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Customer Revenue Summary" sheetId="2436" r:id="rId1"/>
    <sheet name="Contract Revenue Summary" sheetId="42820" r:id="rId2"/>
    <sheet name="Contract MDQ Summary" sheetId="1" r:id="rId3"/>
  </sheets>
  <definedNames>
    <definedName name="_xlnm.Print_Area" localSheetId="2">'Contract MDQ Summary'!$A$1:$E$262</definedName>
    <definedName name="_xlnm.Print_Area" localSheetId="1">'Contract Revenue Summary'!$B$1:$R$1805</definedName>
    <definedName name="_xlnm.Print_Area" localSheetId="0">'Customer Revenue Summary'!$B$1:$C$2066</definedName>
    <definedName name="_xlnm.Print_Titles" localSheetId="2">'Contract MDQ Summary'!$1:$5</definedName>
    <definedName name="_xlnm.Print_Titles" localSheetId="1">'Contract Revenue Summary'!$1:$6</definedName>
    <definedName name="_xlnm.Print_Titles" localSheetId="0">'Customer Revenue Summary'!$1:$6</definedName>
  </definedNames>
  <calcPr calcId="92512" fullCalcOnLoad="1"/>
</workbook>
</file>

<file path=xl/calcChain.xml><?xml version="1.0" encoding="utf-8"?>
<calcChain xmlns="http://schemas.openxmlformats.org/spreadsheetml/2006/main">
  <c r="E1805" i="42820" l="1"/>
  <c r="F1805" i="42820"/>
  <c r="C7" i="2436"/>
  <c r="C8" i="2436"/>
  <c r="C9" i="2436"/>
  <c r="C10" i="2436"/>
  <c r="C11" i="2436"/>
  <c r="C12" i="2436"/>
  <c r="C13" i="2436"/>
  <c r="C14" i="2436"/>
  <c r="C15" i="2436"/>
  <c r="C16" i="2436"/>
  <c r="C17" i="2436"/>
  <c r="C18" i="2436"/>
  <c r="C19" i="2436"/>
  <c r="C20" i="2436"/>
  <c r="C21" i="2436"/>
  <c r="C22" i="2436"/>
  <c r="C23" i="2436"/>
  <c r="C24" i="2436"/>
  <c r="C25" i="2436"/>
  <c r="C26" i="2436"/>
  <c r="C27" i="2436"/>
  <c r="C28" i="2436"/>
  <c r="C29" i="2436"/>
  <c r="C30" i="2436"/>
  <c r="C31" i="2436"/>
  <c r="C32" i="2436"/>
  <c r="C33" i="2436"/>
  <c r="C34" i="2436"/>
  <c r="C35" i="2436"/>
  <c r="C36" i="2436"/>
  <c r="C37" i="2436"/>
  <c r="C38" i="2436"/>
  <c r="C39" i="2436"/>
  <c r="C40" i="2436"/>
  <c r="C41" i="2436"/>
  <c r="C42" i="2436"/>
  <c r="C43" i="2436"/>
  <c r="C44" i="2436"/>
  <c r="C45" i="2436"/>
  <c r="C46" i="2436"/>
  <c r="C47" i="2436"/>
  <c r="C48" i="2436"/>
  <c r="C49" i="2436"/>
  <c r="C50" i="2436"/>
  <c r="C51" i="2436"/>
  <c r="C52" i="2436"/>
  <c r="C53" i="2436"/>
  <c r="C54" i="2436"/>
  <c r="C55" i="2436"/>
  <c r="C56" i="2436"/>
  <c r="C57" i="2436"/>
  <c r="C58" i="2436"/>
  <c r="C59" i="2436"/>
  <c r="C60" i="2436"/>
  <c r="C61" i="2436"/>
  <c r="C62" i="2436"/>
  <c r="C63" i="2436"/>
  <c r="C64" i="2436"/>
  <c r="C65" i="2436"/>
  <c r="C66" i="2436"/>
  <c r="C67" i="2436"/>
  <c r="C68" i="2436"/>
  <c r="C69" i="2436"/>
  <c r="C70" i="2436"/>
  <c r="C71" i="2436"/>
  <c r="C72" i="2436"/>
  <c r="C73" i="2436"/>
  <c r="C74" i="2436"/>
  <c r="C75" i="2436"/>
  <c r="C76" i="2436"/>
  <c r="C77" i="2436"/>
  <c r="C78" i="2436"/>
  <c r="C79" i="2436"/>
  <c r="C80" i="2436"/>
  <c r="C81" i="2436"/>
  <c r="C82" i="2436"/>
  <c r="C83" i="2436"/>
  <c r="C84" i="2436"/>
  <c r="C85" i="2436"/>
  <c r="C86" i="2436"/>
  <c r="C87" i="2436"/>
  <c r="C88" i="2436"/>
  <c r="C89" i="2436"/>
  <c r="C90" i="2436"/>
  <c r="C91" i="2436"/>
  <c r="C92" i="2436"/>
  <c r="C93" i="2436"/>
  <c r="C94" i="2436"/>
  <c r="C95" i="2436"/>
  <c r="C96" i="2436"/>
  <c r="C97" i="2436"/>
  <c r="C98" i="2436"/>
  <c r="C99" i="2436"/>
  <c r="C100" i="2436"/>
  <c r="C101" i="2436"/>
  <c r="C102" i="2436"/>
  <c r="C103" i="2436"/>
  <c r="C104" i="2436"/>
  <c r="C105" i="2436"/>
  <c r="C106" i="2436"/>
  <c r="C107" i="2436"/>
  <c r="C108" i="2436"/>
  <c r="C109" i="2436"/>
  <c r="C110" i="2436"/>
  <c r="C111" i="2436"/>
  <c r="C112" i="2436"/>
  <c r="C113" i="2436"/>
  <c r="C114" i="2436"/>
  <c r="C115" i="2436"/>
  <c r="C116" i="2436"/>
  <c r="C117" i="2436"/>
  <c r="C118" i="2436"/>
  <c r="C119" i="2436"/>
  <c r="C120" i="2436"/>
  <c r="C121" i="2436"/>
  <c r="C122" i="2436"/>
  <c r="C123" i="2436"/>
  <c r="C124" i="2436"/>
  <c r="C125" i="2436"/>
  <c r="C126" i="2436"/>
  <c r="C127" i="2436"/>
  <c r="C128" i="2436"/>
  <c r="C129" i="2436"/>
  <c r="C130" i="2436"/>
  <c r="C131" i="2436"/>
  <c r="C132" i="2436"/>
  <c r="C133" i="2436"/>
  <c r="C134" i="2436"/>
  <c r="C135" i="2436"/>
  <c r="C136" i="2436"/>
  <c r="C137" i="2436"/>
  <c r="C138" i="2436"/>
  <c r="C139" i="2436"/>
  <c r="C140" i="2436"/>
  <c r="C141" i="2436"/>
  <c r="C142" i="2436"/>
  <c r="C143" i="2436"/>
  <c r="C144" i="2436"/>
  <c r="C145" i="2436"/>
  <c r="C146" i="2436"/>
  <c r="C147" i="2436"/>
  <c r="C148" i="2436"/>
  <c r="C149" i="2436"/>
  <c r="C150" i="2436"/>
  <c r="C151" i="2436"/>
  <c r="C152" i="2436"/>
  <c r="C153" i="2436"/>
  <c r="C154" i="2436"/>
  <c r="C155" i="2436"/>
  <c r="C156" i="2436"/>
  <c r="C157" i="2436"/>
  <c r="C158" i="2436"/>
  <c r="C159" i="2436"/>
  <c r="C160" i="2436"/>
  <c r="C161" i="2436"/>
  <c r="C162" i="2436"/>
  <c r="C163" i="2436"/>
  <c r="C164" i="2436"/>
  <c r="C165" i="2436"/>
  <c r="C166" i="2436"/>
  <c r="C167" i="2436"/>
  <c r="C168" i="2436"/>
  <c r="C169" i="2436"/>
  <c r="C170" i="2436"/>
  <c r="C171" i="2436"/>
  <c r="C172" i="2436"/>
  <c r="C173" i="2436"/>
  <c r="C174" i="2436"/>
  <c r="C175" i="2436"/>
  <c r="C176" i="2436"/>
  <c r="C177" i="2436"/>
  <c r="C178" i="2436"/>
  <c r="C179" i="2436"/>
  <c r="C180" i="2436"/>
  <c r="C181" i="2436"/>
  <c r="C182" i="2436"/>
  <c r="C183" i="2436"/>
  <c r="C184" i="2436"/>
  <c r="C185" i="2436"/>
  <c r="C186" i="2436"/>
  <c r="C187" i="2436"/>
  <c r="C188" i="2436"/>
  <c r="C189" i="2436"/>
  <c r="C190" i="2436"/>
  <c r="C191" i="2436"/>
  <c r="C192" i="2436"/>
  <c r="C193" i="2436"/>
  <c r="C194" i="2436"/>
  <c r="C195" i="2436"/>
  <c r="C196" i="2436"/>
  <c r="C197" i="2436"/>
  <c r="C198" i="2436"/>
  <c r="C199" i="2436"/>
  <c r="C200" i="2436"/>
  <c r="C201" i="2436"/>
  <c r="C202" i="2436"/>
  <c r="C203" i="2436"/>
  <c r="C204" i="2436"/>
  <c r="C205" i="2436"/>
  <c r="C206" i="2436"/>
  <c r="C207" i="2436"/>
  <c r="C208" i="2436"/>
  <c r="C209" i="2436"/>
  <c r="C210" i="2436"/>
  <c r="C211" i="2436"/>
  <c r="C212" i="2436"/>
  <c r="C213" i="2436"/>
  <c r="C214" i="2436"/>
  <c r="C215" i="2436"/>
  <c r="C216" i="2436"/>
  <c r="C217" i="2436"/>
  <c r="C218" i="2436"/>
  <c r="C219" i="2436"/>
  <c r="C220" i="2436"/>
  <c r="C221" i="2436"/>
  <c r="C222" i="2436"/>
  <c r="C223" i="2436"/>
  <c r="C224" i="2436"/>
  <c r="C225" i="2436"/>
  <c r="C226" i="2436"/>
  <c r="C227" i="2436"/>
  <c r="C228" i="2436"/>
  <c r="C229" i="2436"/>
  <c r="C230" i="2436"/>
  <c r="C231" i="2436"/>
  <c r="C232" i="2436"/>
  <c r="C233" i="2436"/>
  <c r="C234" i="2436"/>
  <c r="C235" i="2436"/>
  <c r="C236" i="2436"/>
  <c r="C237" i="2436"/>
  <c r="C238" i="2436"/>
  <c r="C239" i="2436"/>
  <c r="C240" i="2436"/>
  <c r="C241" i="2436"/>
  <c r="C242" i="2436"/>
  <c r="C243" i="2436"/>
  <c r="C244" i="2436"/>
  <c r="C245" i="2436"/>
  <c r="C246" i="2436"/>
  <c r="C247" i="2436"/>
  <c r="C248" i="2436"/>
  <c r="C249" i="2436"/>
  <c r="C250" i="2436"/>
  <c r="C251" i="2436"/>
  <c r="C252" i="2436"/>
  <c r="C253" i="2436"/>
  <c r="C254" i="2436"/>
  <c r="C255" i="2436"/>
  <c r="C256" i="2436"/>
  <c r="C257" i="2436"/>
  <c r="C258" i="2436"/>
  <c r="C259" i="2436"/>
  <c r="C260" i="2436"/>
  <c r="C261" i="2436"/>
  <c r="C262" i="2436"/>
  <c r="C263" i="2436"/>
  <c r="C264" i="2436"/>
  <c r="C265" i="2436"/>
  <c r="C266" i="2436"/>
  <c r="C267" i="2436"/>
  <c r="C268" i="2436"/>
  <c r="C269" i="2436"/>
  <c r="C270" i="2436"/>
  <c r="C271" i="2436"/>
  <c r="C272" i="2436"/>
  <c r="C273" i="2436"/>
  <c r="C274" i="2436"/>
  <c r="C275" i="2436"/>
  <c r="C276" i="2436"/>
  <c r="C277" i="2436"/>
  <c r="C278" i="2436"/>
  <c r="C279" i="2436"/>
  <c r="C280" i="2436"/>
  <c r="C281" i="2436"/>
  <c r="C282" i="2436"/>
  <c r="C283" i="2436"/>
  <c r="C284" i="2436"/>
  <c r="C285" i="2436"/>
  <c r="C286" i="2436"/>
  <c r="C287" i="2436"/>
  <c r="C288" i="2436"/>
  <c r="C289" i="2436"/>
  <c r="C290" i="2436"/>
  <c r="C291" i="2436"/>
  <c r="C292" i="2436"/>
  <c r="C293" i="2436"/>
  <c r="C294" i="2436"/>
  <c r="C295" i="2436"/>
  <c r="C296" i="2436"/>
  <c r="C297" i="2436"/>
  <c r="C298" i="2436"/>
  <c r="C299" i="2436"/>
  <c r="C300" i="2436"/>
  <c r="C301" i="2436"/>
  <c r="C302" i="2436"/>
  <c r="C303" i="2436"/>
  <c r="C304" i="2436"/>
  <c r="C305" i="2436"/>
  <c r="C306" i="2436"/>
  <c r="C307" i="2436"/>
  <c r="C308" i="2436"/>
  <c r="C309" i="2436"/>
  <c r="C310" i="2436"/>
  <c r="C311" i="2436"/>
  <c r="C312" i="2436"/>
  <c r="C313" i="2436"/>
  <c r="C314" i="2436"/>
  <c r="C315" i="2436"/>
  <c r="C316" i="2436"/>
  <c r="C317" i="2436"/>
  <c r="C318" i="2436"/>
  <c r="C319" i="2436"/>
  <c r="C320" i="2436"/>
  <c r="C321" i="2436"/>
  <c r="C322" i="2436"/>
  <c r="C323" i="2436"/>
  <c r="C324" i="2436"/>
  <c r="C325" i="2436"/>
  <c r="C326" i="2436"/>
  <c r="C327" i="2436"/>
  <c r="C328" i="2436"/>
  <c r="C329" i="2436"/>
  <c r="C330" i="2436"/>
  <c r="C331" i="2436"/>
  <c r="C332" i="2436"/>
  <c r="C333" i="2436"/>
  <c r="C334" i="2436"/>
  <c r="C335" i="2436"/>
  <c r="C336" i="2436"/>
  <c r="C337" i="2436"/>
  <c r="C338" i="2436"/>
  <c r="C339" i="2436"/>
  <c r="C340" i="2436"/>
  <c r="C341" i="2436"/>
  <c r="C342" i="2436"/>
  <c r="C343" i="2436"/>
  <c r="C344" i="2436"/>
  <c r="C345" i="2436"/>
  <c r="C346" i="2436"/>
  <c r="C347" i="2436"/>
  <c r="C348" i="2436"/>
  <c r="C349" i="2436"/>
  <c r="C350" i="2436"/>
  <c r="C351" i="2436"/>
  <c r="C352" i="2436"/>
  <c r="C353" i="2436"/>
  <c r="C354" i="2436"/>
  <c r="C355" i="2436"/>
  <c r="C356" i="2436"/>
  <c r="C357" i="2436"/>
  <c r="C358" i="2436"/>
  <c r="C359" i="2436"/>
  <c r="C360" i="2436"/>
  <c r="C361" i="2436"/>
  <c r="C362" i="2436"/>
  <c r="C363" i="2436"/>
  <c r="C364" i="2436"/>
  <c r="C365" i="2436"/>
  <c r="C366" i="2436"/>
  <c r="C367" i="2436"/>
  <c r="C368" i="2436"/>
  <c r="C369" i="2436"/>
  <c r="C370" i="2436"/>
  <c r="C371" i="2436"/>
  <c r="C372" i="2436"/>
  <c r="C373" i="2436"/>
  <c r="C374" i="2436"/>
  <c r="C375" i="2436"/>
  <c r="C376" i="2436"/>
  <c r="C377" i="2436"/>
  <c r="C378" i="2436"/>
  <c r="C379" i="2436"/>
  <c r="C380" i="2436"/>
  <c r="C381" i="2436"/>
  <c r="C382" i="2436"/>
  <c r="C383" i="2436"/>
  <c r="C384" i="2436"/>
  <c r="C385" i="2436"/>
  <c r="C386" i="2436"/>
  <c r="C387" i="2436"/>
  <c r="C388" i="2436"/>
  <c r="C389" i="2436"/>
  <c r="C390" i="2436"/>
  <c r="C391" i="2436"/>
  <c r="C392" i="2436"/>
  <c r="C393" i="2436"/>
  <c r="C394" i="2436"/>
  <c r="C395" i="2436"/>
  <c r="C396" i="2436"/>
  <c r="C397" i="2436"/>
  <c r="C398" i="2436"/>
  <c r="C399" i="2436"/>
  <c r="C400" i="2436"/>
  <c r="C401" i="2436"/>
  <c r="C402" i="2436"/>
  <c r="C403" i="2436"/>
  <c r="C404" i="2436"/>
  <c r="C405" i="2436"/>
  <c r="C406" i="2436"/>
  <c r="C407" i="2436"/>
  <c r="C408" i="2436"/>
  <c r="C409" i="2436"/>
  <c r="C410" i="2436"/>
  <c r="C411" i="2436"/>
  <c r="C412" i="2436"/>
  <c r="C413" i="2436"/>
  <c r="C414" i="2436"/>
  <c r="C415" i="2436"/>
  <c r="C416" i="2436"/>
  <c r="C417" i="2436"/>
  <c r="C418" i="2436"/>
  <c r="C419" i="2436"/>
  <c r="C420" i="2436"/>
  <c r="C421" i="2436"/>
  <c r="C422" i="2436"/>
  <c r="C423" i="2436"/>
  <c r="C424" i="2436"/>
  <c r="C425" i="2436"/>
  <c r="C426" i="2436"/>
  <c r="C427" i="2436"/>
  <c r="C428" i="2436"/>
  <c r="C429" i="2436"/>
  <c r="C430" i="2436"/>
  <c r="C431" i="2436"/>
  <c r="C432" i="2436"/>
  <c r="C433" i="2436"/>
  <c r="C434" i="2436"/>
  <c r="C435" i="2436"/>
  <c r="C436" i="2436"/>
  <c r="C437" i="2436"/>
  <c r="C438" i="2436"/>
  <c r="C439" i="2436"/>
  <c r="C440" i="2436"/>
  <c r="C441" i="2436"/>
  <c r="C442" i="2436"/>
  <c r="C443" i="2436"/>
  <c r="C444" i="2436"/>
  <c r="C445" i="2436"/>
  <c r="C446" i="2436"/>
  <c r="C447" i="2436"/>
  <c r="C448" i="2436"/>
  <c r="C449" i="2436"/>
  <c r="C450" i="2436"/>
  <c r="C451" i="2436"/>
  <c r="C452" i="2436"/>
  <c r="C453" i="2436"/>
  <c r="C454" i="2436"/>
  <c r="C455" i="2436"/>
  <c r="C456" i="2436"/>
  <c r="C457" i="2436"/>
  <c r="C458" i="2436"/>
  <c r="C459" i="2436"/>
  <c r="C460" i="2436"/>
  <c r="C461" i="2436"/>
  <c r="C462" i="2436"/>
  <c r="C463" i="2436"/>
  <c r="C464" i="2436"/>
  <c r="C465" i="2436"/>
  <c r="C466" i="2436"/>
  <c r="C467" i="2436"/>
  <c r="C468" i="2436"/>
  <c r="C469" i="2436"/>
  <c r="C470" i="2436"/>
  <c r="C471" i="2436"/>
  <c r="C472" i="2436"/>
  <c r="C473" i="2436"/>
  <c r="C474" i="2436"/>
  <c r="C475" i="2436"/>
  <c r="C476" i="2436"/>
  <c r="C477" i="2436"/>
  <c r="C478" i="2436"/>
  <c r="C479" i="2436"/>
  <c r="C480" i="2436"/>
  <c r="C481" i="2436"/>
  <c r="C482" i="2436"/>
  <c r="C483" i="2436"/>
  <c r="C484" i="2436"/>
  <c r="C485" i="2436"/>
  <c r="C486" i="2436"/>
  <c r="C487" i="2436"/>
  <c r="C488" i="2436"/>
  <c r="C489" i="2436"/>
  <c r="C490" i="2436"/>
  <c r="C491" i="2436"/>
  <c r="C492" i="2436"/>
  <c r="C493" i="2436"/>
  <c r="C494" i="2436"/>
  <c r="C495" i="2436"/>
  <c r="C496" i="2436"/>
  <c r="C497" i="2436"/>
  <c r="C498" i="2436"/>
  <c r="C499" i="2436"/>
  <c r="C500" i="2436"/>
  <c r="C501" i="2436"/>
  <c r="C502" i="2436"/>
  <c r="C503" i="2436"/>
  <c r="C504" i="2436"/>
  <c r="C505" i="2436"/>
  <c r="C506" i="2436"/>
  <c r="C507" i="2436"/>
  <c r="C508" i="2436"/>
  <c r="C509" i="2436"/>
  <c r="C510" i="2436"/>
  <c r="C511" i="2436"/>
  <c r="C512" i="2436"/>
  <c r="C513" i="2436"/>
  <c r="C514" i="2436"/>
  <c r="C515" i="2436"/>
  <c r="C516" i="2436"/>
  <c r="C517" i="2436"/>
  <c r="C518" i="2436"/>
  <c r="C519" i="2436"/>
  <c r="C520" i="2436"/>
  <c r="C521" i="2436"/>
  <c r="C522" i="2436"/>
  <c r="C523" i="2436"/>
  <c r="C524" i="2436"/>
  <c r="C525" i="2436"/>
  <c r="C526" i="2436"/>
  <c r="C527" i="2436"/>
  <c r="C528" i="2436"/>
  <c r="C529" i="2436"/>
  <c r="C530" i="2436"/>
  <c r="C531" i="2436"/>
  <c r="C532" i="2436"/>
  <c r="C533" i="2436"/>
  <c r="C534" i="2436"/>
  <c r="C535" i="2436"/>
  <c r="C536" i="2436"/>
  <c r="C537" i="2436"/>
  <c r="C538" i="2436"/>
  <c r="C539" i="2436"/>
  <c r="C540" i="2436"/>
  <c r="C541" i="2436"/>
  <c r="C542" i="2436"/>
  <c r="C543" i="2436"/>
  <c r="C544" i="2436"/>
  <c r="C545" i="2436"/>
  <c r="C546" i="2436"/>
  <c r="C547" i="2436"/>
  <c r="C548" i="2436"/>
  <c r="C549" i="2436"/>
  <c r="C550" i="2436"/>
  <c r="C551" i="2436"/>
  <c r="C552" i="2436"/>
  <c r="C553" i="2436"/>
  <c r="C554" i="2436"/>
  <c r="C555" i="2436"/>
  <c r="C556" i="2436"/>
  <c r="C557" i="2436"/>
  <c r="C558" i="2436"/>
  <c r="C559" i="2436"/>
  <c r="C560" i="2436"/>
  <c r="C561" i="2436"/>
  <c r="C562" i="2436"/>
  <c r="C563" i="2436"/>
  <c r="C564" i="2436"/>
  <c r="C565" i="2436"/>
  <c r="C566" i="2436"/>
  <c r="C567" i="2436"/>
  <c r="C568" i="2436"/>
  <c r="C569" i="2436"/>
  <c r="C570" i="2436"/>
  <c r="C571" i="2436"/>
  <c r="C572" i="2436"/>
  <c r="C573" i="2436"/>
  <c r="C574" i="2436"/>
  <c r="C575" i="2436"/>
  <c r="C576" i="2436"/>
  <c r="C577" i="2436"/>
  <c r="C578" i="2436"/>
  <c r="C579" i="2436"/>
  <c r="C580" i="2436"/>
  <c r="C581" i="2436"/>
  <c r="C582" i="2436"/>
  <c r="C583" i="2436"/>
  <c r="C584" i="2436"/>
  <c r="C585" i="2436"/>
  <c r="C586" i="2436"/>
  <c r="C587" i="2436"/>
  <c r="C588" i="2436"/>
  <c r="C589" i="2436"/>
  <c r="C590" i="2436"/>
  <c r="C591" i="2436"/>
  <c r="C592" i="2436"/>
  <c r="C593" i="2436"/>
  <c r="C594" i="2436"/>
  <c r="C595" i="2436"/>
  <c r="C596" i="2436"/>
  <c r="C597" i="2436"/>
  <c r="C598" i="2436"/>
  <c r="C599" i="2436"/>
  <c r="C600" i="2436"/>
  <c r="C601" i="2436"/>
  <c r="C602" i="2436"/>
  <c r="C603" i="2436"/>
  <c r="C604" i="2436"/>
  <c r="C605" i="2436"/>
  <c r="C606" i="2436"/>
  <c r="C607" i="2436"/>
  <c r="C608" i="2436"/>
  <c r="C609" i="2436"/>
  <c r="C610" i="2436"/>
  <c r="C611" i="2436"/>
  <c r="C612" i="2436"/>
  <c r="C613" i="2436"/>
  <c r="C614" i="2436"/>
  <c r="C615" i="2436"/>
  <c r="C616" i="2436"/>
  <c r="C617" i="2436"/>
  <c r="C618" i="2436"/>
  <c r="C619" i="2436"/>
  <c r="C620" i="2436"/>
  <c r="C621" i="2436"/>
  <c r="C622" i="2436"/>
  <c r="C623" i="2436"/>
  <c r="C624" i="2436"/>
  <c r="C625" i="2436"/>
  <c r="C626" i="2436"/>
  <c r="C627" i="2436"/>
  <c r="C628" i="2436"/>
  <c r="C629" i="2436"/>
  <c r="C630" i="2436"/>
  <c r="C631" i="2436"/>
  <c r="C632" i="2436"/>
  <c r="C633" i="2436"/>
  <c r="C634" i="2436"/>
  <c r="C635" i="2436"/>
  <c r="C636" i="2436"/>
  <c r="C637" i="2436"/>
  <c r="C638" i="2436"/>
  <c r="C639" i="2436"/>
  <c r="C640" i="2436"/>
  <c r="C641" i="2436"/>
  <c r="C642" i="2436"/>
  <c r="C643" i="2436"/>
  <c r="C644" i="2436"/>
  <c r="C645" i="2436"/>
  <c r="C646" i="2436"/>
  <c r="C647" i="2436"/>
  <c r="C648" i="2436"/>
  <c r="C649" i="2436"/>
  <c r="C650" i="2436"/>
  <c r="C651" i="2436"/>
  <c r="C652" i="2436"/>
  <c r="C653" i="2436"/>
  <c r="C654" i="2436"/>
  <c r="C655" i="2436"/>
  <c r="C656" i="2436"/>
  <c r="C657" i="2436"/>
  <c r="C658" i="2436"/>
  <c r="C659" i="2436"/>
  <c r="C660" i="2436"/>
  <c r="C661" i="2436"/>
  <c r="C662" i="2436"/>
  <c r="C663" i="2436"/>
  <c r="C664" i="2436"/>
  <c r="C665" i="2436"/>
  <c r="C666" i="2436"/>
  <c r="C667" i="2436"/>
  <c r="C668" i="2436"/>
  <c r="C669" i="2436"/>
  <c r="C670" i="2436"/>
  <c r="C671" i="2436"/>
  <c r="C672" i="2436"/>
  <c r="C673" i="2436"/>
  <c r="C674" i="2436"/>
  <c r="C675" i="2436"/>
  <c r="C676" i="2436"/>
  <c r="C677" i="2436"/>
  <c r="C678" i="2436"/>
  <c r="C679" i="2436"/>
  <c r="C680" i="2436"/>
  <c r="C681" i="2436"/>
  <c r="C682" i="2436"/>
  <c r="C683" i="2436"/>
  <c r="C684" i="2436"/>
  <c r="C685" i="2436"/>
  <c r="C686" i="2436"/>
  <c r="C687" i="2436"/>
  <c r="C688" i="2436"/>
  <c r="C689" i="2436"/>
  <c r="C690" i="2436"/>
  <c r="C691" i="2436"/>
  <c r="C692" i="2436"/>
  <c r="C693" i="2436"/>
  <c r="C694" i="2436"/>
  <c r="C695" i="2436"/>
  <c r="C696" i="2436"/>
  <c r="C697" i="2436"/>
  <c r="C698" i="2436"/>
  <c r="C699" i="2436"/>
  <c r="C700" i="2436"/>
  <c r="C701" i="2436"/>
  <c r="C702" i="2436"/>
  <c r="C703" i="2436"/>
  <c r="C704" i="2436"/>
  <c r="C705" i="2436"/>
  <c r="C706" i="2436"/>
  <c r="C707" i="2436"/>
  <c r="C708" i="2436"/>
  <c r="C709" i="2436"/>
  <c r="C710" i="2436"/>
  <c r="C711" i="2436"/>
  <c r="C712" i="2436"/>
  <c r="C713" i="2436"/>
  <c r="C714" i="2436"/>
  <c r="C715" i="2436"/>
  <c r="C716" i="2436"/>
  <c r="C717" i="2436"/>
  <c r="C718" i="2436"/>
  <c r="C719" i="2436"/>
  <c r="C720" i="2436"/>
  <c r="C721" i="2436"/>
  <c r="C722" i="2436"/>
  <c r="C723" i="2436"/>
  <c r="C724" i="2436"/>
  <c r="C725" i="2436"/>
  <c r="C726" i="2436"/>
  <c r="C727" i="2436"/>
  <c r="C728" i="2436"/>
  <c r="C729" i="2436"/>
  <c r="C730" i="2436"/>
  <c r="C731" i="2436"/>
  <c r="C732" i="2436"/>
  <c r="C733" i="2436"/>
  <c r="C734" i="2436"/>
  <c r="C735" i="2436"/>
  <c r="C736" i="2436"/>
  <c r="C737" i="2436"/>
  <c r="C738" i="2436"/>
  <c r="C739" i="2436"/>
  <c r="C740" i="2436"/>
  <c r="C741" i="2436"/>
  <c r="C742" i="2436"/>
  <c r="C743" i="2436"/>
  <c r="C744" i="2436"/>
  <c r="C745" i="2436"/>
  <c r="C746" i="2436"/>
  <c r="C747" i="2436"/>
  <c r="C748" i="2436"/>
  <c r="C749" i="2436"/>
  <c r="C750" i="2436"/>
  <c r="C751" i="2436"/>
  <c r="C752" i="2436"/>
  <c r="C753" i="2436"/>
  <c r="C754" i="2436"/>
  <c r="C755" i="2436"/>
  <c r="C756" i="2436"/>
  <c r="C757" i="2436"/>
  <c r="C758" i="2436"/>
  <c r="C759" i="2436"/>
  <c r="C760" i="2436"/>
  <c r="C761" i="2436"/>
  <c r="C762" i="2436"/>
  <c r="C763" i="2436"/>
  <c r="C764" i="2436"/>
  <c r="C765" i="2436"/>
  <c r="C766" i="2436"/>
  <c r="C767" i="2436"/>
  <c r="C768" i="2436"/>
  <c r="C769" i="2436"/>
  <c r="C770" i="2436"/>
  <c r="C771" i="2436"/>
  <c r="C772" i="2436"/>
  <c r="C773" i="2436"/>
  <c r="C774" i="2436"/>
  <c r="C775" i="2436"/>
  <c r="C776" i="2436"/>
  <c r="C777" i="2436"/>
  <c r="C778" i="2436"/>
  <c r="C779" i="2436"/>
  <c r="C780" i="2436"/>
  <c r="C781" i="2436"/>
  <c r="C782" i="2436"/>
  <c r="C783" i="2436"/>
  <c r="C784" i="2436"/>
  <c r="C785" i="2436"/>
  <c r="C786" i="2436"/>
  <c r="C787" i="2436"/>
  <c r="C788" i="2436"/>
  <c r="C789" i="2436"/>
  <c r="C790" i="2436"/>
  <c r="C791" i="2436"/>
  <c r="C792" i="2436"/>
  <c r="C793" i="2436"/>
  <c r="C794" i="2436"/>
  <c r="C795" i="2436"/>
  <c r="C796" i="2436"/>
  <c r="C797" i="2436"/>
  <c r="C798" i="2436"/>
  <c r="C799" i="2436"/>
  <c r="C800" i="2436"/>
  <c r="C801" i="2436"/>
  <c r="C802" i="2436"/>
  <c r="C803" i="2436"/>
  <c r="C804" i="2436"/>
  <c r="C805" i="2436"/>
  <c r="C806" i="2436"/>
  <c r="C807" i="2436"/>
  <c r="C808" i="2436"/>
  <c r="C809" i="2436"/>
  <c r="C810" i="2436"/>
  <c r="C811" i="2436"/>
  <c r="C812" i="2436"/>
  <c r="C813" i="2436"/>
  <c r="C814" i="2436"/>
  <c r="C815" i="2436"/>
  <c r="C816" i="2436"/>
  <c r="C817" i="2436"/>
  <c r="C818" i="2436"/>
  <c r="C819" i="2436"/>
  <c r="C820" i="2436"/>
  <c r="C821" i="2436"/>
  <c r="C822" i="2436"/>
  <c r="C823" i="2436"/>
  <c r="C824" i="2436"/>
  <c r="C825" i="2436"/>
  <c r="C826" i="2436"/>
  <c r="C827" i="2436"/>
  <c r="C828" i="2436"/>
  <c r="C829" i="2436"/>
  <c r="C830" i="2436"/>
  <c r="C831" i="2436"/>
  <c r="C832" i="2436"/>
  <c r="C833" i="2436"/>
  <c r="C834" i="2436"/>
  <c r="C835" i="2436"/>
  <c r="C836" i="2436"/>
  <c r="C837" i="2436"/>
  <c r="C838" i="2436"/>
  <c r="C839" i="2436"/>
  <c r="C840" i="2436"/>
  <c r="C841" i="2436"/>
  <c r="C842" i="2436"/>
  <c r="C843" i="2436"/>
  <c r="C844" i="2436"/>
  <c r="C845" i="2436"/>
  <c r="C846" i="2436"/>
  <c r="C847" i="2436"/>
  <c r="C848" i="2436"/>
  <c r="C849" i="2436"/>
  <c r="C850" i="2436"/>
  <c r="C851" i="2436"/>
  <c r="C852" i="2436"/>
  <c r="C853" i="2436"/>
  <c r="C854" i="2436"/>
  <c r="C855" i="2436"/>
  <c r="C856" i="2436"/>
  <c r="C857" i="2436"/>
  <c r="C858" i="2436"/>
  <c r="C859" i="2436"/>
  <c r="C860" i="2436"/>
  <c r="C861" i="2436"/>
  <c r="C862" i="2436"/>
  <c r="C863" i="2436"/>
  <c r="C864" i="2436"/>
  <c r="C865" i="2436"/>
  <c r="C866" i="2436"/>
  <c r="C867" i="2436"/>
  <c r="C868" i="2436"/>
  <c r="C869" i="2436"/>
  <c r="C870" i="2436"/>
  <c r="C871" i="2436"/>
  <c r="C872" i="2436"/>
  <c r="C873" i="2436"/>
  <c r="C874" i="2436"/>
  <c r="C875" i="2436"/>
  <c r="C876" i="2436"/>
  <c r="C877" i="2436"/>
  <c r="C878" i="2436"/>
  <c r="C879" i="2436"/>
  <c r="C880" i="2436"/>
  <c r="C881" i="2436"/>
  <c r="C882" i="2436"/>
  <c r="C883" i="2436"/>
  <c r="C884" i="2436"/>
  <c r="C885" i="2436"/>
  <c r="C886" i="2436"/>
  <c r="C887" i="2436"/>
  <c r="C888" i="2436"/>
  <c r="C889" i="2436"/>
  <c r="C890" i="2436"/>
  <c r="C891" i="2436"/>
  <c r="C892" i="2436"/>
  <c r="C893" i="2436"/>
  <c r="C894" i="2436"/>
  <c r="C895" i="2436"/>
  <c r="C896" i="2436"/>
  <c r="C897" i="2436"/>
  <c r="C898" i="2436"/>
  <c r="C899" i="2436"/>
  <c r="C900" i="2436"/>
  <c r="C901" i="2436"/>
  <c r="C902" i="2436"/>
  <c r="C903" i="2436"/>
  <c r="C904" i="2436"/>
  <c r="C905" i="2436"/>
  <c r="C906" i="2436"/>
  <c r="C907" i="2436"/>
  <c r="C908" i="2436"/>
  <c r="C909" i="2436"/>
  <c r="C910" i="2436"/>
  <c r="C911" i="2436"/>
  <c r="C912" i="2436"/>
  <c r="C913" i="2436"/>
  <c r="C914" i="2436"/>
  <c r="C915" i="2436"/>
  <c r="C916" i="2436"/>
  <c r="C917" i="2436"/>
  <c r="C918" i="2436"/>
  <c r="C919" i="2436"/>
  <c r="C920" i="2436"/>
  <c r="C921" i="2436"/>
  <c r="C922" i="2436"/>
  <c r="C923" i="2436"/>
  <c r="C924" i="2436"/>
  <c r="C925" i="2436"/>
  <c r="C926" i="2436"/>
  <c r="C927" i="2436"/>
  <c r="C928" i="2436"/>
  <c r="C929" i="2436"/>
  <c r="C930" i="2436"/>
  <c r="C931" i="2436"/>
  <c r="C932" i="2436"/>
  <c r="C933" i="2436"/>
  <c r="C934" i="2436"/>
  <c r="C935" i="2436"/>
  <c r="C936" i="2436"/>
  <c r="C937" i="2436"/>
  <c r="C938" i="2436"/>
  <c r="C939" i="2436"/>
  <c r="C940" i="2436"/>
  <c r="C941" i="2436"/>
  <c r="C942" i="2436"/>
  <c r="C943" i="2436"/>
  <c r="C944" i="2436"/>
  <c r="C945" i="2436"/>
  <c r="C946" i="2436"/>
  <c r="C947" i="2436"/>
  <c r="C948" i="2436"/>
  <c r="C949" i="2436"/>
  <c r="C950" i="2436"/>
  <c r="C951" i="2436"/>
  <c r="C952" i="2436"/>
  <c r="C953" i="2436"/>
  <c r="C954" i="2436"/>
  <c r="C955" i="2436"/>
  <c r="C956" i="2436"/>
  <c r="C957" i="2436"/>
  <c r="C958" i="2436"/>
  <c r="C959" i="2436"/>
  <c r="C960" i="2436"/>
  <c r="C961" i="2436"/>
  <c r="C962" i="2436"/>
  <c r="C963" i="2436"/>
  <c r="C964" i="2436"/>
  <c r="C965" i="2436"/>
  <c r="C966" i="2436"/>
  <c r="C967" i="2436"/>
  <c r="C968" i="2436"/>
  <c r="C969" i="2436"/>
  <c r="C970" i="2436"/>
  <c r="C971" i="2436"/>
  <c r="C972" i="2436"/>
  <c r="C973" i="2436"/>
  <c r="C974" i="2436"/>
  <c r="C975" i="2436"/>
  <c r="C976" i="2436"/>
  <c r="C977" i="2436"/>
  <c r="C978" i="2436"/>
  <c r="C979" i="2436"/>
  <c r="C980" i="2436"/>
  <c r="C981" i="2436"/>
  <c r="C982" i="2436"/>
  <c r="C983" i="2436"/>
  <c r="C984" i="2436"/>
  <c r="C985" i="2436"/>
  <c r="C986" i="2436"/>
  <c r="C987" i="2436"/>
  <c r="C988" i="2436"/>
  <c r="C989" i="2436"/>
  <c r="C990" i="2436"/>
  <c r="C991" i="2436"/>
  <c r="C992" i="2436"/>
  <c r="C993" i="2436"/>
  <c r="C994" i="2436"/>
  <c r="C995" i="2436"/>
  <c r="C996" i="2436"/>
  <c r="C997" i="2436"/>
  <c r="C998" i="2436"/>
  <c r="C999" i="2436"/>
  <c r="C1000" i="2436"/>
  <c r="C1001" i="2436"/>
  <c r="C1002" i="2436"/>
  <c r="C1003" i="2436"/>
  <c r="C1004" i="2436"/>
  <c r="C1005" i="2436"/>
  <c r="C1006" i="2436"/>
  <c r="C1007" i="2436"/>
  <c r="C1008" i="2436"/>
  <c r="C1009" i="2436"/>
  <c r="C1010" i="2436"/>
  <c r="C1011" i="2436"/>
  <c r="C1012" i="2436"/>
  <c r="C1013" i="2436"/>
  <c r="C1014" i="2436"/>
  <c r="C1015" i="2436"/>
  <c r="C1016" i="2436"/>
  <c r="C1017" i="2436"/>
  <c r="C1018" i="2436"/>
  <c r="C1019" i="2436"/>
  <c r="C1020" i="2436"/>
  <c r="C1021" i="2436"/>
  <c r="C1022" i="2436"/>
  <c r="C1023" i="2436"/>
  <c r="C1024" i="2436"/>
  <c r="C1025" i="2436"/>
  <c r="C1026" i="2436"/>
  <c r="C1027" i="2436"/>
  <c r="C1028" i="2436"/>
  <c r="C1029" i="2436"/>
  <c r="C1030" i="2436"/>
  <c r="C1031" i="2436"/>
  <c r="C1032" i="2436"/>
  <c r="C1033" i="2436"/>
  <c r="C1034" i="2436"/>
  <c r="C1035" i="2436"/>
  <c r="C1036" i="2436"/>
  <c r="C1037" i="2436"/>
  <c r="C1038" i="2436"/>
  <c r="C1039" i="2436"/>
  <c r="C1040" i="2436"/>
  <c r="C1041" i="2436"/>
  <c r="C1042" i="2436"/>
  <c r="C1043" i="2436"/>
  <c r="C1044" i="2436"/>
  <c r="C1045" i="2436"/>
  <c r="C1046" i="2436"/>
  <c r="C1047" i="2436"/>
  <c r="C1048" i="2436"/>
  <c r="C1049" i="2436"/>
  <c r="C1050" i="2436"/>
  <c r="C1051" i="2436"/>
  <c r="C1052" i="2436"/>
  <c r="C1053" i="2436"/>
  <c r="C1054" i="2436"/>
  <c r="C1055" i="2436"/>
  <c r="C1056" i="2436"/>
  <c r="C1057" i="2436"/>
  <c r="C1058" i="2436"/>
  <c r="C1059" i="2436"/>
  <c r="C1060" i="2436"/>
  <c r="C1061" i="2436"/>
  <c r="C1062" i="2436"/>
  <c r="C1063" i="2436"/>
  <c r="C1064" i="2436"/>
  <c r="C1065" i="2436"/>
  <c r="C1066" i="2436"/>
  <c r="C1067" i="2436"/>
  <c r="C1068" i="2436"/>
  <c r="C1069" i="2436"/>
  <c r="C1070" i="2436"/>
  <c r="C1071" i="2436"/>
  <c r="C1072" i="2436"/>
  <c r="C1073" i="2436"/>
  <c r="C1074" i="2436"/>
  <c r="C1075" i="2436"/>
  <c r="C1076" i="2436"/>
  <c r="C1077" i="2436"/>
  <c r="C1078" i="2436"/>
  <c r="C1079" i="2436"/>
  <c r="C1080" i="2436"/>
  <c r="C1081" i="2436"/>
  <c r="C1082" i="2436"/>
  <c r="C1083" i="2436"/>
  <c r="C1084" i="2436"/>
  <c r="C1085" i="2436"/>
  <c r="C1086" i="2436"/>
  <c r="C1087" i="2436"/>
  <c r="C1088" i="2436"/>
  <c r="C1089" i="2436"/>
  <c r="C1090" i="2436"/>
  <c r="C1091" i="2436"/>
  <c r="C1092" i="2436"/>
  <c r="C1093" i="2436"/>
  <c r="C1094" i="2436"/>
  <c r="C1095" i="2436"/>
  <c r="C1096" i="2436"/>
  <c r="C1097" i="2436"/>
  <c r="C1098" i="2436"/>
  <c r="C1099" i="2436"/>
  <c r="C1100" i="2436"/>
  <c r="C1101" i="2436"/>
  <c r="C1102" i="2436"/>
  <c r="C1103" i="2436"/>
  <c r="C1104" i="2436"/>
  <c r="C1105" i="2436"/>
  <c r="C1106" i="2436"/>
  <c r="C1107" i="2436"/>
  <c r="C1108" i="2436"/>
  <c r="C1109" i="2436"/>
  <c r="C1110" i="2436"/>
  <c r="C1111" i="2436"/>
  <c r="C1112" i="2436"/>
  <c r="C1113" i="2436"/>
  <c r="C1114" i="2436"/>
  <c r="C1115" i="2436"/>
  <c r="C1116" i="2436"/>
  <c r="C1117" i="2436"/>
  <c r="C1118" i="2436"/>
  <c r="C1119" i="2436"/>
  <c r="C1120" i="2436"/>
  <c r="C1121" i="2436"/>
  <c r="C1122" i="2436"/>
  <c r="C1123" i="2436"/>
  <c r="C1124" i="2436"/>
  <c r="C1125" i="2436"/>
  <c r="C1126" i="2436"/>
  <c r="C1127" i="2436"/>
  <c r="C1128" i="2436"/>
  <c r="C1129" i="2436"/>
  <c r="C1130" i="2436"/>
  <c r="C1131" i="2436"/>
  <c r="C1132" i="2436"/>
  <c r="C1133" i="2436"/>
  <c r="C1134" i="2436"/>
  <c r="C1135" i="2436"/>
  <c r="C1136" i="2436"/>
  <c r="C1137" i="2436"/>
  <c r="C1138" i="2436"/>
  <c r="C1139" i="2436"/>
  <c r="C1140" i="2436"/>
  <c r="C1141" i="2436"/>
  <c r="C1142" i="2436"/>
  <c r="C1143" i="2436"/>
  <c r="C1144" i="2436"/>
  <c r="C1145" i="2436"/>
  <c r="C1146" i="2436"/>
  <c r="C1147" i="2436"/>
  <c r="C1148" i="2436"/>
  <c r="C1149" i="2436"/>
  <c r="C1150" i="2436"/>
  <c r="C1151" i="2436"/>
  <c r="C1152" i="2436"/>
  <c r="C1153" i="2436"/>
  <c r="C1154" i="2436"/>
  <c r="C1155" i="2436"/>
  <c r="C1156" i="2436"/>
  <c r="C1157" i="2436"/>
  <c r="C1158" i="2436"/>
  <c r="C1159" i="2436"/>
  <c r="C1160" i="2436"/>
  <c r="C1161" i="2436"/>
  <c r="C1162" i="2436"/>
  <c r="C1163" i="2436"/>
  <c r="C1164" i="2436"/>
  <c r="C1165" i="2436"/>
  <c r="C1166" i="2436"/>
  <c r="C1167" i="2436"/>
  <c r="C1168" i="2436"/>
  <c r="C1169" i="2436"/>
  <c r="C1170" i="2436"/>
  <c r="C1171" i="2436"/>
  <c r="C1172" i="2436"/>
  <c r="C1173" i="2436"/>
  <c r="C1174" i="2436"/>
  <c r="C1175" i="2436"/>
  <c r="C1176" i="2436"/>
  <c r="C1177" i="2436"/>
  <c r="C1178" i="2436"/>
  <c r="C1179" i="2436"/>
  <c r="C1180" i="2436"/>
  <c r="C1181" i="2436"/>
  <c r="C1182" i="2436"/>
  <c r="C1183" i="2436"/>
  <c r="C1184" i="2436"/>
  <c r="C1185" i="2436"/>
  <c r="C1186" i="2436"/>
  <c r="C1187" i="2436"/>
  <c r="C1188" i="2436"/>
  <c r="C1189" i="2436"/>
  <c r="C1190" i="2436"/>
  <c r="C1191" i="2436"/>
  <c r="C1192" i="2436"/>
  <c r="C1193" i="2436"/>
  <c r="C1194" i="2436"/>
  <c r="C1195" i="2436"/>
  <c r="C1196" i="2436"/>
  <c r="C1197" i="2436"/>
  <c r="C1198" i="2436"/>
  <c r="C1199" i="2436"/>
  <c r="C1200" i="2436"/>
  <c r="C1201" i="2436"/>
  <c r="C1202" i="2436"/>
  <c r="C1203" i="2436"/>
  <c r="C1204" i="2436"/>
  <c r="C1205" i="2436"/>
  <c r="C1206" i="2436"/>
  <c r="C1207" i="2436"/>
  <c r="C1208" i="2436"/>
  <c r="C1209" i="2436"/>
  <c r="C1210" i="2436"/>
  <c r="C1211" i="2436"/>
  <c r="C1212" i="2436"/>
  <c r="C1213" i="2436"/>
  <c r="C1214" i="2436"/>
  <c r="C1215" i="2436"/>
  <c r="C1216" i="2436"/>
  <c r="C1217" i="2436"/>
  <c r="C1218" i="2436"/>
  <c r="C1219" i="2436"/>
  <c r="C1220" i="2436"/>
  <c r="C1221" i="2436"/>
  <c r="C1222" i="2436"/>
  <c r="C1223" i="2436"/>
  <c r="C1224" i="2436"/>
  <c r="C1225" i="2436"/>
  <c r="C1226" i="2436"/>
  <c r="C1227" i="2436"/>
  <c r="C1228" i="2436"/>
  <c r="C1229" i="2436"/>
  <c r="C1230" i="2436"/>
  <c r="C1231" i="2436"/>
  <c r="C1232" i="2436"/>
  <c r="C1233" i="2436"/>
  <c r="C1234" i="2436"/>
  <c r="C1235" i="2436"/>
  <c r="C1236" i="2436"/>
  <c r="C1237" i="2436"/>
  <c r="C1238" i="2436"/>
  <c r="C1239" i="2436"/>
  <c r="C1240" i="2436"/>
  <c r="C1241" i="2436"/>
  <c r="C1242" i="2436"/>
  <c r="C1243" i="2436"/>
  <c r="C1244" i="2436"/>
  <c r="C1245" i="2436"/>
  <c r="C1246" i="2436"/>
  <c r="C1247" i="2436"/>
  <c r="C1248" i="2436"/>
  <c r="C1249" i="2436"/>
  <c r="C1250" i="2436"/>
  <c r="C1251" i="2436"/>
  <c r="C1252" i="2436"/>
  <c r="C1253" i="2436"/>
  <c r="C1254" i="2436"/>
  <c r="C1255" i="2436"/>
  <c r="C1256" i="2436"/>
  <c r="C1257" i="2436"/>
  <c r="C1258" i="2436"/>
  <c r="C1259" i="2436"/>
  <c r="C1260" i="2436"/>
  <c r="C1261" i="2436"/>
  <c r="C1262" i="2436"/>
  <c r="C1263" i="2436"/>
  <c r="C1264" i="2436"/>
  <c r="C1265" i="2436"/>
  <c r="C1266" i="2436"/>
  <c r="C1267" i="2436"/>
  <c r="C1268" i="2436"/>
  <c r="C1269" i="2436"/>
  <c r="C1270" i="2436"/>
  <c r="C1271" i="2436"/>
  <c r="C1272" i="2436"/>
  <c r="C1273" i="2436"/>
  <c r="C1274" i="2436"/>
  <c r="C1275" i="2436"/>
  <c r="C1276" i="2436"/>
  <c r="C1277" i="2436"/>
  <c r="C1278" i="2436"/>
  <c r="C1279" i="2436"/>
  <c r="C1280" i="2436"/>
  <c r="C1281" i="2436"/>
  <c r="C1282" i="2436"/>
  <c r="C1283" i="2436"/>
  <c r="C1284" i="2436"/>
  <c r="C1285" i="2436"/>
  <c r="C1286" i="2436"/>
  <c r="C1287" i="2436"/>
  <c r="C1288" i="2436"/>
  <c r="C1289" i="2436"/>
  <c r="C1290" i="2436"/>
  <c r="C1291" i="2436"/>
  <c r="C1292" i="2436"/>
  <c r="C1293" i="2436"/>
  <c r="C1294" i="2436"/>
  <c r="C1295" i="2436"/>
  <c r="C1296" i="2436"/>
  <c r="C1297" i="2436"/>
  <c r="C1298" i="2436"/>
  <c r="C1299" i="2436"/>
  <c r="C1300" i="2436"/>
  <c r="C1301" i="2436"/>
  <c r="C1302" i="2436"/>
  <c r="C1303" i="2436"/>
  <c r="C1304" i="2436"/>
  <c r="C1305" i="2436"/>
  <c r="C1306" i="2436"/>
  <c r="C1307" i="2436"/>
  <c r="C1308" i="2436"/>
  <c r="C1309" i="2436"/>
  <c r="C1310" i="2436"/>
  <c r="C1311" i="2436"/>
  <c r="C1312" i="2436"/>
  <c r="C1313" i="2436"/>
  <c r="C1314" i="2436"/>
  <c r="C1315" i="2436"/>
  <c r="C1316" i="2436"/>
  <c r="C1317" i="2436"/>
  <c r="C1318" i="2436"/>
  <c r="C1319" i="2436"/>
  <c r="C1320" i="2436"/>
  <c r="C1321" i="2436"/>
  <c r="C1322" i="2436"/>
  <c r="C1323" i="2436"/>
  <c r="C1324" i="2436"/>
  <c r="C1325" i="2436"/>
  <c r="C1326" i="2436"/>
  <c r="C1327" i="2436"/>
  <c r="C1328" i="2436"/>
  <c r="C1329" i="2436"/>
  <c r="C1330" i="2436"/>
  <c r="C1331" i="2436"/>
  <c r="C1332" i="2436"/>
  <c r="C1333" i="2436"/>
  <c r="C1334" i="2436"/>
  <c r="C1335" i="2436"/>
  <c r="C1336" i="2436"/>
  <c r="C1337" i="2436"/>
  <c r="C1338" i="2436"/>
  <c r="C1339" i="2436"/>
  <c r="C1340" i="2436"/>
  <c r="C1341" i="2436"/>
  <c r="C1342" i="2436"/>
  <c r="C1343" i="2436"/>
  <c r="C1344" i="2436"/>
  <c r="C1345" i="2436"/>
  <c r="C1346" i="2436"/>
  <c r="C1347" i="2436"/>
  <c r="C1348" i="2436"/>
  <c r="C1349" i="2436"/>
  <c r="C1350" i="2436"/>
  <c r="C1351" i="2436"/>
  <c r="C1352" i="2436"/>
  <c r="C1353" i="2436"/>
  <c r="C1354" i="2436"/>
  <c r="C1355" i="2436"/>
  <c r="C1356" i="2436"/>
  <c r="C1357" i="2436"/>
  <c r="C1358" i="2436"/>
  <c r="C1359" i="2436"/>
  <c r="C1360" i="2436"/>
  <c r="C1361" i="2436"/>
  <c r="C1362" i="2436"/>
  <c r="C1363" i="2436"/>
  <c r="C1364" i="2436"/>
  <c r="C1365" i="2436"/>
  <c r="C1366" i="2436"/>
  <c r="C1367" i="2436"/>
  <c r="C1368" i="2436"/>
  <c r="C1369" i="2436"/>
  <c r="C1370" i="2436"/>
  <c r="C1371" i="2436"/>
  <c r="C1372" i="2436"/>
  <c r="C1373" i="2436"/>
  <c r="C1374" i="2436"/>
  <c r="C1375" i="2436"/>
  <c r="C1376" i="2436"/>
  <c r="C1377" i="2436"/>
  <c r="C1378" i="2436"/>
  <c r="C1379" i="2436"/>
  <c r="C1380" i="2436"/>
  <c r="C1381" i="2436"/>
  <c r="C1382" i="2436"/>
  <c r="C1383" i="2436"/>
  <c r="C1384" i="2436"/>
  <c r="C1385" i="2436"/>
  <c r="C1386" i="2436"/>
  <c r="C1387" i="2436"/>
  <c r="C1388" i="2436"/>
  <c r="C1389" i="2436"/>
  <c r="C1390" i="2436"/>
  <c r="C1391" i="2436"/>
  <c r="C1392" i="2436"/>
  <c r="C1393" i="2436"/>
  <c r="C1394" i="2436"/>
  <c r="C1395" i="2436"/>
  <c r="C1396" i="2436"/>
  <c r="C1397" i="2436"/>
  <c r="C1398" i="2436"/>
  <c r="C1399" i="2436"/>
  <c r="C1400" i="2436"/>
  <c r="C1401" i="2436"/>
  <c r="C1402" i="2436"/>
  <c r="C1403" i="2436"/>
  <c r="C1404" i="2436"/>
  <c r="C1405" i="2436"/>
  <c r="C1406" i="2436"/>
  <c r="C1407" i="2436"/>
  <c r="C1408" i="2436"/>
  <c r="C1409" i="2436"/>
  <c r="C1410" i="2436"/>
  <c r="C1411" i="2436"/>
  <c r="C1412" i="2436"/>
  <c r="C1413" i="2436"/>
  <c r="C1414" i="2436"/>
  <c r="C1415" i="2436"/>
  <c r="C1416" i="2436"/>
  <c r="C1417" i="2436"/>
  <c r="C1418" i="2436"/>
  <c r="C1419" i="2436"/>
  <c r="C1420" i="2436"/>
  <c r="C1421" i="2436"/>
  <c r="C1422" i="2436"/>
  <c r="C1423" i="2436"/>
  <c r="C1424" i="2436"/>
  <c r="C1425" i="2436"/>
  <c r="C1426" i="2436"/>
  <c r="C1427" i="2436"/>
  <c r="C1428" i="2436"/>
  <c r="C1429" i="2436"/>
  <c r="C1430" i="2436"/>
  <c r="C1431" i="2436"/>
  <c r="C1432" i="2436"/>
  <c r="C1433" i="2436"/>
  <c r="C1434" i="2436"/>
  <c r="C1435" i="2436"/>
  <c r="C1436" i="2436"/>
  <c r="C1437" i="2436"/>
  <c r="C1438" i="2436"/>
  <c r="C1439" i="2436"/>
  <c r="C1440" i="2436"/>
  <c r="C1441" i="2436"/>
  <c r="C1442" i="2436"/>
  <c r="C1443" i="2436"/>
  <c r="C1444" i="2436"/>
  <c r="C1445" i="2436"/>
  <c r="C1446" i="2436"/>
  <c r="C1447" i="2436"/>
  <c r="C1448" i="2436"/>
  <c r="C1449" i="2436"/>
  <c r="C1450" i="2436"/>
  <c r="C1451" i="2436"/>
  <c r="C1452" i="2436"/>
  <c r="C1453" i="2436"/>
  <c r="C1454" i="2436"/>
  <c r="C1455" i="2436"/>
  <c r="C1456" i="2436"/>
  <c r="C1457" i="2436"/>
  <c r="C1458" i="2436"/>
  <c r="C1459" i="2436"/>
  <c r="C1460" i="2436"/>
  <c r="C1461" i="2436"/>
  <c r="C1462" i="2436"/>
  <c r="C1463" i="2436"/>
  <c r="C1464" i="2436"/>
  <c r="C1465" i="2436"/>
  <c r="C1466" i="2436"/>
  <c r="C1467" i="2436"/>
  <c r="C1468" i="2436"/>
  <c r="C1469" i="2436"/>
  <c r="C1470" i="2436"/>
  <c r="C1471" i="2436"/>
  <c r="C1472" i="2436"/>
  <c r="C1473" i="2436"/>
  <c r="C1474" i="2436"/>
  <c r="C1475" i="2436"/>
  <c r="C1476" i="2436"/>
  <c r="C1477" i="2436"/>
  <c r="C1478" i="2436"/>
  <c r="C1479" i="2436"/>
  <c r="C1480" i="2436"/>
  <c r="C1481" i="2436"/>
  <c r="C1482" i="2436"/>
  <c r="C1483" i="2436"/>
  <c r="C1484" i="2436"/>
  <c r="C1485" i="2436"/>
  <c r="C1486" i="2436"/>
  <c r="C1487" i="2436"/>
  <c r="C1488" i="2436"/>
  <c r="C1489" i="2436"/>
  <c r="C1490" i="2436"/>
  <c r="C1491" i="2436"/>
  <c r="C1492" i="2436"/>
  <c r="C1493" i="2436"/>
  <c r="C1494" i="2436"/>
  <c r="C1495" i="2436"/>
  <c r="C1496" i="2436"/>
  <c r="C1497" i="2436"/>
  <c r="C1498" i="2436"/>
  <c r="C1499" i="2436"/>
  <c r="C1500" i="2436"/>
  <c r="C1501" i="2436"/>
  <c r="C1502" i="2436"/>
  <c r="C1503" i="2436"/>
  <c r="C1504" i="2436"/>
  <c r="C1505" i="2436"/>
  <c r="C1506" i="2436"/>
  <c r="C1507" i="2436"/>
  <c r="C1508" i="2436"/>
  <c r="C1509" i="2436"/>
  <c r="C1510" i="2436"/>
  <c r="C1511" i="2436"/>
  <c r="C1512" i="2436"/>
  <c r="C1513" i="2436"/>
  <c r="C1514" i="2436"/>
  <c r="C1515" i="2436"/>
  <c r="C1516" i="2436"/>
  <c r="C1517" i="2436"/>
  <c r="C1518" i="2436"/>
  <c r="C1519" i="2436"/>
  <c r="C1520" i="2436"/>
  <c r="C1521" i="2436"/>
  <c r="C1522" i="2436"/>
  <c r="C1523" i="2436"/>
  <c r="C1524" i="2436"/>
  <c r="C1525" i="2436"/>
  <c r="C1526" i="2436"/>
  <c r="C1527" i="2436"/>
  <c r="C1528" i="2436"/>
  <c r="C1529" i="2436"/>
  <c r="C1530" i="2436"/>
  <c r="C1531" i="2436"/>
  <c r="C1532" i="2436"/>
  <c r="C1533" i="2436"/>
  <c r="C1534" i="2436"/>
  <c r="C1535" i="2436"/>
  <c r="C1536" i="2436"/>
  <c r="C1537" i="2436"/>
  <c r="C1538" i="2436"/>
  <c r="C1539" i="2436"/>
  <c r="C1540" i="2436"/>
  <c r="C1541" i="2436"/>
  <c r="C1542" i="2436"/>
  <c r="C1543" i="2436"/>
  <c r="C1544" i="2436"/>
  <c r="C1545" i="2436"/>
  <c r="C1546" i="2436"/>
  <c r="C1547" i="2436"/>
  <c r="C1548" i="2436"/>
  <c r="C1549" i="2436"/>
  <c r="C1550" i="2436"/>
  <c r="C1551" i="2436"/>
  <c r="C1552" i="2436"/>
  <c r="C1553" i="2436"/>
  <c r="C1554" i="2436"/>
  <c r="C1555" i="2436"/>
  <c r="C1556" i="2436"/>
  <c r="C1557" i="2436"/>
  <c r="C1558" i="2436"/>
  <c r="C1559" i="2436"/>
  <c r="C1560" i="2436"/>
  <c r="C1561" i="2436"/>
  <c r="C1562" i="2436"/>
  <c r="C1563" i="2436"/>
  <c r="C1564" i="2436"/>
  <c r="C1565" i="2436"/>
  <c r="C1566" i="2436"/>
  <c r="C1567" i="2436"/>
  <c r="C1568" i="2436"/>
  <c r="C1569" i="2436"/>
  <c r="C1570" i="2436"/>
  <c r="C1571" i="2436"/>
  <c r="C1572" i="2436"/>
  <c r="C1573" i="2436"/>
  <c r="C1574" i="2436"/>
  <c r="C1575" i="2436"/>
  <c r="C1576" i="2436"/>
  <c r="C1577" i="2436"/>
  <c r="C1578" i="2436"/>
  <c r="C1579" i="2436"/>
  <c r="C1580" i="2436"/>
  <c r="C1581" i="2436"/>
  <c r="C1582" i="2436"/>
  <c r="C1583" i="2436"/>
  <c r="C1584" i="2436"/>
  <c r="C1585" i="2436"/>
  <c r="C1586" i="2436"/>
  <c r="C1587" i="2436"/>
  <c r="C1588" i="2436"/>
  <c r="C1589" i="2436"/>
  <c r="C1590" i="2436"/>
  <c r="C1591" i="2436"/>
  <c r="C1592" i="2436"/>
  <c r="C1593" i="2436"/>
  <c r="C1594" i="2436"/>
  <c r="C1595" i="2436"/>
  <c r="C1596" i="2436"/>
  <c r="C1597" i="2436"/>
  <c r="C1598" i="2436"/>
  <c r="C1599" i="2436"/>
  <c r="C1600" i="2436"/>
  <c r="C1601" i="2436"/>
  <c r="C1602" i="2436"/>
  <c r="C1603" i="2436"/>
  <c r="C1604" i="2436"/>
  <c r="C1605" i="2436"/>
  <c r="C1606" i="2436"/>
  <c r="C1607" i="2436"/>
  <c r="C1608" i="2436"/>
  <c r="C1609" i="2436"/>
  <c r="C1610" i="2436"/>
  <c r="C1611" i="2436"/>
  <c r="C1612" i="2436"/>
  <c r="C1613" i="2436"/>
  <c r="C1614" i="2436"/>
  <c r="C1615" i="2436"/>
  <c r="C1616" i="2436"/>
  <c r="C1617" i="2436"/>
  <c r="C1618" i="2436"/>
  <c r="C1619" i="2436"/>
  <c r="C1620" i="2436"/>
  <c r="C1621" i="2436"/>
  <c r="C1622" i="2436"/>
  <c r="C1623" i="2436"/>
  <c r="C1624" i="2436"/>
  <c r="C1625" i="2436"/>
  <c r="C1626" i="2436"/>
  <c r="C1627" i="2436"/>
  <c r="C1628" i="2436"/>
  <c r="C1629" i="2436"/>
  <c r="C1630" i="2436"/>
  <c r="C1631" i="2436"/>
  <c r="C1632" i="2436"/>
  <c r="C1633" i="2436"/>
  <c r="C1634" i="2436"/>
  <c r="C1635" i="2436"/>
  <c r="C1636" i="2436"/>
  <c r="C1637" i="2436"/>
  <c r="C1638" i="2436"/>
  <c r="C1639" i="2436"/>
  <c r="C1640" i="2436"/>
  <c r="C1641" i="2436"/>
  <c r="C1642" i="2436"/>
  <c r="C1643" i="2436"/>
  <c r="C1644" i="2436"/>
  <c r="C1645" i="2436"/>
  <c r="C1646" i="2436"/>
  <c r="C1647" i="2436"/>
  <c r="C1648" i="2436"/>
  <c r="C1649" i="2436"/>
  <c r="C1650" i="2436"/>
  <c r="C1651" i="2436"/>
  <c r="C1652" i="2436"/>
  <c r="C1653" i="2436"/>
  <c r="C1654" i="2436"/>
  <c r="C1655" i="2436"/>
  <c r="C1656" i="2436"/>
  <c r="C1657" i="2436"/>
  <c r="C1658" i="2436"/>
  <c r="C1659" i="2436"/>
  <c r="C1660" i="2436"/>
  <c r="C1661" i="2436"/>
  <c r="C1662" i="2436"/>
  <c r="C1663" i="2436"/>
  <c r="C1664" i="2436"/>
  <c r="C1665" i="2436"/>
  <c r="C1666" i="2436"/>
  <c r="C1667" i="2436"/>
  <c r="C1668" i="2436"/>
  <c r="C1669" i="2436"/>
  <c r="C1670" i="2436"/>
  <c r="C1671" i="2436"/>
  <c r="C1672" i="2436"/>
  <c r="C1673" i="2436"/>
  <c r="C1674" i="2436"/>
  <c r="C1675" i="2436"/>
  <c r="C1676" i="2436"/>
  <c r="C1677" i="2436"/>
  <c r="C1678" i="2436"/>
  <c r="C1679" i="2436"/>
  <c r="C1680" i="2436"/>
  <c r="C1681" i="2436"/>
  <c r="C1682" i="2436"/>
  <c r="C1683" i="2436"/>
  <c r="C1684" i="2436"/>
  <c r="C1685" i="2436"/>
  <c r="C1686" i="2436"/>
  <c r="C1687" i="2436"/>
  <c r="C1688" i="2436"/>
  <c r="C1689" i="2436"/>
  <c r="C1690" i="2436"/>
  <c r="C1691" i="2436"/>
  <c r="C1692" i="2436"/>
  <c r="C1693" i="2436"/>
  <c r="C1694" i="2436"/>
  <c r="C1695" i="2436"/>
  <c r="C1696" i="2436"/>
  <c r="C1697" i="2436"/>
  <c r="C1698" i="2436"/>
  <c r="C1699" i="2436"/>
  <c r="C1700" i="2436"/>
  <c r="C1701" i="2436"/>
  <c r="C1702" i="2436"/>
  <c r="C1703" i="2436"/>
  <c r="C1704" i="2436"/>
  <c r="C1705" i="2436"/>
  <c r="C1706" i="2436"/>
  <c r="C1707" i="2436"/>
  <c r="C1708" i="2436"/>
  <c r="C1709" i="2436"/>
  <c r="C1710" i="2436"/>
  <c r="C1711" i="2436"/>
  <c r="C1712" i="2436"/>
  <c r="C1713" i="2436"/>
  <c r="C1714" i="2436"/>
  <c r="C1715" i="2436"/>
  <c r="C1716" i="2436"/>
  <c r="C1717" i="2436"/>
  <c r="C1718" i="2436"/>
  <c r="C1719" i="2436"/>
  <c r="C1720" i="2436"/>
  <c r="C1721" i="2436"/>
  <c r="C1722" i="2436"/>
  <c r="C1723" i="2436"/>
  <c r="C1724" i="2436"/>
  <c r="C1725" i="2436"/>
  <c r="C1726" i="2436"/>
  <c r="C1727" i="2436"/>
  <c r="C1728" i="2436"/>
  <c r="C1729" i="2436"/>
  <c r="C1730" i="2436"/>
  <c r="C1731" i="2436"/>
  <c r="C1732" i="2436"/>
  <c r="C1733" i="2436"/>
  <c r="C1734" i="2436"/>
  <c r="C1735" i="2436"/>
  <c r="C1736" i="2436"/>
  <c r="C1737" i="2436"/>
  <c r="C1738" i="2436"/>
  <c r="C1739" i="2436"/>
  <c r="C1740" i="2436"/>
  <c r="C1741" i="2436"/>
  <c r="C1742" i="2436"/>
  <c r="C1743" i="2436"/>
  <c r="C1744" i="2436"/>
  <c r="C1745" i="2436"/>
  <c r="C1746" i="2436"/>
  <c r="C1747" i="2436"/>
  <c r="C1748" i="2436"/>
  <c r="C1749" i="2436"/>
  <c r="C1750" i="2436"/>
  <c r="C1751" i="2436"/>
  <c r="C1752" i="2436"/>
  <c r="C1753" i="2436"/>
  <c r="C1754" i="2436"/>
  <c r="C1755" i="2436"/>
  <c r="C1756" i="2436"/>
  <c r="C1757" i="2436"/>
  <c r="C1758" i="2436"/>
  <c r="C1759" i="2436"/>
  <c r="C1760" i="2436"/>
  <c r="C1761" i="2436"/>
  <c r="C1762" i="2436"/>
  <c r="C1763" i="2436"/>
  <c r="C1764" i="2436"/>
  <c r="C1765" i="2436"/>
  <c r="C1766" i="2436"/>
  <c r="C1767" i="2436"/>
  <c r="C1768" i="2436"/>
  <c r="C1769" i="2436"/>
  <c r="C1770" i="2436"/>
  <c r="C1771" i="2436"/>
  <c r="C1772" i="2436"/>
  <c r="C1773" i="2436"/>
  <c r="C1774" i="2436"/>
  <c r="C1775" i="2436"/>
  <c r="C1776" i="2436"/>
  <c r="C1777" i="2436"/>
  <c r="C1778" i="2436"/>
  <c r="C1779" i="2436"/>
  <c r="C1780" i="2436"/>
  <c r="C1781" i="2436"/>
  <c r="C1782" i="2436"/>
  <c r="C1783" i="2436"/>
  <c r="C1784" i="2436"/>
  <c r="C1785" i="2436"/>
  <c r="C1786" i="2436"/>
  <c r="C1787" i="2436"/>
  <c r="C1788" i="2436"/>
  <c r="C1789" i="2436"/>
  <c r="C1790" i="2436"/>
  <c r="C1791" i="2436"/>
  <c r="C1792" i="2436"/>
  <c r="C1793" i="2436"/>
  <c r="C1794" i="2436"/>
  <c r="C1795" i="2436"/>
  <c r="C1796" i="2436"/>
  <c r="C1797" i="2436"/>
  <c r="C1798" i="2436"/>
  <c r="C1799" i="2436"/>
  <c r="C1800" i="2436"/>
  <c r="C1801" i="2436"/>
  <c r="C1802" i="2436"/>
  <c r="C1803" i="2436"/>
  <c r="C1804" i="2436"/>
  <c r="C1805" i="2436"/>
  <c r="C1806" i="2436"/>
  <c r="C1807" i="2436"/>
  <c r="C1808" i="2436"/>
  <c r="C1809" i="2436"/>
  <c r="C1810" i="2436"/>
  <c r="C1811" i="2436"/>
  <c r="C1812" i="2436"/>
  <c r="C1813" i="2436"/>
  <c r="C1814" i="2436"/>
  <c r="C1815" i="2436"/>
  <c r="C1816" i="2436"/>
  <c r="C1817" i="2436"/>
  <c r="C1818" i="2436"/>
  <c r="C1819" i="2436"/>
  <c r="C1820" i="2436"/>
  <c r="C1821" i="2436"/>
  <c r="C1822" i="2436"/>
  <c r="C1823" i="2436"/>
  <c r="C1824" i="2436"/>
  <c r="C1825" i="2436"/>
  <c r="C1826" i="2436"/>
  <c r="C1827" i="2436"/>
  <c r="C1828" i="2436"/>
  <c r="C1829" i="2436"/>
  <c r="C1830" i="2436"/>
  <c r="C1831" i="2436"/>
  <c r="C1832" i="2436"/>
  <c r="C1833" i="2436"/>
  <c r="C1834" i="2436"/>
  <c r="C1835" i="2436"/>
  <c r="C1836" i="2436"/>
  <c r="C1837" i="2436"/>
  <c r="C1838" i="2436"/>
  <c r="C1839" i="2436"/>
  <c r="C1840" i="2436"/>
  <c r="C1841" i="2436"/>
  <c r="C1842" i="2436"/>
  <c r="C1843" i="2436"/>
  <c r="C1844" i="2436"/>
  <c r="C1845" i="2436"/>
  <c r="C1846" i="2436"/>
  <c r="C1847" i="2436"/>
  <c r="C1848" i="2436"/>
  <c r="C1849" i="2436"/>
  <c r="C1850" i="2436"/>
  <c r="C1851" i="2436"/>
  <c r="C1852" i="2436"/>
  <c r="C1853" i="2436"/>
  <c r="C1854" i="2436"/>
  <c r="C1855" i="2436"/>
  <c r="C1856" i="2436"/>
  <c r="C1857" i="2436"/>
  <c r="C1858" i="2436"/>
  <c r="C1859" i="2436"/>
  <c r="C1860" i="2436"/>
  <c r="C1861" i="2436"/>
  <c r="C1862" i="2436"/>
  <c r="C1863" i="2436"/>
  <c r="C1864" i="2436"/>
  <c r="C1865" i="2436"/>
  <c r="C1866" i="2436"/>
  <c r="C1867" i="2436"/>
  <c r="C1868" i="2436"/>
  <c r="C1869" i="2436"/>
  <c r="C1870" i="2436"/>
  <c r="C1871" i="2436"/>
  <c r="C1872" i="2436"/>
  <c r="C1873" i="2436"/>
  <c r="C1874" i="2436"/>
  <c r="C1875" i="2436"/>
  <c r="C1876" i="2436"/>
  <c r="C1877" i="2436"/>
  <c r="C1878" i="2436"/>
  <c r="C1879" i="2436"/>
  <c r="C1880" i="2436"/>
  <c r="C1881" i="2436"/>
  <c r="C1882" i="2436"/>
  <c r="C1883" i="2436"/>
  <c r="C1884" i="2436"/>
  <c r="C1885" i="2436"/>
  <c r="C1886" i="2436"/>
  <c r="C1887" i="2436"/>
  <c r="C1888" i="2436"/>
  <c r="C1889" i="2436"/>
  <c r="C1890" i="2436"/>
  <c r="C1891" i="2436"/>
  <c r="C1892" i="2436"/>
  <c r="C1893" i="2436"/>
  <c r="C1894" i="2436"/>
  <c r="C1895" i="2436"/>
  <c r="C1896" i="2436"/>
  <c r="C1897" i="2436"/>
  <c r="C1898" i="2436"/>
  <c r="C1899" i="2436"/>
  <c r="C1900" i="2436"/>
  <c r="C1901" i="2436"/>
  <c r="C1902" i="2436"/>
  <c r="C1903" i="2436"/>
  <c r="C1904" i="2436"/>
  <c r="C1905" i="2436"/>
  <c r="C1906" i="2436"/>
  <c r="C1907" i="2436"/>
  <c r="C1908" i="2436"/>
  <c r="C1909" i="2436"/>
  <c r="C1910" i="2436"/>
  <c r="C1911" i="2436"/>
  <c r="C1912" i="2436"/>
  <c r="C1913" i="2436"/>
  <c r="C1914" i="2436"/>
  <c r="C1915" i="2436"/>
  <c r="C1916" i="2436"/>
  <c r="C1917" i="2436"/>
  <c r="C1918" i="2436"/>
  <c r="C1919" i="2436"/>
  <c r="C1920" i="2436"/>
  <c r="C1921" i="2436"/>
  <c r="C1922" i="2436"/>
  <c r="C1923" i="2436"/>
  <c r="C1924" i="2436"/>
  <c r="C1925" i="2436"/>
  <c r="C1926" i="2436"/>
  <c r="C1927" i="2436"/>
  <c r="C1928" i="2436"/>
  <c r="C1929" i="2436"/>
  <c r="C1930" i="2436"/>
  <c r="C1931" i="2436"/>
  <c r="C1932" i="2436"/>
  <c r="C1933" i="2436"/>
  <c r="C1934" i="2436"/>
  <c r="C1935" i="2436"/>
  <c r="C1936" i="2436"/>
  <c r="C1937" i="2436"/>
  <c r="C1938" i="2436"/>
  <c r="C1939" i="2436"/>
  <c r="C1940" i="2436"/>
  <c r="C1941" i="2436"/>
  <c r="C1942" i="2436"/>
  <c r="C1943" i="2436"/>
  <c r="C1944" i="2436"/>
  <c r="C1945" i="2436"/>
  <c r="C1946" i="2436"/>
  <c r="C1947" i="2436"/>
  <c r="C1948" i="2436"/>
  <c r="C1949" i="2436"/>
  <c r="C1950" i="2436"/>
  <c r="C1951" i="2436"/>
  <c r="C1952" i="2436"/>
  <c r="C1953" i="2436"/>
  <c r="C1954" i="2436"/>
  <c r="C1955" i="2436"/>
  <c r="C1956" i="2436"/>
  <c r="C1957" i="2436"/>
  <c r="C1958" i="2436"/>
  <c r="C1959" i="2436"/>
  <c r="C1960" i="2436"/>
  <c r="C1961" i="2436"/>
  <c r="C1962" i="2436"/>
  <c r="C1963" i="2436"/>
  <c r="C1964" i="2436"/>
  <c r="C1965" i="2436"/>
  <c r="C1966" i="2436"/>
  <c r="C1967" i="2436"/>
  <c r="C1968" i="2436"/>
  <c r="C1969" i="2436"/>
  <c r="C1970" i="2436"/>
  <c r="C1971" i="2436"/>
  <c r="C1972" i="2436"/>
  <c r="C1973" i="2436"/>
  <c r="C1974" i="2436"/>
  <c r="C1975" i="2436"/>
  <c r="C1976" i="2436"/>
  <c r="C1977" i="2436"/>
  <c r="C1978" i="2436"/>
  <c r="C1979" i="2436"/>
  <c r="C1980" i="2436"/>
  <c r="C1981" i="2436"/>
  <c r="C1982" i="2436"/>
  <c r="C1983" i="2436"/>
  <c r="C1984" i="2436"/>
  <c r="C1985" i="2436"/>
  <c r="C1986" i="2436"/>
  <c r="C1987" i="2436"/>
  <c r="C1988" i="2436"/>
  <c r="C1989" i="2436"/>
  <c r="C1990" i="2436"/>
  <c r="C1991" i="2436"/>
  <c r="C1992" i="2436"/>
  <c r="C1993" i="2436"/>
  <c r="C1994" i="2436"/>
  <c r="C1995" i="2436"/>
  <c r="C1996" i="2436"/>
  <c r="C1997" i="2436"/>
  <c r="C1998" i="2436"/>
  <c r="C1999" i="2436"/>
  <c r="C2000" i="2436"/>
  <c r="C2001" i="2436"/>
  <c r="C2002" i="2436"/>
  <c r="C2003" i="2436"/>
  <c r="C2004" i="2436"/>
  <c r="C2005" i="2436"/>
  <c r="C2006" i="2436"/>
  <c r="C2007" i="2436"/>
  <c r="C2008" i="2436"/>
  <c r="C2009" i="2436"/>
  <c r="C2010" i="2436"/>
  <c r="C2011" i="2436"/>
  <c r="C2012" i="2436"/>
  <c r="C2013" i="2436"/>
  <c r="C2014" i="2436"/>
  <c r="C2015" i="2436"/>
  <c r="C2016" i="2436"/>
  <c r="C2017" i="2436"/>
  <c r="C2018" i="2436"/>
  <c r="C2019" i="2436"/>
  <c r="C2020" i="2436"/>
  <c r="C2021" i="2436"/>
  <c r="C2022" i="2436"/>
  <c r="C2023" i="2436"/>
  <c r="C2024" i="2436"/>
  <c r="C2025" i="2436"/>
  <c r="C2026" i="2436"/>
  <c r="C2027" i="2436"/>
  <c r="C2028" i="2436"/>
  <c r="C2029" i="2436"/>
  <c r="C2030" i="2436"/>
  <c r="C2031" i="2436"/>
  <c r="C2032" i="2436"/>
  <c r="C2033" i="2436"/>
  <c r="C2034" i="2436"/>
  <c r="C2035" i="2436"/>
  <c r="C2036" i="2436"/>
  <c r="C2037" i="2436"/>
  <c r="C2038" i="2436"/>
  <c r="C2039" i="2436"/>
  <c r="C2040" i="2436"/>
  <c r="C2041" i="2436"/>
  <c r="C2042" i="2436"/>
  <c r="C2043" i="2436"/>
  <c r="C2044" i="2436"/>
  <c r="C2045" i="2436"/>
  <c r="C2046" i="2436"/>
  <c r="C2047" i="2436"/>
  <c r="C2048" i="2436"/>
  <c r="C2049" i="2436"/>
  <c r="C2050" i="2436"/>
  <c r="C2051" i="2436"/>
  <c r="C2052" i="2436"/>
  <c r="C2053" i="2436"/>
  <c r="C2054" i="2436"/>
  <c r="C2055" i="2436"/>
  <c r="C2056" i="2436"/>
  <c r="C2057" i="2436"/>
  <c r="C2058" i="2436"/>
  <c r="C2059" i="2436"/>
  <c r="C2060" i="2436"/>
  <c r="C2061" i="2436"/>
  <c r="C2062" i="2436"/>
  <c r="C2063" i="2436"/>
  <c r="C2064" i="2436"/>
  <c r="C2065" i="2436"/>
  <c r="C2066" i="2436"/>
</calcChain>
</file>

<file path=xl/sharedStrings.xml><?xml version="1.0" encoding="utf-8"?>
<sst xmlns="http://schemas.openxmlformats.org/spreadsheetml/2006/main" count="22373" uniqueCount="3126">
  <si>
    <t>0102952</t>
  </si>
  <si>
    <t>0020771</t>
  </si>
  <si>
    <t>OXY USA INC</t>
  </si>
  <si>
    <t>0002900</t>
  </si>
  <si>
    <t>0103526</t>
  </si>
  <si>
    <t>17-Sep-97 00:00:00</t>
  </si>
  <si>
    <t>0104430</t>
  </si>
  <si>
    <t>01-Aug-98 00:00:00</t>
  </si>
  <si>
    <t>0106253</t>
  </si>
  <si>
    <t>0106696</t>
  </si>
  <si>
    <t>0106713</t>
  </si>
  <si>
    <t>0107024</t>
  </si>
  <si>
    <t>0107227</t>
  </si>
  <si>
    <t>0107378</t>
  </si>
  <si>
    <t>0107464</t>
  </si>
  <si>
    <t>0107469</t>
  </si>
  <si>
    <t>17-Jan-01 00:00:00</t>
  </si>
  <si>
    <t>0107603</t>
  </si>
  <si>
    <t>0107781</t>
  </si>
  <si>
    <t>0107875</t>
  </si>
  <si>
    <t>0108279</t>
  </si>
  <si>
    <t>0100866</t>
  </si>
  <si>
    <t>PANCANADIAN ENERGY SERVICES L.P.</t>
  </si>
  <si>
    <t>0007726</t>
  </si>
  <si>
    <t>0101918</t>
  </si>
  <si>
    <t>0107173</t>
  </si>
  <si>
    <t>0107884</t>
  </si>
  <si>
    <t>28-Apr-01 00:00:00</t>
  </si>
  <si>
    <t>0107976</t>
  </si>
  <si>
    <t>26-May-01 00:00:00</t>
  </si>
  <si>
    <t>0107979</t>
  </si>
  <si>
    <t>0108014</t>
  </si>
  <si>
    <t>0108037</t>
  </si>
  <si>
    <t>0108125</t>
  </si>
  <si>
    <t>0108129</t>
  </si>
  <si>
    <t>0108147</t>
  </si>
  <si>
    <t>14-Jul-01 00:00:00</t>
  </si>
  <si>
    <t>0108248</t>
  </si>
  <si>
    <t>PENINSULAR GAS COMPANY</t>
  </si>
  <si>
    <t>0000413</t>
  </si>
  <si>
    <t>0021588</t>
  </si>
  <si>
    <t>0021589</t>
  </si>
  <si>
    <t>0022739</t>
  </si>
  <si>
    <t>0020347</t>
  </si>
  <si>
    <t>PG&amp;E ENERGY TRADING-GAS CORPORATION</t>
  </si>
  <si>
    <t>0008016</t>
  </si>
  <si>
    <t>0103700</t>
  </si>
  <si>
    <t>30-Oct-97 00:00:00</t>
  </si>
  <si>
    <t>0106478</t>
  </si>
  <si>
    <t>0106494</t>
  </si>
  <si>
    <t>0106635</t>
  </si>
  <si>
    <t>0107278</t>
  </si>
  <si>
    <t>0107482</t>
  </si>
  <si>
    <t>20-Jan-01 00:00:00</t>
  </si>
  <si>
    <t>0107486</t>
  </si>
  <si>
    <t>24-Jan-01 00:00:00</t>
  </si>
  <si>
    <t>0076233</t>
  </si>
  <si>
    <t>PHILLIPS NATURAL GAS COMPANY</t>
  </si>
  <si>
    <t>0000501</t>
  </si>
  <si>
    <t>28-Mar-90 00:00:00</t>
  </si>
  <si>
    <t>0106251</t>
  </si>
  <si>
    <t>PNM GAS SERVICES</t>
  </si>
  <si>
    <t>0000641</t>
  </si>
  <si>
    <t>13-Jan-00 00:00:00</t>
  </si>
  <si>
    <t>0106252</t>
  </si>
  <si>
    <t>0107508</t>
  </si>
  <si>
    <t>0104759</t>
  </si>
  <si>
    <t>POST ROCK GAS, INC.</t>
  </si>
  <si>
    <t>0009682</t>
  </si>
  <si>
    <t>POWER-TEX JOINT VENTURE</t>
  </si>
  <si>
    <t>0000089</t>
  </si>
  <si>
    <t>0021345</t>
  </si>
  <si>
    <t>PRESTON MUNICIPAL NATURAL GAS DEPARTMENT</t>
  </si>
  <si>
    <t>0000399</t>
  </si>
  <si>
    <t>0105203</t>
  </si>
  <si>
    <t>PRO-CORN, LLC</t>
  </si>
  <si>
    <t>0012503</t>
  </si>
  <si>
    <t>0107160</t>
  </si>
  <si>
    <t>0103112</t>
  </si>
  <si>
    <t>QUICKTRADE L.L.C.</t>
  </si>
  <si>
    <t>0011689</t>
  </si>
  <si>
    <t>14-May-97 00:00:00</t>
  </si>
  <si>
    <t>0104873</t>
  </si>
  <si>
    <t>RAHR MALTING COMPANY</t>
  </si>
  <si>
    <t>0007819</t>
  </si>
  <si>
    <t>0102962</t>
  </si>
  <si>
    <t>0107124</t>
  </si>
  <si>
    <t>0107125</t>
  </si>
  <si>
    <t>0107206</t>
  </si>
  <si>
    <t>0107733</t>
  </si>
  <si>
    <t>RAPTOR NATURAL GATHERING &amp; PROCESSING</t>
  </si>
  <si>
    <t>RAPTOR NATURAL PIPELINE  LLC</t>
  </si>
  <si>
    <t>RELIANT ENERGY MINNEGASCO</t>
  </si>
  <si>
    <t>0000079</t>
  </si>
  <si>
    <t>0021349</t>
  </si>
  <si>
    <t>0059499</t>
  </si>
  <si>
    <t>01-Oct-86 00:00:00</t>
  </si>
  <si>
    <t>0100796</t>
  </si>
  <si>
    <t>10-Nov-95 00:00:00</t>
  </si>
  <si>
    <t>0105688</t>
  </si>
  <si>
    <t>0105800</t>
  </si>
  <si>
    <t>0106401</t>
  </si>
  <si>
    <t>0107027</t>
  </si>
  <si>
    <t>RELIANT ENERGY RETAIL, INC.</t>
  </si>
  <si>
    <t>0011650</t>
  </si>
  <si>
    <t>0103104</t>
  </si>
  <si>
    <t>0106486</t>
  </si>
  <si>
    <t>0106864</t>
  </si>
  <si>
    <t>0106886</t>
  </si>
  <si>
    <t>0106908</t>
  </si>
  <si>
    <t>0106995</t>
  </si>
  <si>
    <t>0107020</t>
  </si>
  <si>
    <t>0107106</t>
  </si>
  <si>
    <t>0107111</t>
  </si>
  <si>
    <t>0107114</t>
  </si>
  <si>
    <t>0107181</t>
  </si>
  <si>
    <t>0107295</t>
  </si>
  <si>
    <t>0107308</t>
  </si>
  <si>
    <t>0107372</t>
  </si>
  <si>
    <t>0107403</t>
  </si>
  <si>
    <t>0107471</t>
  </si>
  <si>
    <t>0107478</t>
  </si>
  <si>
    <t>0107558</t>
  </si>
  <si>
    <t>0107563</t>
  </si>
  <si>
    <t>0107585</t>
  </si>
  <si>
    <t>0107666</t>
  </si>
  <si>
    <t>0107689</t>
  </si>
  <si>
    <t>0107703</t>
  </si>
  <si>
    <t>0107878</t>
  </si>
  <si>
    <t>0107970</t>
  </si>
  <si>
    <t>0108048</t>
  </si>
  <si>
    <t>0108158</t>
  </si>
  <si>
    <t>0108251</t>
  </si>
  <si>
    <t>0022089</t>
  </si>
  <si>
    <t>RELIANT ENERGY SERVICES, INC.</t>
  </si>
  <si>
    <t>0003974</t>
  </si>
  <si>
    <t>25-Mar-93 00:00:00</t>
  </si>
  <si>
    <t>0022359</t>
  </si>
  <si>
    <t>05-Jun-93 00:00:00</t>
  </si>
  <si>
    <t>0105858</t>
  </si>
  <si>
    <t>0106347</t>
  </si>
  <si>
    <t>0106348</t>
  </si>
  <si>
    <t>0106362</t>
  </si>
  <si>
    <t>0106430</t>
  </si>
  <si>
    <t>0106493</t>
  </si>
  <si>
    <t>0106500</t>
  </si>
  <si>
    <t>0106503</t>
  </si>
  <si>
    <t>0106869</t>
  </si>
  <si>
    <t>0106940</t>
  </si>
  <si>
    <t>0106941</t>
  </si>
  <si>
    <t>0106948</t>
  </si>
  <si>
    <t>08-Sep-00 00:00:00</t>
  </si>
  <si>
    <t>0106949</t>
  </si>
  <si>
    <t>0106955</t>
  </si>
  <si>
    <t>0106987</t>
  </si>
  <si>
    <t>0106988</t>
  </si>
  <si>
    <t>0106989</t>
  </si>
  <si>
    <t>0106991</t>
  </si>
  <si>
    <t>22-Sep-00 00:00:00</t>
  </si>
  <si>
    <t>0106992</t>
  </si>
  <si>
    <t>0106993</t>
  </si>
  <si>
    <t>0107030</t>
  </si>
  <si>
    <t>0107031</t>
  </si>
  <si>
    <t>0107032</t>
  </si>
  <si>
    <t>0107039</t>
  </si>
  <si>
    <t>0107040</t>
  </si>
  <si>
    <t>0107048</t>
  </si>
  <si>
    <t>0107254</t>
  </si>
  <si>
    <t>04-Nov-00 00:00:00</t>
  </si>
  <si>
    <t>0107255</t>
  </si>
  <si>
    <t>0107256</t>
  </si>
  <si>
    <t>0107342</t>
  </si>
  <si>
    <t>0107346</t>
  </si>
  <si>
    <t>0107347</t>
  </si>
  <si>
    <t>0107348</t>
  </si>
  <si>
    <t>0107350</t>
  </si>
  <si>
    <t>0107351</t>
  </si>
  <si>
    <t>0107352</t>
  </si>
  <si>
    <t>0107353</t>
  </si>
  <si>
    <t>0107356</t>
  </si>
  <si>
    <t>12-Dec-00 00:00:00</t>
  </si>
  <si>
    <t>0107388</t>
  </si>
  <si>
    <t>0107389</t>
  </si>
  <si>
    <t>0107390</t>
  </si>
  <si>
    <t>0107391</t>
  </si>
  <si>
    <t>0107392</t>
  </si>
  <si>
    <t>0107411</t>
  </si>
  <si>
    <t>0107412</t>
  </si>
  <si>
    <t>0107413</t>
  </si>
  <si>
    <t>0107424</t>
  </si>
  <si>
    <t>0107447</t>
  </si>
  <si>
    <t>0107448</t>
  </si>
  <si>
    <t>0107460</t>
  </si>
  <si>
    <t>0107461</t>
  </si>
  <si>
    <t>0107473</t>
  </si>
  <si>
    <t>0107474</t>
  </si>
  <si>
    <t>0107475</t>
  </si>
  <si>
    <t>0107476</t>
  </si>
  <si>
    <t>0107533</t>
  </si>
  <si>
    <t>06-Feb-01 00:00:00</t>
  </si>
  <si>
    <t>0107534</t>
  </si>
  <si>
    <t>0107535</t>
  </si>
  <si>
    <t>0107540</t>
  </si>
  <si>
    <t>0107622</t>
  </si>
  <si>
    <t>0107649</t>
  </si>
  <si>
    <t>0107654</t>
  </si>
  <si>
    <t>0107672</t>
  </si>
  <si>
    <t>0107700</t>
  </si>
  <si>
    <t>0107759</t>
  </si>
  <si>
    <t>0107798</t>
  </si>
  <si>
    <t>0107799</t>
  </si>
  <si>
    <t>0107825</t>
  </si>
  <si>
    <t>0107828</t>
  </si>
  <si>
    <t>20-Apr-01 00:00:00</t>
  </si>
  <si>
    <t>0107842</t>
  </si>
  <si>
    <t>0107866</t>
  </si>
  <si>
    <t>26-Apr-01 00:00:00</t>
  </si>
  <si>
    <t>0107874</t>
  </si>
  <si>
    <t>0107879</t>
  </si>
  <si>
    <t>0107894</t>
  </si>
  <si>
    <t>0107925</t>
  </si>
  <si>
    <t>0107928</t>
  </si>
  <si>
    <t>0107952</t>
  </si>
  <si>
    <t>0107953</t>
  </si>
  <si>
    <t>0107954</t>
  </si>
  <si>
    <t>0107955</t>
  </si>
  <si>
    <t>0107956</t>
  </si>
  <si>
    <t>0107957</t>
  </si>
  <si>
    <t>0107990</t>
  </si>
  <si>
    <t>0108089</t>
  </si>
  <si>
    <t>0108091</t>
  </si>
  <si>
    <t>0108096</t>
  </si>
  <si>
    <t>0108118</t>
  </si>
  <si>
    <t>0108132</t>
  </si>
  <si>
    <t>0108159</t>
  </si>
  <si>
    <t>20-Jul-01 00:00:00</t>
  </si>
  <si>
    <t>0108181</t>
  </si>
  <si>
    <t>28-Jul-01 00:00:00</t>
  </si>
  <si>
    <t>0108230</t>
  </si>
  <si>
    <t>0101873</t>
  </si>
  <si>
    <t>RICHARDSON PRODUCTS COMPANY</t>
  </si>
  <si>
    <t>0000624</t>
  </si>
  <si>
    <t>0104425</t>
  </si>
  <si>
    <t>12-Jun-98 00:00:00</t>
  </si>
  <si>
    <t>0106909</t>
  </si>
  <si>
    <t>0107415</t>
  </si>
  <si>
    <t>0107556</t>
  </si>
  <si>
    <t>0107606</t>
  </si>
  <si>
    <t>0107630</t>
  </si>
  <si>
    <t>14-Mar-01 00:00:00</t>
  </si>
  <si>
    <t>0107631</t>
  </si>
  <si>
    <t>0107790</t>
  </si>
  <si>
    <t>ROCK RAPIDS MUNICIPAL UTILITIES</t>
  </si>
  <si>
    <t>0006464</t>
  </si>
  <si>
    <t>0021592</t>
  </si>
  <si>
    <t>0022735</t>
  </si>
  <si>
    <t>ROYSTER-CLARK NITROGEN, INC.</t>
  </si>
  <si>
    <t>SANTA FE ENERGY RESOURCES INC</t>
  </si>
  <si>
    <t>0020655</t>
  </si>
  <si>
    <t>SEAGULL MARKETING SERVICES INC</t>
  </si>
  <si>
    <t>0000378</t>
  </si>
  <si>
    <t>SEMCO ENERGY GAS COMPANY</t>
  </si>
  <si>
    <t>0011797</t>
  </si>
  <si>
    <t>0021304</t>
  </si>
  <si>
    <t>0022305</t>
  </si>
  <si>
    <t>0023216</t>
  </si>
  <si>
    <t>SEMINOLE ENERGY SERVICES L.L.C.</t>
  </si>
  <si>
    <t>0011903</t>
  </si>
  <si>
    <t>0107190</t>
  </si>
  <si>
    <t>0022366</t>
  </si>
  <si>
    <t>SEMPRA ENERGY TRADING CORP.</t>
  </si>
  <si>
    <t>0011093</t>
  </si>
  <si>
    <t>16-Jun-93 00:00:00</t>
  </si>
  <si>
    <t>0100492</t>
  </si>
  <si>
    <t>01-Aug-95 00:00:00</t>
  </si>
  <si>
    <t>0105901</t>
  </si>
  <si>
    <t>12-Oct-99 00:00:00</t>
  </si>
  <si>
    <t>0106318</t>
  </si>
  <si>
    <t>0106321</t>
  </si>
  <si>
    <t>0106454</t>
  </si>
  <si>
    <t>0106647</t>
  </si>
  <si>
    <t>05-May-00 00:00:00</t>
  </si>
  <si>
    <t>0106687</t>
  </si>
  <si>
    <t>0106698</t>
  </si>
  <si>
    <t>0106878</t>
  </si>
  <si>
    <t>0106915</t>
  </si>
  <si>
    <t>0106916</t>
  </si>
  <si>
    <t>0106954</t>
  </si>
  <si>
    <t>0107171</t>
  </si>
  <si>
    <t>0107326</t>
  </si>
  <si>
    <t>0108025</t>
  </si>
  <si>
    <t>SHEEHAN'S GAS COMPANY</t>
  </si>
  <si>
    <t>0007817</t>
  </si>
  <si>
    <t>0021559</t>
  </si>
  <si>
    <t>0106584</t>
  </si>
  <si>
    <t>0107209</t>
  </si>
  <si>
    <t>0107716</t>
  </si>
  <si>
    <t>SIOUX CENTER</t>
  </si>
  <si>
    <t>0000386</t>
  </si>
  <si>
    <t>0021312</t>
  </si>
  <si>
    <t>0021429</t>
  </si>
  <si>
    <t>0022301</t>
  </si>
  <si>
    <t>SOUTHERN COMPANY ENERGY MARKETING,L.P.</t>
  </si>
  <si>
    <t>0106665</t>
  </si>
  <si>
    <t>16-May-00 00:00:00</t>
  </si>
  <si>
    <t>0107490</t>
  </si>
  <si>
    <t>25-Jan-01 00:00:00</t>
  </si>
  <si>
    <t>0107564</t>
  </si>
  <si>
    <t>0022820</t>
  </si>
  <si>
    <t>SOUTHERN UNION GAS COMPANY</t>
  </si>
  <si>
    <t>0000103</t>
  </si>
  <si>
    <t>0102801</t>
  </si>
  <si>
    <t>SOUTHWESTERN PUBLIC SERVICE CO</t>
  </si>
  <si>
    <t>0009581</t>
  </si>
  <si>
    <t>01-Apr-97 00:00:00</t>
  </si>
  <si>
    <t>0102802</t>
  </si>
  <si>
    <t>ST CROIX VALLEY NATURAL GAS</t>
  </si>
  <si>
    <t>0000401</t>
  </si>
  <si>
    <t>0021336</t>
  </si>
  <si>
    <t>0072523</t>
  </si>
  <si>
    <t>SUPERIOR NATURAL GAS CORPORATION</t>
  </si>
  <si>
    <t>0004071</t>
  </si>
  <si>
    <t>12-May-89 00:00:00</t>
  </si>
  <si>
    <t>SUPERIOR WATER, LIGHT &amp; POWER COMPANY</t>
  </si>
  <si>
    <t>0000598</t>
  </si>
  <si>
    <t>0021352</t>
  </si>
  <si>
    <t>0022312</t>
  </si>
  <si>
    <t>0022504</t>
  </si>
  <si>
    <t>0101552</t>
  </si>
  <si>
    <t>0021229</t>
  </si>
  <si>
    <t>TENASKA GAS STORAGE, LLC</t>
  </si>
  <si>
    <t>0013267</t>
  </si>
  <si>
    <t>0107465</t>
  </si>
  <si>
    <t>0107468</t>
  </si>
  <si>
    <t>0107479</t>
  </si>
  <si>
    <t>19-Jan-01 00:00:00</t>
  </si>
  <si>
    <t>0107480</t>
  </si>
  <si>
    <t>0107481</t>
  </si>
  <si>
    <t>0107484</t>
  </si>
  <si>
    <t>23-Jan-01 00:00:00</t>
  </si>
  <si>
    <t>0107494</t>
  </si>
  <si>
    <t>0107495</t>
  </si>
  <si>
    <t>0107496</t>
  </si>
  <si>
    <t>0107529</t>
  </si>
  <si>
    <t>0107588</t>
  </si>
  <si>
    <t>0107604</t>
  </si>
  <si>
    <t>0107619</t>
  </si>
  <si>
    <t>0107801</t>
  </si>
  <si>
    <t>06-Apr-01 00:00:00</t>
  </si>
  <si>
    <t>0107807</t>
  </si>
  <si>
    <t>12-Apr-01 00:00:00</t>
  </si>
  <si>
    <t>0107808</t>
  </si>
  <si>
    <t>0107817</t>
  </si>
  <si>
    <t>0107885</t>
  </si>
  <si>
    <t>0107929</t>
  </si>
  <si>
    <t>0107947</t>
  </si>
  <si>
    <t>0108038</t>
  </si>
  <si>
    <t>0108041</t>
  </si>
  <si>
    <t>0108075</t>
  </si>
  <si>
    <t>28-Jun-01 00:00:00</t>
  </si>
  <si>
    <t>0108114</t>
  </si>
  <si>
    <t>0108182</t>
  </si>
  <si>
    <t>0108184</t>
  </si>
  <si>
    <t>0108205</t>
  </si>
  <si>
    <t>0108228</t>
  </si>
  <si>
    <t>16-Aug-01 00:00:00</t>
  </si>
  <si>
    <t>TENASKA MARKETING VENTURES</t>
  </si>
  <si>
    <t>0008722</t>
  </si>
  <si>
    <t>0021344</t>
  </si>
  <si>
    <t>0105480</t>
  </si>
  <si>
    <t>13-May-99 00:00:00</t>
  </si>
  <si>
    <t>0105716</t>
  </si>
  <si>
    <t>0105720</t>
  </si>
  <si>
    <t>0106469</t>
  </si>
  <si>
    <t>0106490</t>
  </si>
  <si>
    <t>0106499</t>
  </si>
  <si>
    <t>0106545</t>
  </si>
  <si>
    <t>0106546</t>
  </si>
  <si>
    <t>0106548</t>
  </si>
  <si>
    <t>0106549</t>
  </si>
  <si>
    <t>0106636</t>
  </si>
  <si>
    <t>0106643</t>
  </si>
  <si>
    <t>0106648</t>
  </si>
  <si>
    <t>0106699</t>
  </si>
  <si>
    <t>0106810</t>
  </si>
  <si>
    <t>0106885</t>
  </si>
  <si>
    <t>0106956</t>
  </si>
  <si>
    <t>09-Sep-00 00:00:00</t>
  </si>
  <si>
    <t>0107011</t>
  </si>
  <si>
    <t>0107060</t>
  </si>
  <si>
    <t>0107072</t>
  </si>
  <si>
    <t>0107076</t>
  </si>
  <si>
    <t>07-Oct-00 00:00:00</t>
  </si>
  <si>
    <t>0107080</t>
  </si>
  <si>
    <t>0107091</t>
  </si>
  <si>
    <t>0107093</t>
  </si>
  <si>
    <t>0107168</t>
  </si>
  <si>
    <t>0107225</t>
  </si>
  <si>
    <t>0107243</t>
  </si>
  <si>
    <t>0107244</t>
  </si>
  <si>
    <t>0107290</t>
  </si>
  <si>
    <t>0107292</t>
  </si>
  <si>
    <t>19-Nov-00 00:00:00</t>
  </si>
  <si>
    <t>0107302</t>
  </si>
  <si>
    <t>23-Nov-00 00:00:00</t>
  </si>
  <si>
    <t>0107357</t>
  </si>
  <si>
    <t>0107374</t>
  </si>
  <si>
    <t>0107381</t>
  </si>
  <si>
    <t>0107642</t>
  </si>
  <si>
    <t>0107699</t>
  </si>
  <si>
    <t>0107734</t>
  </si>
  <si>
    <t>0107824</t>
  </si>
  <si>
    <t>19-Apr-01 00:00:00</t>
  </si>
  <si>
    <t>0107829</t>
  </si>
  <si>
    <t>0107830</t>
  </si>
  <si>
    <t>0107844</t>
  </si>
  <si>
    <t>0107846</t>
  </si>
  <si>
    <t>0107865</t>
  </si>
  <si>
    <t>0107895</t>
  </si>
  <si>
    <t>0107915</t>
  </si>
  <si>
    <t>0107930</t>
  </si>
  <si>
    <t>0107935</t>
  </si>
  <si>
    <t>0107951</t>
  </si>
  <si>
    <t>22-May-01 00:00:00</t>
  </si>
  <si>
    <t>0107999</t>
  </si>
  <si>
    <t>0108001</t>
  </si>
  <si>
    <t>0108174</t>
  </si>
  <si>
    <t>26-Jul-01 00:00:00</t>
  </si>
  <si>
    <t>0108198</t>
  </si>
  <si>
    <t>0107843</t>
  </si>
  <si>
    <t>TENASKA MARKETING, INC.</t>
  </si>
  <si>
    <t>0008673</t>
  </si>
  <si>
    <t>0107845</t>
  </si>
  <si>
    <t>0107994</t>
  </si>
  <si>
    <t>0108235</t>
  </si>
  <si>
    <t>TERRA NITROGEN CORPORATION</t>
  </si>
  <si>
    <t>0011781</t>
  </si>
  <si>
    <t>0104684</t>
  </si>
  <si>
    <t>TEXACO NATURAL GAS, INC.</t>
  </si>
  <si>
    <t>0000757</t>
  </si>
  <si>
    <t>0006327</t>
  </si>
  <si>
    <t>0021359</t>
  </si>
  <si>
    <t>0067841</t>
  </si>
  <si>
    <t>25-Oct-88 00:00:00</t>
  </si>
  <si>
    <t>0078306</t>
  </si>
  <si>
    <t>15-Dec-90 00:00:00</t>
  </si>
  <si>
    <t>0106492</t>
  </si>
  <si>
    <t>0106507</t>
  </si>
  <si>
    <t>0107013</t>
  </si>
  <si>
    <t>0107070</t>
  </si>
  <si>
    <t>0107073</t>
  </si>
  <si>
    <t>0107265</t>
  </si>
  <si>
    <t>0107330</t>
  </si>
  <si>
    <t>0107394</t>
  </si>
  <si>
    <t>0107400</t>
  </si>
  <si>
    <t>23-Dec-00 00:00:00</t>
  </si>
  <si>
    <t>0107435</t>
  </si>
  <si>
    <t>0107694</t>
  </si>
  <si>
    <t>0107816</t>
  </si>
  <si>
    <t>0107840</t>
  </si>
  <si>
    <t>0107958</t>
  </si>
  <si>
    <t>0107959</t>
  </si>
  <si>
    <t>0107961</t>
  </si>
  <si>
    <t>0105076</t>
  </si>
  <si>
    <t>TEXAS GAS TRANSMISSION CO</t>
  </si>
  <si>
    <t>0000230</t>
  </si>
  <si>
    <t>07-May-99 00:00:00</t>
  </si>
  <si>
    <t>0107491</t>
  </si>
  <si>
    <t>TORCH ENERGY MARKETING INC</t>
  </si>
  <si>
    <t>0005858</t>
  </si>
  <si>
    <t>0106050</t>
  </si>
  <si>
    <t>TORCH ENERGY TM, INC.</t>
  </si>
  <si>
    <t>0013309</t>
  </si>
  <si>
    <t>TORCH-COENERGY L.L.C.</t>
  </si>
  <si>
    <t>0011904</t>
  </si>
  <si>
    <t>0106161</t>
  </si>
  <si>
    <t>0021570</t>
  </si>
  <si>
    <t>TOWN OF BROOKLYN</t>
  </si>
  <si>
    <t>0007869</t>
  </si>
  <si>
    <t>0022332</t>
  </si>
  <si>
    <t>0021557</t>
  </si>
  <si>
    <t>TOWN OF SABULA</t>
  </si>
  <si>
    <t>0007867</t>
  </si>
  <si>
    <t>TOWN OF WAUKEE</t>
  </si>
  <si>
    <t>0007866</t>
  </si>
  <si>
    <t>0021562</t>
  </si>
  <si>
    <t>0103319</t>
  </si>
  <si>
    <t>0106891</t>
  </si>
  <si>
    <t>0107037</t>
  </si>
  <si>
    <t>0107662</t>
  </si>
  <si>
    <t>TRANSCANADA ENERGY MARKETING USA INC.</t>
  </si>
  <si>
    <t>0011832</t>
  </si>
  <si>
    <t>0021228</t>
  </si>
  <si>
    <t>29-Jul-92 00:00:00</t>
  </si>
  <si>
    <t>0061000</t>
  </si>
  <si>
    <t>01-Dec-86 00:00:00</t>
  </si>
  <si>
    <t>0077031</t>
  </si>
  <si>
    <t>01-Jun-90 00:00:00</t>
  </si>
  <si>
    <t>0102831</t>
  </si>
  <si>
    <t>0104412</t>
  </si>
  <si>
    <t>0104416</t>
  </si>
  <si>
    <t>0104418</t>
  </si>
  <si>
    <t>0104421</t>
  </si>
  <si>
    <t>0104423</t>
  </si>
  <si>
    <t>0106381</t>
  </si>
  <si>
    <t>0106426</t>
  </si>
  <si>
    <t>0106468</t>
  </si>
  <si>
    <t>0106495</t>
  </si>
  <si>
    <t>0106532</t>
  </si>
  <si>
    <t>0106640</t>
  </si>
  <si>
    <t>0106650</t>
  </si>
  <si>
    <t>0106662</t>
  </si>
  <si>
    <t>0106709</t>
  </si>
  <si>
    <t>30-May-00 00:00:00</t>
  </si>
  <si>
    <t>0106737</t>
  </si>
  <si>
    <t>0106805</t>
  </si>
  <si>
    <t>0106825</t>
  </si>
  <si>
    <t>25-Jul-00 00:00:00</t>
  </si>
  <si>
    <t>0106826</t>
  </si>
  <si>
    <t>0106828</t>
  </si>
  <si>
    <t>0106829</t>
  </si>
  <si>
    <t>0106847</t>
  </si>
  <si>
    <t>0106904</t>
  </si>
  <si>
    <t>0106905</t>
  </si>
  <si>
    <t>0106923</t>
  </si>
  <si>
    <t>0106926</t>
  </si>
  <si>
    <t>0106943</t>
  </si>
  <si>
    <t>0106950</t>
  </si>
  <si>
    <t>0106967</t>
  </si>
  <si>
    <t>15-Sep-00 00:00:00</t>
  </si>
  <si>
    <t>0106990</t>
  </si>
  <si>
    <t>0107033</t>
  </si>
  <si>
    <t>0107034</t>
  </si>
  <si>
    <t>0107038</t>
  </si>
  <si>
    <t>0107069</t>
  </si>
  <si>
    <t>0107092</t>
  </si>
  <si>
    <t>0107116</t>
  </si>
  <si>
    <t>0107126</t>
  </si>
  <si>
    <t>0107133</t>
  </si>
  <si>
    <t>0107136</t>
  </si>
  <si>
    <t>0107138</t>
  </si>
  <si>
    <t>0107140</t>
  </si>
  <si>
    <t>0107156</t>
  </si>
  <si>
    <t>0107157</t>
  </si>
  <si>
    <t>0107158</t>
  </si>
  <si>
    <t>0107174</t>
  </si>
  <si>
    <t>0107179</t>
  </si>
  <si>
    <t>0107192</t>
  </si>
  <si>
    <t>0107197</t>
  </si>
  <si>
    <t>0107199</t>
  </si>
  <si>
    <t>0107203</t>
  </si>
  <si>
    <t>0107204</t>
  </si>
  <si>
    <t>0107216</t>
  </si>
  <si>
    <t>0107281</t>
  </si>
  <si>
    <t>0107296</t>
  </si>
  <si>
    <t>0107401</t>
  </si>
  <si>
    <t>0107426</t>
  </si>
  <si>
    <t>0107439</t>
  </si>
  <si>
    <t>0107492</t>
  </si>
  <si>
    <t>26-Jan-01 00:00:00</t>
  </si>
  <si>
    <t>0107493</t>
  </si>
  <si>
    <t>0107526</t>
  </si>
  <si>
    <t>0107527</t>
  </si>
  <si>
    <t>0107560</t>
  </si>
  <si>
    <t>0107608</t>
  </si>
  <si>
    <t>0107655</t>
  </si>
  <si>
    <t>0107657</t>
  </si>
  <si>
    <t>0107723</t>
  </si>
  <si>
    <t>0107724</t>
  </si>
  <si>
    <t>0107787</t>
  </si>
  <si>
    <t>0107792</t>
  </si>
  <si>
    <t>0107793</t>
  </si>
  <si>
    <t>0107803</t>
  </si>
  <si>
    <t>07-Apr-01 00:00:00</t>
  </si>
  <si>
    <t>0107821</t>
  </si>
  <si>
    <t>0107823</t>
  </si>
  <si>
    <t>0107834</t>
  </si>
  <si>
    <t>22-Apr-01 00:00:00</t>
  </si>
  <si>
    <t>0107882</t>
  </si>
  <si>
    <t>0107923</t>
  </si>
  <si>
    <t>0107924</t>
  </si>
  <si>
    <t>0107962</t>
  </si>
  <si>
    <t>23-May-01 00:00:00</t>
  </si>
  <si>
    <t>0108020</t>
  </si>
  <si>
    <t>09-Jun-01 00:00:00</t>
  </si>
  <si>
    <t>0108023</t>
  </si>
  <si>
    <t>0108030</t>
  </si>
  <si>
    <t>13-Jun-01 00:00:00</t>
  </si>
  <si>
    <t>0108045</t>
  </si>
  <si>
    <t>0108054</t>
  </si>
  <si>
    <t>0108059</t>
  </si>
  <si>
    <t>23-Jun-01 00:00:00</t>
  </si>
  <si>
    <t>0108060</t>
  </si>
  <si>
    <t>0108073</t>
  </si>
  <si>
    <t>0108194</t>
  </si>
  <si>
    <t>0108257</t>
  </si>
  <si>
    <t>0107009</t>
  </si>
  <si>
    <t>TRANSCANADA GAS SERVICES, INC.</t>
  </si>
  <si>
    <t>0000627</t>
  </si>
  <si>
    <t>0107274</t>
  </si>
  <si>
    <t>0107451</t>
  </si>
  <si>
    <t>0074038</t>
  </si>
  <si>
    <t>TRANSCONTINENTAL GAS PIPE LINE CORP</t>
  </si>
  <si>
    <t>0000035</t>
  </si>
  <si>
    <t>01-Nov-89 00:00:00</t>
  </si>
  <si>
    <t>0021450</t>
  </si>
  <si>
    <t>TRISTAR GAS COMPANY</t>
  </si>
  <si>
    <t>0008734</t>
  </si>
  <si>
    <t>27-Jul-92 00:00:00</t>
  </si>
  <si>
    <t>TRISTAR GAS MARKETING COMPANY</t>
  </si>
  <si>
    <t>0011134</t>
  </si>
  <si>
    <t>0108074</t>
  </si>
  <si>
    <t>0021632</t>
  </si>
  <si>
    <t>TWISTER GAS SERVICES, L.L.C.</t>
  </si>
  <si>
    <t>0003699</t>
  </si>
  <si>
    <t>18-Sep-92 00:00:00</t>
  </si>
  <si>
    <t>0105368</t>
  </si>
  <si>
    <t>TXU ENERGY TRADING COMPANY</t>
  </si>
  <si>
    <t>0011792</t>
  </si>
  <si>
    <t>20-Apr-99 00:00:00</t>
  </si>
  <si>
    <t>0105843</t>
  </si>
  <si>
    <t>0105879</t>
  </si>
  <si>
    <t>0106062</t>
  </si>
  <si>
    <t>0106302</t>
  </si>
  <si>
    <t>0106311</t>
  </si>
  <si>
    <t>0106312</t>
  </si>
  <si>
    <t>0106313</t>
  </si>
  <si>
    <t>0106928</t>
  </si>
  <si>
    <t>0107045</t>
  </si>
  <si>
    <t>0107258</t>
  </si>
  <si>
    <t>0107441</t>
  </si>
  <si>
    <t>02-Jan-01 00:00:00</t>
  </si>
  <si>
    <t>0107709</t>
  </si>
  <si>
    <t>0107768</t>
  </si>
  <si>
    <t>0107770</t>
  </si>
  <si>
    <t>0107782</t>
  </si>
  <si>
    <t>0107881</t>
  </si>
  <si>
    <t>0107912</t>
  </si>
  <si>
    <t>0022810</t>
  </si>
  <si>
    <t>U S GAS TRANSPORTATION, INC.</t>
  </si>
  <si>
    <t>0005854</t>
  </si>
  <si>
    <t>16-Dec-93 00:00:00</t>
  </si>
  <si>
    <t>0023536</t>
  </si>
  <si>
    <t>14-Sep-94 00:00:00</t>
  </si>
  <si>
    <t>0104154</t>
  </si>
  <si>
    <t>0107264</t>
  </si>
  <si>
    <t>0107266</t>
  </si>
  <si>
    <t>0107276</t>
  </si>
  <si>
    <t>0107279</t>
  </si>
  <si>
    <t>0107293</t>
  </si>
  <si>
    <t>0107305</t>
  </si>
  <si>
    <t>0107438</t>
  </si>
  <si>
    <t>0107512</t>
  </si>
  <si>
    <t>0107601</t>
  </si>
  <si>
    <t>0107617</t>
  </si>
  <si>
    <t>06-Mar-01 00:00:00</t>
  </si>
  <si>
    <t>0107705</t>
  </si>
  <si>
    <t>0107783</t>
  </si>
  <si>
    <t>0107867</t>
  </si>
  <si>
    <t>U.S. ENERGY SERVICES</t>
  </si>
  <si>
    <t>0011080</t>
  </si>
  <si>
    <t>0101506</t>
  </si>
  <si>
    <t>0102094</t>
  </si>
  <si>
    <t>0103665</t>
  </si>
  <si>
    <t>0106442</t>
  </si>
  <si>
    <t>0106467</t>
  </si>
  <si>
    <t>0106896</t>
  </si>
  <si>
    <t>0107134</t>
  </si>
  <si>
    <t>0107153</t>
  </si>
  <si>
    <t>0107185</t>
  </si>
  <si>
    <t>0107205</t>
  </si>
  <si>
    <t>0107210</t>
  </si>
  <si>
    <t>0107301</t>
  </si>
  <si>
    <t>0107345</t>
  </si>
  <si>
    <t>0107652</t>
  </si>
  <si>
    <t>0107671</t>
  </si>
  <si>
    <t>0107715</t>
  </si>
  <si>
    <t>0107871</t>
  </si>
  <si>
    <t>0107739</t>
  </si>
  <si>
    <t>UNIMARK L.L.C.</t>
  </si>
  <si>
    <t>0013302</t>
  </si>
  <si>
    <t>0107813</t>
  </si>
  <si>
    <t>16-Apr-01 00:00:00</t>
  </si>
  <si>
    <t>0107868</t>
  </si>
  <si>
    <t>0107872</t>
  </si>
  <si>
    <t>0107972</t>
  </si>
  <si>
    <t>0108071</t>
  </si>
  <si>
    <t>0108176</t>
  </si>
  <si>
    <t>UNITED GAS SERVICES COMPANY</t>
  </si>
  <si>
    <t>0011074</t>
  </si>
  <si>
    <t>UNITED STATES GYPSUM COMPANY</t>
  </si>
  <si>
    <t>0000412</t>
  </si>
  <si>
    <t>0103034</t>
  </si>
  <si>
    <t>UTILICORP UNITED, INC.</t>
  </si>
  <si>
    <t>0011453</t>
  </si>
  <si>
    <t>0006164</t>
  </si>
  <si>
    <t>01-Nov-91 00:00:00</t>
  </si>
  <si>
    <t>0022585</t>
  </si>
  <si>
    <t>31-Oct-93 00:00:00</t>
  </si>
  <si>
    <t>0022719</t>
  </si>
  <si>
    <t>0023613</t>
  </si>
  <si>
    <t>0023614</t>
  </si>
  <si>
    <t>0023777</t>
  </si>
  <si>
    <t>01-Mar-95 00:00:00</t>
  </si>
  <si>
    <t>0064522</t>
  </si>
  <si>
    <t>28-Dec-87 00:00:00</t>
  </si>
  <si>
    <t>0074994</t>
  </si>
  <si>
    <t>01-Dec-89 00:00:00</t>
  </si>
  <si>
    <t>0078732</t>
  </si>
  <si>
    <t>21-Nov-90 00:00:00</t>
  </si>
  <si>
    <t>0081073</t>
  </si>
  <si>
    <t>0104817</t>
  </si>
  <si>
    <t>0105915</t>
  </si>
  <si>
    <t>0107008</t>
  </si>
  <si>
    <t>0107071</t>
  </si>
  <si>
    <t>0107215</t>
  </si>
  <si>
    <t>0107289</t>
  </si>
  <si>
    <t>0107538</t>
  </si>
  <si>
    <t>0107827</t>
  </si>
  <si>
    <t>0107921</t>
  </si>
  <si>
    <t>0107922</t>
  </si>
  <si>
    <t>0107964</t>
  </si>
  <si>
    <t>0104538</t>
  </si>
  <si>
    <t>VERSADO GAS PROCESSORS, L.L.C.</t>
  </si>
  <si>
    <t>0011902</t>
  </si>
  <si>
    <t>0022318</t>
  </si>
  <si>
    <t>VINTAGE GAS, INC.</t>
  </si>
  <si>
    <t>0009646</t>
  </si>
  <si>
    <t>02-Sep-93 00:00:00</t>
  </si>
  <si>
    <t>0107559</t>
  </si>
  <si>
    <t>VIRGINIA POWER ENERGY MARKETING, INC.</t>
  </si>
  <si>
    <t>0013277</t>
  </si>
  <si>
    <t>0107727</t>
  </si>
  <si>
    <t>0108043</t>
  </si>
  <si>
    <t>0108168</t>
  </si>
  <si>
    <t>0108180</t>
  </si>
  <si>
    <t>0108255</t>
  </si>
  <si>
    <t>VIROQUA GAS COMPANY</t>
  </si>
  <si>
    <t>0003991</t>
  </si>
  <si>
    <t>0021343</t>
  </si>
  <si>
    <t>WALL LAKE MUNICIPAL GAS</t>
  </si>
  <si>
    <t>0011869</t>
  </si>
  <si>
    <t>0105493</t>
  </si>
  <si>
    <t>0106150</t>
  </si>
  <si>
    <t>WATERTOWN MUNICIPAL UTILITIES</t>
  </si>
  <si>
    <t>0000246</t>
  </si>
  <si>
    <t>07-Dec-99 00:00:00</t>
  </si>
  <si>
    <t>0020103</t>
  </si>
  <si>
    <t>WEST TEXAS GAS, INC.</t>
  </si>
  <si>
    <t>0000082</t>
  </si>
  <si>
    <t>02-Aug-91 00:00:00</t>
  </si>
  <si>
    <t>0020104</t>
  </si>
  <si>
    <t>0107600</t>
  </si>
  <si>
    <t>0105957</t>
  </si>
  <si>
    <t>WEST TEXAS UTILITIES COMPANY</t>
  </si>
  <si>
    <t>0003997</t>
  </si>
  <si>
    <t>WESTBROOK LIGHT AND POWER</t>
  </si>
  <si>
    <t>0009680</t>
  </si>
  <si>
    <t>0021625</t>
  </si>
  <si>
    <t>WESTERN GAS RESOURCES INC</t>
  </si>
  <si>
    <t>0008700</t>
  </si>
  <si>
    <t>0020842</t>
  </si>
  <si>
    <t>16-Feb-92 00:00:00</t>
  </si>
  <si>
    <t>0100157</t>
  </si>
  <si>
    <t>20-May-95 00:00:00</t>
  </si>
  <si>
    <t>0103876</t>
  </si>
  <si>
    <t>01-Jan-98 00:00:00</t>
  </si>
  <si>
    <t>0106424</t>
  </si>
  <si>
    <t>0106487</t>
  </si>
  <si>
    <t>0107104</t>
  </si>
  <si>
    <t>0107251</t>
  </si>
  <si>
    <t>0107253</t>
  </si>
  <si>
    <t>0107257</t>
  </si>
  <si>
    <t>07-Nov-00 00:00:00</t>
  </si>
  <si>
    <t>0107259</t>
  </si>
  <si>
    <t>0107288</t>
  </si>
  <si>
    <t>0107316</t>
  </si>
  <si>
    <t>0107319</t>
  </si>
  <si>
    <t>0107336</t>
  </si>
  <si>
    <t>0107355</t>
  </si>
  <si>
    <t>0107434</t>
  </si>
  <si>
    <t>0107632</t>
  </si>
  <si>
    <t>0107940</t>
  </si>
  <si>
    <t>0106344</t>
  </si>
  <si>
    <t>WICOR ENERGY SERVICES COMPANY</t>
  </si>
  <si>
    <t>0011702</t>
  </si>
  <si>
    <t>0106470</t>
  </si>
  <si>
    <t>0106481</t>
  </si>
  <si>
    <t>0106918</t>
  </si>
  <si>
    <t>0107056</t>
  </si>
  <si>
    <t>0107084</t>
  </si>
  <si>
    <t>0107085</t>
  </si>
  <si>
    <t>0107086</t>
  </si>
  <si>
    <t>0107087</t>
  </si>
  <si>
    <t>0107088</t>
  </si>
  <si>
    <t>0107089</t>
  </si>
  <si>
    <t>0107103</t>
  </si>
  <si>
    <t>0107105</t>
  </si>
  <si>
    <t>0107107</t>
  </si>
  <si>
    <t>0107112</t>
  </si>
  <si>
    <t>0107201</t>
  </si>
  <si>
    <t>0107224</t>
  </si>
  <si>
    <t>0107354</t>
  </si>
  <si>
    <t>0107361</t>
  </si>
  <si>
    <t>0069835</t>
  </si>
  <si>
    <t>WILLIAMS ENERGY MARKETING &amp; TRADING CO.</t>
  </si>
  <si>
    <t>0011384</t>
  </si>
  <si>
    <t>01-Apr-89 00:00:00</t>
  </si>
  <si>
    <t>0100648</t>
  </si>
  <si>
    <t>14-Sep-95 00:00:00</t>
  </si>
  <si>
    <t>0103938</t>
  </si>
  <si>
    <t>0106501</t>
  </si>
  <si>
    <t>0106642</t>
  </si>
  <si>
    <t>0106676</t>
  </si>
  <si>
    <t>0106846</t>
  </si>
  <si>
    <t>0107059</t>
  </si>
  <si>
    <t>0107075</t>
  </si>
  <si>
    <t>0107099</t>
  </si>
  <si>
    <t>0107161</t>
  </si>
  <si>
    <t>0107530</t>
  </si>
  <si>
    <t>0107553</t>
  </si>
  <si>
    <t>0107624</t>
  </si>
  <si>
    <t>0107760</t>
  </si>
  <si>
    <t>0107815</t>
  </si>
  <si>
    <t>0107910</t>
  </si>
  <si>
    <t>0106649</t>
  </si>
  <si>
    <t>WILLIAMS GAS MARKETING CO</t>
  </si>
  <si>
    <t>0003878</t>
  </si>
  <si>
    <t>0106663</t>
  </si>
  <si>
    <t>0106849</t>
  </si>
  <si>
    <t>0106942</t>
  </si>
  <si>
    <t>0106931</t>
  </si>
  <si>
    <t>WINDSOR WINDOWS COMPANY</t>
  </si>
  <si>
    <t>0013227</t>
  </si>
  <si>
    <t>0106932</t>
  </si>
  <si>
    <t>0106933</t>
  </si>
  <si>
    <t>WISCONSIN ELECTRIC POWER COMPANY</t>
  </si>
  <si>
    <t>0000521</t>
  </si>
  <si>
    <t>0021337</t>
  </si>
  <si>
    <t>0022344</t>
  </si>
  <si>
    <t>0105794</t>
  </si>
  <si>
    <t>WISCONSIN GAS COMPANY</t>
  </si>
  <si>
    <t>0000371</t>
  </si>
  <si>
    <t>0021862</t>
  </si>
  <si>
    <t>0105200</t>
  </si>
  <si>
    <t>0105597</t>
  </si>
  <si>
    <t>0105909</t>
  </si>
  <si>
    <t>0106968</t>
  </si>
  <si>
    <t>WISCONSIN POWER AND LIGHT COMPANY</t>
  </si>
  <si>
    <t>0000349</t>
  </si>
  <si>
    <t>0021890</t>
  </si>
  <si>
    <t>0022342</t>
  </si>
  <si>
    <t>0023212</t>
  </si>
  <si>
    <t>01-Apr-94 00:00:00</t>
  </si>
  <si>
    <t>0023478</t>
  </si>
  <si>
    <t>02-Nov-95 00:00:00</t>
  </si>
  <si>
    <t>0102229</t>
  </si>
  <si>
    <t>0021569</t>
  </si>
  <si>
    <t>WOODBINE MUNICIPAL NATURAL GAS SYSTEMS</t>
  </si>
  <si>
    <t>0003969</t>
  </si>
  <si>
    <t>0022736</t>
  </si>
  <si>
    <t>WPS ENERGY SERVICES, INC.</t>
  </si>
  <si>
    <t>0011723</t>
  </si>
  <si>
    <t>0104206</t>
  </si>
  <si>
    <t>0105835</t>
  </si>
  <si>
    <t>0106084</t>
  </si>
  <si>
    <t>05-Nov-99 00:00:00</t>
  </si>
  <si>
    <t>0106343</t>
  </si>
  <si>
    <t>0106525</t>
  </si>
  <si>
    <t>0106555</t>
  </si>
  <si>
    <t>0106854</t>
  </si>
  <si>
    <t>02-Aug-00 00:00:00</t>
  </si>
  <si>
    <t>0106910</t>
  </si>
  <si>
    <t>0106917</t>
  </si>
  <si>
    <t>0106947</t>
  </si>
  <si>
    <t>0107055</t>
  </si>
  <si>
    <t>0107109</t>
  </si>
  <si>
    <t>0107110</t>
  </si>
  <si>
    <t>0107186</t>
  </si>
  <si>
    <t>0107200</t>
  </si>
  <si>
    <t>0107211</t>
  </si>
  <si>
    <t>0107212</t>
  </si>
  <si>
    <t>0107300</t>
  </si>
  <si>
    <t>0107399</t>
  </si>
  <si>
    <t>0107635</t>
  </si>
  <si>
    <t>0107643</t>
  </si>
  <si>
    <t>0107673</t>
  </si>
  <si>
    <t>0107695</t>
  </si>
  <si>
    <t>0107696</t>
  </si>
  <si>
    <t>0107722</t>
  </si>
  <si>
    <t>0107735</t>
  </si>
  <si>
    <t>0107847</t>
  </si>
  <si>
    <t>0107852</t>
  </si>
  <si>
    <t>0107853</t>
  </si>
  <si>
    <t>0107856</t>
  </si>
  <si>
    <t>0107857</t>
  </si>
  <si>
    <t>0107877</t>
  </si>
  <si>
    <t>0107971</t>
  </si>
  <si>
    <t>0107978</t>
  </si>
  <si>
    <t>0108070</t>
  </si>
  <si>
    <t>0108179</t>
  </si>
  <si>
    <t>0108269</t>
  </si>
  <si>
    <t>WTG GAS MARKETING, INC.</t>
  </si>
  <si>
    <t>0011950</t>
  </si>
  <si>
    <t>COMMODITY</t>
  </si>
  <si>
    <t>Volume</t>
  </si>
  <si>
    <t>Amount</t>
  </si>
  <si>
    <t>DEMAND</t>
  </si>
  <si>
    <t>DDVC/RP'S</t>
  </si>
  <si>
    <t>STORAGE</t>
  </si>
  <si>
    <t>TRANSPORTATION</t>
  </si>
  <si>
    <t>Customer</t>
  </si>
  <si>
    <t>Contract</t>
  </si>
  <si>
    <t>Total Revenue</t>
  </si>
  <si>
    <t>NORTHERN NATURAL GAS COMPANY</t>
  </si>
  <si>
    <t>For the Accounting Months of October 2000 through September 2001</t>
  </si>
  <si>
    <t>Customer Invoice Revenues by Contract</t>
  </si>
  <si>
    <t>Schedule</t>
  </si>
  <si>
    <t>ADAMS RESOURCES MARKETING, LTD. Total</t>
  </si>
  <si>
    <t>AEP ENERGY SERVICES, INC. Total</t>
  </si>
  <si>
    <t>AG PROCESSING INC Total</t>
  </si>
  <si>
    <t>AGRA RESOURCES COOP., D/B/A EXOL Total</t>
  </si>
  <si>
    <t>AGRI-ENERGY, LLC Total</t>
  </si>
  <si>
    <t>AL-CORN CLEAN FUELS Total</t>
  </si>
  <si>
    <t>ALTURA ENERGY LTD. Total</t>
  </si>
  <si>
    <t>AMARILLO NATURAL GAS COMPANY, INC. Total</t>
  </si>
  <si>
    <t>AMERADA HESS CORPORATION Total</t>
  </si>
  <si>
    <t>AMOCO ENERGY TRADING CORPORATION Total</t>
  </si>
  <si>
    <t>ANADARKO ENERGY SERVICES COMPANY Total</t>
  </si>
  <si>
    <t>ANADARKO PETROLEUM CORPORATION Total</t>
  </si>
  <si>
    <t>ANR PIPELINE COMPANY Total</t>
  </si>
  <si>
    <t>APACHE CORPORATION Total</t>
  </si>
  <si>
    <t>AQUILA ENERGY MARKETING CORPORATION Total</t>
  </si>
  <si>
    <t>AQUILA ENERGY TRANSPORTATION CORPORATION Total</t>
  </si>
  <si>
    <t>ARIZONA PUBLIC SERVICE COMPANY Total</t>
  </si>
  <si>
    <t>ARKLA, A DIVISION OF NORAM ENERGY CORP Total</t>
  </si>
  <si>
    <t>ARMOUR SWIFT-ECKRICH, INC. Total</t>
  </si>
  <si>
    <t>ASTRA POWER LLC Total</t>
  </si>
  <si>
    <t>AURORA NATURAL GAS, LLC Total</t>
  </si>
  <si>
    <t>AUSTIN UTILITIES Total</t>
  </si>
  <si>
    <t>AXIA ENERGY, LP Total</t>
  </si>
  <si>
    <t>BARRETT RESOURCES CORPORATION Total</t>
  </si>
  <si>
    <t>BEAR PAW ENERGY, LLC Total</t>
  </si>
  <si>
    <t>BLACKHAWK ENERGY SERVICES LLC Total</t>
  </si>
  <si>
    <t>BP ENERGY COMPANY Total</t>
  </si>
  <si>
    <t>BUNGE CORPORATION Total</t>
  </si>
  <si>
    <t>BURLINGTON RESOURCES TRADING, INC. Total</t>
  </si>
  <si>
    <t>CARDINAL IG Total</t>
  </si>
  <si>
    <t>CARGILL, INC. Total</t>
  </si>
  <si>
    <t>CASCADE MUNICIPAL UTILITIES Total</t>
  </si>
  <si>
    <t>CEDAR FALLS UTILITIES Total</t>
  </si>
  <si>
    <t>CENEX HARVEST STATES COOPERATIVES Total</t>
  </si>
  <si>
    <t>CHEYENNE PETROLEUM COMPANY Total</t>
  </si>
  <si>
    <t>CIBOLA ENERGY SERVICES CORPORATION Total</t>
  </si>
  <si>
    <t>CINERGY MARKETING &amp; TRADING, LLC Total</t>
  </si>
  <si>
    <t>CIRCLE PINES UTILITIES Total</t>
  </si>
  <si>
    <t>CITY OF DULUTH, MN Total</t>
  </si>
  <si>
    <t>CITY OF FAIRBANK Total</t>
  </si>
  <si>
    <t>CITY OF FREMONT Total</t>
  </si>
  <si>
    <t>CITY OF GILMORE, IOWA Total</t>
  </si>
  <si>
    <t>CITY OF HARTLEY, IOWA Total</t>
  </si>
  <si>
    <t>CITY OF HAWARDEN, IOWA Total</t>
  </si>
  <si>
    <t>CITY OF PONCA, NE Total</t>
  </si>
  <si>
    <t>CITY OF REMSEN, IOWA Total</t>
  </si>
  <si>
    <t>CITY OF ROLFE, IOWA Total</t>
  </si>
  <si>
    <t>CITY OF ROUND LAKE, MN Total</t>
  </si>
  <si>
    <t>CITY OF SAC CITY, IOWA Total</t>
  </si>
  <si>
    <t>CITY OF SANBORN, IA Total</t>
  </si>
  <si>
    <t>CITY OF SCRIBNER Total</t>
  </si>
  <si>
    <t>CITY OF TIPTON Total</t>
  </si>
  <si>
    <t>CITY OF TWO HARBORS, MINNESOTA Total</t>
  </si>
  <si>
    <t>CITY OF VIRGINIA, MN Total</t>
  </si>
  <si>
    <t>CITY OF WAHOO Total</t>
  </si>
  <si>
    <t>CITY OF WEST BEND, IOWA Total</t>
  </si>
  <si>
    <t>CITY OF WHITTEMORE Total</t>
  </si>
  <si>
    <t>CMS CONTINENTAL NATURAL GAS INC. Total</t>
  </si>
  <si>
    <t>CMS MARKETING, SERVICES, AND TRADING COM Total</t>
  </si>
  <si>
    <t>CMS MERCHANT SERVICES, L.L.C. Total</t>
  </si>
  <si>
    <t>COAST ENERGY GROUP INC Total</t>
  </si>
  <si>
    <t>COASTAL MERCHANT ENERGY, L.P. Total</t>
  </si>
  <si>
    <t>COKINOS NATURAL GAS COMPANY Total</t>
  </si>
  <si>
    <t>COMMUNITY UTILITY COMPANY Total</t>
  </si>
  <si>
    <t>COMO OIL COMPANY INC Total</t>
  </si>
  <si>
    <t>CONOCO, INC. Total</t>
  </si>
  <si>
    <t>COON RAPIDS MUNICIPAL UTILITIES Total</t>
  </si>
  <si>
    <t>CORAL ENERGY RESOURCES, L.P. Total</t>
  </si>
  <si>
    <t>CRESCENDO RESOURCES L.P. Total</t>
  </si>
  <si>
    <t>CROSS TIMBERS ENERGY SERVICES, INC. Total</t>
  </si>
  <si>
    <t>CULTOR FOOD SCIENCE, INC. Total</t>
  </si>
  <si>
    <t>DENVER CITY ENERGY ASSOCIATES, L.P. Total</t>
  </si>
  <si>
    <t>DEVON SFS OPERATING, INC. Total</t>
  </si>
  <si>
    <t>DUKE ENERGY FIELD SERVICES, LP Total</t>
  </si>
  <si>
    <t>DUKE ENERGY FUELS, L.P. Total</t>
  </si>
  <si>
    <t>DUKE ENERGY TRADING AND MARKETING,L.L.C. Total</t>
  </si>
  <si>
    <t>DYNEGY GAS TRANSPORTATION, INC. Total</t>
  </si>
  <si>
    <t>DYNEGY MARKETING AND TRADE Total</t>
  </si>
  <si>
    <t>E PRIME Total</t>
  </si>
  <si>
    <t>EL PASO MERCHANT ENERGY, L.P. Total</t>
  </si>
  <si>
    <t>EL PASO MERCHANT ENERGY-GAS, L.P. Total</t>
  </si>
  <si>
    <t>EL PASO NATURAL GAS COMPANY Total</t>
  </si>
  <si>
    <t>EMMETSBURG MUNICIPAL GAS WORKS Total</t>
  </si>
  <si>
    <t>ENERGYONE VENTURES L.P. Total</t>
  </si>
  <si>
    <t>ENGAGE ENERGY US, L.P. Total</t>
  </si>
  <si>
    <t>ENRON NORTH AMERICA CORP. Total</t>
  </si>
  <si>
    <t>ENRON NORTH AMERICA CORP. (FKA ECT) Total</t>
  </si>
  <si>
    <t>ENSERCO ENERGY, INC. Total</t>
  </si>
  <si>
    <t>EOG RESOURCES MARKETING, INC. Total</t>
  </si>
  <si>
    <t>EOG RESOURCES, INC. Total</t>
  </si>
  <si>
    <t>EVELETH MINES Total</t>
  </si>
  <si>
    <t>EXXON CORPORATION Total</t>
  </si>
  <si>
    <t>FARMLAND INDUSTRIES, INC. Total</t>
  </si>
  <si>
    <t>FLOYD VALLEY HOSPITAL Total</t>
  </si>
  <si>
    <t>FSG ENERGY SERVICES Total</t>
  </si>
  <si>
    <t>GEARY ENERGY, LLC Total</t>
  </si>
  <si>
    <t>GORHAM, INC. Total</t>
  </si>
  <si>
    <t>GPM GAS COMPANY, LLC Total</t>
  </si>
  <si>
    <t>GRAETTINGER MUNICIPAL GAS Total</t>
  </si>
  <si>
    <t>GREAT PLAINS NATURAL GAS CO. Total</t>
  </si>
  <si>
    <t>GREAT RIVER ENERGY Total</t>
  </si>
  <si>
    <t>GREATER MINNESOTA GAS, INC. Total</t>
  </si>
  <si>
    <t>GUARDIAN INDUSTRIES CORP. Total</t>
  </si>
  <si>
    <t>GUTHRIE CENTER MUNICIPAL UTILITIES Total</t>
  </si>
  <si>
    <t>HARLAN MUNICIPAL UTILITIES Total</t>
  </si>
  <si>
    <t>HAWKEYE LEISURE TRAILERS. LTD Total</t>
  </si>
  <si>
    <t>HEARTLAND CORN PRODUCTS Total</t>
  </si>
  <si>
    <t>HEARTLAND ENERGY SERVICES Total</t>
  </si>
  <si>
    <t>HIBBING PUBLIC UTILITIES COMMISSION Total</t>
  </si>
  <si>
    <t>HIGHLAND ENERGY COMPANY OF TEXAS Total</t>
  </si>
  <si>
    <t>HUTCHINSON UTILITY COMMISSION Total</t>
  </si>
  <si>
    <t>IES INDUSTRIES, INC. Total</t>
  </si>
  <si>
    <t>IES UTILITIES, INC. Total</t>
  </si>
  <si>
    <t>IMC NITROGEN COMPANY Total</t>
  </si>
  <si>
    <t>INTERLINK ENERGY SERVICES Total</t>
  </si>
  <si>
    <t>INTERSTATE POWER COMPANY Total</t>
  </si>
  <si>
    <t>KANSAS CITY POWER &amp; LIGHT CO Total</t>
  </si>
  <si>
    <t>KANSAS GAS SERVICE Total</t>
  </si>
  <si>
    <t>KAZTEX ENERGY MANAGEMENT, INC. Total</t>
  </si>
  <si>
    <t>KIMBALL TRADING COMPANY, L.L.C. Total</t>
  </si>
  <si>
    <t>KIND &amp; KNOX GELATINE, INC. Total</t>
  </si>
  <si>
    <t>KN ENERGY, INC. Total</t>
  </si>
  <si>
    <t>KOCH ENERGY TRADING, INC. Total</t>
  </si>
  <si>
    <t>KOCH MIDSTREAM SERVICES COMPANY Total</t>
  </si>
  <si>
    <t>L S P - COTTAGE GROVE, L.P. Total</t>
  </si>
  <si>
    <t>L S POWER - WHITEWATER L.P. Total</t>
  </si>
  <si>
    <t>LACLEDE ENERGY RESOURCES, INC. Total</t>
  </si>
  <si>
    <t>LAKE PARK MUNICIPAL UTILITIES Total</t>
  </si>
  <si>
    <t>LAMAR POWER PARTNERS, LP. Total</t>
  </si>
  <si>
    <t>LG&amp;E ENERGY MARKETING, INC. Total</t>
  </si>
  <si>
    <t>LG&amp;E NATURAL GATHERING &amp; PROCESSING CO. Total</t>
  </si>
  <si>
    <t>LG&amp;E NATURAL PIPELINE CO. Total</t>
  </si>
  <si>
    <t>LIFE SKILLS TRAINING CENTER Total</t>
  </si>
  <si>
    <t>LSP- WHITEWATER LIMITED PARTNERSHIP Total</t>
  </si>
  <si>
    <t>LSP-COTTAGE GROVE, L.P. Total</t>
  </si>
  <si>
    <t>MADISON GAS &amp; ELECTRIC COMPANY Total</t>
  </si>
  <si>
    <t>MANILLA MUNICIPAL GAS DEPT Total</t>
  </si>
  <si>
    <t>MANNING MUNICIPAL GAS DEPT Total</t>
  </si>
  <si>
    <t>MARATHON ASHLAND PETROLEUM LLC Total</t>
  </si>
  <si>
    <t>MARGASCO PARTNERSHIP Total</t>
  </si>
  <si>
    <t>MARSHALL COUNTY RURAL ELECTRIC COOP Total</t>
  </si>
  <si>
    <t>METROPOLITAN UTILITIES DISTRICT Total</t>
  </si>
  <si>
    <t>MID-AMERICA PIPELINE COMPANY Total</t>
  </si>
  <si>
    <t>MIDAMERICAN ENERGY COMPANY Total</t>
  </si>
  <si>
    <t>MIDWEST ENERGY, INC Total</t>
  </si>
  <si>
    <t>MIDWEST NATURAL GAS, INC. Total</t>
  </si>
  <si>
    <t>MIDWEST UNITED ENERGY, LLC Total</t>
  </si>
  <si>
    <t>MINERALS MANAGEMENT SERVICE Total</t>
  </si>
  <si>
    <t>MINNESOTA MINING &amp; MANUFACTURING CO Total</t>
  </si>
  <si>
    <t>MIRANT AMERICAS ENERGY MARKETING, LP Total</t>
  </si>
  <si>
    <t>MN CORN PROCESSORS Total</t>
  </si>
  <si>
    <t>MOBIL NATURAL GAS INC Total</t>
  </si>
  <si>
    <t>MOUNTAIN ENERGY CORPORATION Total</t>
  </si>
  <si>
    <t>NATIONAL STEEL PELLET COMPANY Total</t>
  </si>
  <si>
    <t>NEBRASKA PUBLIC GAS AGENCY Total</t>
  </si>
  <si>
    <t>NEW MEXICO NATURAL GAS INC Total</t>
  </si>
  <si>
    <t>NEW ULM PUBLIC UTILITIES COMMISSION Total</t>
  </si>
  <si>
    <t>NGTS LLC Total</t>
  </si>
  <si>
    <t>NICOR ENERCHANGE L.L.C. Total</t>
  </si>
  <si>
    <t>NICOR GAS COMPANY Total</t>
  </si>
  <si>
    <t>NOBLE GAS MARKETING, INC. Total</t>
  </si>
  <si>
    <t>NORTH TEXAS GAS PARTNERS, LTD Total</t>
  </si>
  <si>
    <t>NORTHERN STATES POWER - GENERATION Total</t>
  </si>
  <si>
    <t>NORTHERN STATES POWER CO. OF WISCONSIN Total</t>
  </si>
  <si>
    <t>NORTHERN STATES POWER COMPANY-MINNESOTA Total</t>
  </si>
  <si>
    <t>NORTHWEST NATURAL GAS COMPANY Total</t>
  </si>
  <si>
    <t>NORTHWESTERN ENERGY CORPORATION Total</t>
  </si>
  <si>
    <t>NORTHWESTERN PUBLIC SERVICE COMPANY Total</t>
  </si>
  <si>
    <t>OCCIDENTAL ENERGY MARKETING, INC. Total</t>
  </si>
  <si>
    <t>OGE ENERGY RESOURCES, INC. Total</t>
  </si>
  <si>
    <t>ONEOK ENERGY MARKETING AND TRADING COMPA Total</t>
  </si>
  <si>
    <t>ONEOK MIDSTREAM GAS SUPPLY, LLC Total</t>
  </si>
  <si>
    <t>ONEOK TEXAS FIELD SERVICES, L.P. Total</t>
  </si>
  <si>
    <t>OSAGE MUNICIPAL UTILITIES Total</t>
  </si>
  <si>
    <t>OWATONNA PUBLIC UTILITIES Total</t>
  </si>
  <si>
    <t>OXY USA INC Total</t>
  </si>
  <si>
    <t>PANCANADIAN ENERGY SERVICES L.P. Total</t>
  </si>
  <si>
    <t>PENINSULAR GAS COMPANY Total</t>
  </si>
  <si>
    <t>PG&amp;E ENERGY TRADING-GAS CORPORATION Total</t>
  </si>
  <si>
    <t>PHILLIPS NATURAL GAS COMPANY Total</t>
  </si>
  <si>
    <t>PNM GAS SERVICES Total</t>
  </si>
  <si>
    <t>POST ROCK GAS, INC. Total</t>
  </si>
  <si>
    <t>POWER-TEX JOINT VENTURE Total</t>
  </si>
  <si>
    <t>PRESTON MUNICIPAL NATURAL GAS DEPARTMENT Total</t>
  </si>
  <si>
    <t>PRO-CORN, LLC Total</t>
  </si>
  <si>
    <t>QUICKTRADE L.L.C. Total</t>
  </si>
  <si>
    <t>RAHR MALTING COMPANY Total</t>
  </si>
  <si>
    <t>RAPTOR NATURAL GATHERING &amp; PROCESSING Total</t>
  </si>
  <si>
    <t>RAPTOR NATURAL PIPELINE  LLC Total</t>
  </si>
  <si>
    <t>RELIANT ENERGY MINNEGASCO Total</t>
  </si>
  <si>
    <t>RELIANT ENERGY RETAIL, INC. Total</t>
  </si>
  <si>
    <t>RELIANT ENERGY SERVICES, INC. Total</t>
  </si>
  <si>
    <t>RICHARDSON PRODUCTS COMPANY Total</t>
  </si>
  <si>
    <t>ROCK RAPIDS MUNICIPAL UTILITIES Total</t>
  </si>
  <si>
    <t>ROYSTER-CLARK NITROGEN, INC. Total</t>
  </si>
  <si>
    <t>SANTA FE ENERGY RESOURCES INC Total</t>
  </si>
  <si>
    <t>SEAGULL MARKETING SERVICES INC Total</t>
  </si>
  <si>
    <t>SEMCO ENERGY GAS COMPANY Total</t>
  </si>
  <si>
    <t>SEMINOLE ENERGY SERVICES L.L.C. Total</t>
  </si>
  <si>
    <t>SEMPRA ENERGY TRADING CORP. Total</t>
  </si>
  <si>
    <t>SHEEHAN'S GAS COMPANY Total</t>
  </si>
  <si>
    <t>SIOUX CENTER Total</t>
  </si>
  <si>
    <t>SOUTHERN COMPANY ENERGY MARKETING,L.P. Total</t>
  </si>
  <si>
    <t>SOUTHERN UNION GAS COMPANY Total</t>
  </si>
  <si>
    <t>SOUTHWESTERN PUBLIC SERVICE CO Total</t>
  </si>
  <si>
    <t>ST CROIX VALLEY NATURAL GAS Total</t>
  </si>
  <si>
    <t>SUPERIOR NATURAL GAS CORPORATION Total</t>
  </si>
  <si>
    <t>SUPERIOR WATER, LIGHT &amp; POWER COMPANY Total</t>
  </si>
  <si>
    <t>TENASKA GAS STORAGE, LLC Total</t>
  </si>
  <si>
    <t>TENASKA MARKETING VENTURES Total</t>
  </si>
  <si>
    <t>TENASKA MARKETING, INC. Total</t>
  </si>
  <si>
    <t>TERRA NITROGEN CORPORATION Total</t>
  </si>
  <si>
    <t>TEXACO NATURAL GAS, INC. Total</t>
  </si>
  <si>
    <t>TEXAS GAS TRANSMISSION CO Total</t>
  </si>
  <si>
    <t>TORCH ENERGY MARKETING INC Total</t>
  </si>
  <si>
    <t>TORCH ENERGY TM, INC. Total</t>
  </si>
  <si>
    <t>TORCH-COENERGY L.L.C. Total</t>
  </si>
  <si>
    <t>TOWN OF BROOKLYN Total</t>
  </si>
  <si>
    <t>TOWN OF SABULA Total</t>
  </si>
  <si>
    <t>TOWN OF WAUKEE Total</t>
  </si>
  <si>
    <t>TRANSCANADA ENERGY MARKETING USA INC. Total</t>
  </si>
  <si>
    <t>TRANSCANADA GAS SERVICES, INC. Total</t>
  </si>
  <si>
    <t>TRANSCONTINENTAL GAS PIPE LINE CORP Total</t>
  </si>
  <si>
    <t>TRISTAR GAS COMPANY Total</t>
  </si>
  <si>
    <t>TRISTAR GAS MARKETING COMPANY Total</t>
  </si>
  <si>
    <t>TWISTER GAS SERVICES, L.L.C. Total</t>
  </si>
  <si>
    <t>TXU ENERGY TRADING COMPANY Total</t>
  </si>
  <si>
    <t>U S GAS TRANSPORTATION, INC. Total</t>
  </si>
  <si>
    <t>U.S. ENERGY SERVICES Total</t>
  </si>
  <si>
    <t>UNIMARK L.L.C. Total</t>
  </si>
  <si>
    <t>UNITED GAS SERVICES COMPANY Total</t>
  </si>
  <si>
    <t>UNITED STATES GYPSUM COMPANY Total</t>
  </si>
  <si>
    <t>UTILICORP UNITED, INC. Total</t>
  </si>
  <si>
    <t>VERSADO GAS PROCESSORS, L.L.C. Total</t>
  </si>
  <si>
    <t>VINTAGE GAS, INC. Total</t>
  </si>
  <si>
    <t>VIRGINIA POWER ENERGY MARKETING, INC. Total</t>
  </si>
  <si>
    <t>VIROQUA GAS COMPANY Total</t>
  </si>
  <si>
    <t>WALL LAKE MUNICIPAL GAS Total</t>
  </si>
  <si>
    <t>WATERTOWN MUNICIPAL UTILITIES Total</t>
  </si>
  <si>
    <t>WEST TEXAS GAS, INC. Total</t>
  </si>
  <si>
    <t>WEST TEXAS UTILITIES COMPANY Total</t>
  </si>
  <si>
    <t>WESTBROOK LIGHT AND POWER Total</t>
  </si>
  <si>
    <t>WESTERN GAS RESOURCES INC Total</t>
  </si>
  <si>
    <t>WICOR ENERGY SERVICES COMPANY Total</t>
  </si>
  <si>
    <t>WILLIAMS ENERGY MARKETING &amp; TRADING CO. Total</t>
  </si>
  <si>
    <t>WILLIAMS GAS MARKETING CO Total</t>
  </si>
  <si>
    <t>WINDSOR WINDOWS COMPANY Total</t>
  </si>
  <si>
    <t>WISCONSIN ELECTRIC POWER COMPANY Total</t>
  </si>
  <si>
    <t>WISCONSIN GAS COMPANY Total</t>
  </si>
  <si>
    <t>WISCONSIN POWER AND LIGHT COMPANY Total</t>
  </si>
  <si>
    <t>WOODBINE MUNICIPAL NATURAL GAS SYSTEMS Total</t>
  </si>
  <si>
    <t>WPS ENERGY SERVICES, INC. Total</t>
  </si>
  <si>
    <t>WTG GAS MARKETING, INC. Total</t>
  </si>
  <si>
    <t>Grand Total</t>
  </si>
  <si>
    <t>shpr_lgen</t>
  </si>
  <si>
    <t>exp</t>
  </si>
  <si>
    <t>dt_effecti</t>
  </si>
  <si>
    <t>fl_rofr</t>
  </si>
  <si>
    <t/>
  </si>
  <si>
    <t xml:space="preserve">  -   -  : :</t>
  </si>
  <si>
    <t>0106092</t>
  </si>
  <si>
    <t>ADAMS RESOURCES MARKETING, LTD.</t>
  </si>
  <si>
    <t>0012673</t>
  </si>
  <si>
    <t>SCURLOCK, DEBRA</t>
  </si>
  <si>
    <t>IT-GC</t>
  </si>
  <si>
    <t>01-Oct-99 00:00:00</t>
  </si>
  <si>
    <t>30-Sep-00 00:00:00</t>
  </si>
  <si>
    <t>N</t>
  </si>
  <si>
    <t>0106093</t>
  </si>
  <si>
    <t>FT-GC</t>
  </si>
  <si>
    <t>01-Dec-99 00:00:00</t>
  </si>
  <si>
    <t>0106099</t>
  </si>
  <si>
    <t>AEP ENERGY SERVICES, INC.</t>
  </si>
  <si>
    <t>0011845</t>
  </si>
  <si>
    <t>JANZEN, RANDY</t>
  </si>
  <si>
    <t>IDD-1</t>
  </si>
  <si>
    <t>18-Nov-99 00:00:00</t>
  </si>
  <si>
    <t>17-Nov-00 00:00:00</t>
  </si>
  <si>
    <t>0108007</t>
  </si>
  <si>
    <t>TI</t>
  </si>
  <si>
    <t>05-Jun-01 00:00:00</t>
  </si>
  <si>
    <t>AG PROCESSING INC</t>
  </si>
  <si>
    <t>0000983</t>
  </si>
  <si>
    <t>FORBISH, SHERRY</t>
  </si>
  <si>
    <t>0105506</t>
  </si>
  <si>
    <t>TFX</t>
  </si>
  <si>
    <t>01-Jul-99 00:00:00</t>
  </si>
  <si>
    <t>Y</t>
  </si>
  <si>
    <t>0104520</t>
  </si>
  <si>
    <t>AGRA RESOURCES COOP., D/B/A EXOL</t>
  </si>
  <si>
    <t>0011639</t>
  </si>
  <si>
    <t>PORTER, DIANA</t>
  </si>
  <si>
    <t>TF</t>
  </si>
  <si>
    <t>01-Nov-98 00:00:00</t>
  </si>
  <si>
    <t>0104743</t>
  </si>
  <si>
    <t>AGRI-ENERGY, LLC</t>
  </si>
  <si>
    <t>0011913</t>
  </si>
  <si>
    <t>0107398</t>
  </si>
  <si>
    <t>01-Jan-01 00:00:00</t>
  </si>
  <si>
    <t>AL-CORN CLEAN FUELS</t>
  </si>
  <si>
    <t>0011548</t>
  </si>
  <si>
    <t>0024192</t>
  </si>
  <si>
    <t>01-Nov-95 00:00:00</t>
  </si>
  <si>
    <t>0106443</t>
  </si>
  <si>
    <t>01-Apr-00 00:00:00</t>
  </si>
  <si>
    <t>0106625</t>
  </si>
  <si>
    <t>01-May-00 00:00:00</t>
  </si>
  <si>
    <t>0107067</t>
  </si>
  <si>
    <t>06-Oct-00 00:00:00</t>
  </si>
  <si>
    <t>0107207</t>
  </si>
  <si>
    <t>01-Nov-00 00:00:00</t>
  </si>
  <si>
    <t>0107718</t>
  </si>
  <si>
    <t>01-Apr-01 00:00:00</t>
  </si>
  <si>
    <t>0106100</t>
  </si>
  <si>
    <t>ALTURA ENERGY LTD.</t>
  </si>
  <si>
    <t>0012668</t>
  </si>
  <si>
    <t>BENNINGFIELD, ROBERT</t>
  </si>
  <si>
    <t>22-Nov-99 00:00:00</t>
  </si>
  <si>
    <t>21-Nov-00 00:00:00</t>
  </si>
  <si>
    <t>0106118</t>
  </si>
  <si>
    <t>23-Nov-99 00:00:00</t>
  </si>
  <si>
    <t>22-Nov-00 00:00:00</t>
  </si>
  <si>
    <t>AMARILLO NATURAL GAS COMPANY, INC.</t>
  </si>
  <si>
    <t>0001005</t>
  </si>
  <si>
    <t>0107937</t>
  </si>
  <si>
    <t>10-May-01 00:00:00</t>
  </si>
  <si>
    <t>AMERADA HESS CORPORATION</t>
  </si>
  <si>
    <t>0107769</t>
  </si>
  <si>
    <t>0001010</t>
  </si>
  <si>
    <t>0006425</t>
  </si>
  <si>
    <t>AMOCO ENERGY TRADING CORPORATION</t>
  </si>
  <si>
    <t>0007834</t>
  </si>
  <si>
    <t>WOODSON, HARRY</t>
  </si>
  <si>
    <t>13-Nov-91 00:00:00</t>
  </si>
  <si>
    <t>0067794</t>
  </si>
  <si>
    <t>31-Oct-88 00:00:00</t>
  </si>
  <si>
    <t>0067815</t>
  </si>
  <si>
    <t>29-Nov-88 00:00:00</t>
  </si>
  <si>
    <t>0080457</t>
  </si>
  <si>
    <t>29-Jan-91 00:00:00</t>
  </si>
  <si>
    <t>0100360</t>
  </si>
  <si>
    <t>01-Jul-95 00:00:00</t>
  </si>
  <si>
    <t>0106459</t>
  </si>
  <si>
    <t>30-Nov-00 00:00:00</t>
  </si>
  <si>
    <t>0106770</t>
  </si>
  <si>
    <t>01-Jul-00 00:00:00</t>
  </si>
  <si>
    <t>0107267</t>
  </si>
  <si>
    <t>10-Nov-00 00:00:00</t>
  </si>
  <si>
    <t>0006361</t>
  </si>
  <si>
    <t>ANADARKO ENERGY SERVICES COMPANY</t>
  </si>
  <si>
    <t>0004192</t>
  </si>
  <si>
    <t>01-Mar-92 00:00:00</t>
  </si>
  <si>
    <t>0022360</t>
  </si>
  <si>
    <t>14-May-93 00:00:00</t>
  </si>
  <si>
    <t>13-Jun-93 00:00:00</t>
  </si>
  <si>
    <t>0022701</t>
  </si>
  <si>
    <t>05-Nov-94 00:00:00</t>
  </si>
  <si>
    <t>0062657</t>
  </si>
  <si>
    <t>07-Mar-88 00:00:00</t>
  </si>
  <si>
    <t>0075155</t>
  </si>
  <si>
    <t>01-May-90 00:00:00</t>
  </si>
  <si>
    <t>01-Jan-93 00:00:00</t>
  </si>
  <si>
    <t>0106125</t>
  </si>
  <si>
    <t>29-Feb-00 00:00:00</t>
  </si>
  <si>
    <t>0106491</t>
  </si>
  <si>
    <t>0106543</t>
  </si>
  <si>
    <t>0107143</t>
  </si>
  <si>
    <t>0107145</t>
  </si>
  <si>
    <t>0107147</t>
  </si>
  <si>
    <t>01-Mar-01 00:00:00</t>
  </si>
  <si>
    <t>0107154</t>
  </si>
  <si>
    <t>0107155</t>
  </si>
  <si>
    <t>0107452</t>
  </si>
  <si>
    <t>10-Jan-01 00:00:00</t>
  </si>
  <si>
    <t>0107522</t>
  </si>
  <si>
    <t>01-Feb-01 00:00:00</t>
  </si>
  <si>
    <t>0107523</t>
  </si>
  <si>
    <t>0107524</t>
  </si>
  <si>
    <t>0107551</t>
  </si>
  <si>
    <t>16-Feb-01 00:00:00</t>
  </si>
  <si>
    <t>0107602</t>
  </si>
  <si>
    <t>0107742</t>
  </si>
  <si>
    <t>30-Apr-01 00:00:00</t>
  </si>
  <si>
    <t>0107752</t>
  </si>
  <si>
    <t>01-May-01 00:00:00</t>
  </si>
  <si>
    <t>0107754</t>
  </si>
  <si>
    <t>01-Jul-01 00:00:00</t>
  </si>
  <si>
    <t>0107756</t>
  </si>
  <si>
    <t>01-Sep-01 00:00:00</t>
  </si>
  <si>
    <t>0107904</t>
  </si>
  <si>
    <t>0107987</t>
  </si>
  <si>
    <t>01-Jun-01 00:00:00</t>
  </si>
  <si>
    <t>30-Jun-01 00:00:00</t>
  </si>
  <si>
    <t>0108076</t>
  </si>
  <si>
    <t>0108275</t>
  </si>
  <si>
    <t>0108276</t>
  </si>
  <si>
    <t>0108285</t>
  </si>
  <si>
    <t>0107144</t>
  </si>
  <si>
    <t>ANADARKO PETROLEUM CORPORATION</t>
  </si>
  <si>
    <t>0000684</t>
  </si>
  <si>
    <t>01-Dec-00 00:00:00</t>
  </si>
  <si>
    <t>0107146</t>
  </si>
  <si>
    <t>0107751</t>
  </si>
  <si>
    <t>0107753</t>
  </si>
  <si>
    <t>0107755</t>
  </si>
  <si>
    <t>01-Aug-01 00:00:00</t>
  </si>
  <si>
    <t>31-Aug-01 00:00:00</t>
  </si>
  <si>
    <t>0108195</t>
  </si>
  <si>
    <t>0021624</t>
  </si>
  <si>
    <t>ANR PIPELINE COMPANY</t>
  </si>
  <si>
    <t>0000020</t>
  </si>
  <si>
    <t>CARR, JAMES</t>
  </si>
  <si>
    <t>01-Nov-92 00:00:00</t>
  </si>
  <si>
    <t>0022054</t>
  </si>
  <si>
    <t>0022035</t>
  </si>
  <si>
    <t>APACHE CORPORATION</t>
  </si>
  <si>
    <t>0001062</t>
  </si>
  <si>
    <t>01-Feb-93 00:00:00</t>
  </si>
  <si>
    <t>0022064</t>
  </si>
  <si>
    <t>28-May-93 00:00:00</t>
  </si>
  <si>
    <t>0022990</t>
  </si>
  <si>
    <t>08-Dec-93 00:00:00</t>
  </si>
  <si>
    <t>0106536</t>
  </si>
  <si>
    <t>12-Apr-00 00:00:00</t>
  </si>
  <si>
    <t>0107127</t>
  </si>
  <si>
    <t>0021230</t>
  </si>
  <si>
    <t>AQUILA ENERGY MARKETING CORPORATION</t>
  </si>
  <si>
    <t>0007919</t>
  </si>
  <si>
    <t>GREANEY, CHRIS</t>
  </si>
  <si>
    <t>10-Aug-93 00:00:00</t>
  </si>
  <si>
    <t>0059947</t>
  </si>
  <si>
    <t>12-Nov-86 00:00:00</t>
  </si>
  <si>
    <t>0105721</t>
  </si>
  <si>
    <t>0105785</t>
  </si>
  <si>
    <t>0106197</t>
  </si>
  <si>
    <t>01-Feb-00 00:00:00</t>
  </si>
  <si>
    <t>0106319</t>
  </si>
  <si>
    <t>0106498</t>
  </si>
  <si>
    <t>0106544</t>
  </si>
  <si>
    <t>0106615</t>
  </si>
  <si>
    <t>0106617</t>
  </si>
  <si>
    <t>0106619</t>
  </si>
  <si>
    <t>0106644</t>
  </si>
  <si>
    <t>04-May-00 00:00:00</t>
  </si>
  <si>
    <t>0106659</t>
  </si>
  <si>
    <t>0106660</t>
  </si>
  <si>
    <t>0106661</t>
  </si>
  <si>
    <t>0106666</t>
  </si>
  <si>
    <t>17-May-00 00:00:00</t>
  </si>
  <si>
    <t>0106714</t>
  </si>
  <si>
    <t>01-Jun-00 00:00:00</t>
  </si>
  <si>
    <t>0106715</t>
  </si>
  <si>
    <t>0106816</t>
  </si>
  <si>
    <t>01-Aug-00 00:00:00</t>
  </si>
  <si>
    <t>0106817</t>
  </si>
  <si>
    <t>0106859</t>
  </si>
  <si>
    <t>05-Aug-00 00:00:00</t>
  </si>
  <si>
    <t>0106868</t>
  </si>
  <si>
    <t>10-Aug-00 00:00:00</t>
  </si>
  <si>
    <t>0106876</t>
  </si>
  <si>
    <t>0106881</t>
  </si>
  <si>
    <t>0106906</t>
  </si>
  <si>
    <t>01-Sep-00 00:00:00</t>
  </si>
  <si>
    <t>0107000</t>
  </si>
  <si>
    <t>0107002</t>
  </si>
  <si>
    <t>0107004</t>
  </si>
  <si>
    <t>0107049</t>
  </si>
  <si>
    <t>0107050</t>
  </si>
  <si>
    <t>0107052</t>
  </si>
  <si>
    <t>0107053</t>
  </si>
  <si>
    <t>0107226</t>
  </si>
  <si>
    <t>02-Nov-00 00:00:00</t>
  </si>
  <si>
    <t>0107230</t>
  </si>
  <si>
    <t>0107277</t>
  </si>
  <si>
    <t>15-Nov-00 00:00:00</t>
  </si>
  <si>
    <t>20-Nov-00 00:00:00</t>
  </si>
  <si>
    <t>0107320</t>
  </si>
  <si>
    <t>0107334</t>
  </si>
  <si>
    <t>06-Dec-00 00:00:00</t>
  </si>
  <si>
    <t>0107422</t>
  </si>
  <si>
    <t>0107457</t>
  </si>
  <si>
    <t>0107498</t>
  </si>
  <si>
    <t>0107500</t>
  </si>
  <si>
    <t>0107501</t>
  </si>
  <si>
    <t>0107525</t>
  </si>
  <si>
    <t>0107539</t>
  </si>
  <si>
    <t>08-Feb-01 00:00:00</t>
  </si>
  <si>
    <t>0107543</t>
  </si>
  <si>
    <t>0107545</t>
  </si>
  <si>
    <t>0107546</t>
  </si>
  <si>
    <t>0107644</t>
  </si>
  <si>
    <t>17-Mar-01 00:00:00</t>
  </si>
  <si>
    <t>0107725</t>
  </si>
  <si>
    <t>0107758</t>
  </si>
  <si>
    <t>0107788</t>
  </si>
  <si>
    <t>03-Apr-01 00:00:00</t>
  </si>
  <si>
    <t>0107789</t>
  </si>
  <si>
    <t>0107800</t>
  </si>
  <si>
    <t>05-Apr-01 00:00:00</t>
  </si>
  <si>
    <t>0107811</t>
  </si>
  <si>
    <t>0107819</t>
  </si>
  <si>
    <t>18-Apr-01 00:00:00</t>
  </si>
  <si>
    <t>0107831</t>
  </si>
  <si>
    <t>21-Apr-01 00:00:00</t>
  </si>
  <si>
    <t>0107907</t>
  </si>
  <si>
    <t>0107914</t>
  </si>
  <si>
    <t>02-May-01 00:00:00</t>
  </si>
  <si>
    <t>0107920</t>
  </si>
  <si>
    <t>04-May-01 00:00:00</t>
  </si>
  <si>
    <t>0107941</t>
  </si>
  <si>
    <t>0108002</t>
  </si>
  <si>
    <t>02-Jun-01 00:00:00</t>
  </si>
  <si>
    <t>0108016</t>
  </si>
  <si>
    <t>08-Jun-01 00:00:00</t>
  </si>
  <si>
    <t>0108026</t>
  </si>
  <si>
    <t>0108061</t>
  </si>
  <si>
    <t>26-Jun-01 00:00:00</t>
  </si>
  <si>
    <t>0108079</t>
  </si>
  <si>
    <t>0108090</t>
  </si>
  <si>
    <t>0108104</t>
  </si>
  <si>
    <t>04-Jul-01 00:00:00</t>
  </si>
  <si>
    <t>0108105</t>
  </si>
  <si>
    <t>0108108</t>
  </si>
  <si>
    <t>06-Jul-01 00:00:00</t>
  </si>
  <si>
    <t>09-Jul-01 00:00:00</t>
  </si>
  <si>
    <t>0108113</t>
  </si>
  <si>
    <t>10-Jul-01 00:00:00</t>
  </si>
  <si>
    <t>0108140</t>
  </si>
  <si>
    <t>0108151</t>
  </si>
  <si>
    <t>17-Jul-01 00:00:00</t>
  </si>
  <si>
    <t>0108197</t>
  </si>
  <si>
    <t>0108249</t>
  </si>
  <si>
    <t>18-Aug-01 00:00:00</t>
  </si>
  <si>
    <t>0103859</t>
  </si>
  <si>
    <t>AQUILA ENERGY TRANSPORTATION CORPORATION</t>
  </si>
  <si>
    <t>0011545</t>
  </si>
  <si>
    <t>19-Dec-97 00:00:00</t>
  </si>
  <si>
    <t>0105201</t>
  </si>
  <si>
    <t>01-Mar-99 00:00:00</t>
  </si>
  <si>
    <t>0106614</t>
  </si>
  <si>
    <t>01-Oct-00 00:00:00</t>
  </si>
  <si>
    <t>0106616</t>
  </si>
  <si>
    <t>0106618</t>
  </si>
  <si>
    <t>0106999</t>
  </si>
  <si>
    <t>0107001</t>
  </si>
  <si>
    <t>0107003</t>
  </si>
  <si>
    <t>0107148</t>
  </si>
  <si>
    <t>ARIZONA PUBLIC SERVICE COMPANY</t>
  </si>
  <si>
    <t>0011860</t>
  </si>
  <si>
    <t>0107166</t>
  </si>
  <si>
    <t>0103861</t>
  </si>
  <si>
    <t>ARKLA, A DIVISION OF NORAM ENERGY CORP</t>
  </si>
  <si>
    <t>0011861</t>
  </si>
  <si>
    <t>STURR, KATHY</t>
  </si>
  <si>
    <t>08-Jan-98 00:00:00</t>
  </si>
  <si>
    <t>ARMOUR SWIFT-ECKRICH, INC.</t>
  </si>
  <si>
    <t>0011556</t>
  </si>
  <si>
    <t>0100114</t>
  </si>
  <si>
    <t>03-May-95 00:00:00</t>
  </si>
  <si>
    <t>0107565</t>
  </si>
  <si>
    <t>ASTRA POWER LLC</t>
  </si>
  <si>
    <t>0013286</t>
  </si>
  <si>
    <t>0107566</t>
  </si>
  <si>
    <t>AURORA NATURAL GAS, LLC</t>
  </si>
  <si>
    <t>0011248</t>
  </si>
  <si>
    <t>0022976</t>
  </si>
  <si>
    <t>27-Dec-93 00:00:00</t>
  </si>
  <si>
    <t>0103750</t>
  </si>
  <si>
    <t>01-Nov-97 00:00:00</t>
  </si>
  <si>
    <t>AUSTIN UTILITIES</t>
  </si>
  <si>
    <t>0000338</t>
  </si>
  <si>
    <t>0021267</t>
  </si>
  <si>
    <t>AXIA ENERGY, LP</t>
  </si>
  <si>
    <t>0013327</t>
  </si>
  <si>
    <t>WASHINGTON, KATHY</t>
  </si>
  <si>
    <t>0020510</t>
  </si>
  <si>
    <t>14-Nov-91 00:00:00</t>
  </si>
  <si>
    <t>0022641</t>
  </si>
  <si>
    <t>01-Aug-93 00:00:00</t>
  </si>
  <si>
    <t>31-Mar-94 00:00:00</t>
  </si>
  <si>
    <t>0062418</t>
  </si>
  <si>
    <t>02-Sep-88 00:00:00</t>
  </si>
  <si>
    <t>0102817</t>
  </si>
  <si>
    <t>FDD-1</t>
  </si>
  <si>
    <t>01-Jun-97 00:00:00</t>
  </si>
  <si>
    <t>0104845</t>
  </si>
  <si>
    <t>0106952</t>
  </si>
  <si>
    <t>BARRETT RESOURCES CORPORATION</t>
  </si>
  <si>
    <t>0011835</t>
  </si>
  <si>
    <t>0107328</t>
  </si>
  <si>
    <t>0107368</t>
  </si>
  <si>
    <t>16-Dec-00 00:00:00</t>
  </si>
  <si>
    <t>0107371</t>
  </si>
  <si>
    <t>20-Dec-00 00:00:00</t>
  </si>
  <si>
    <t>0107537</t>
  </si>
  <si>
    <t>0107587</t>
  </si>
  <si>
    <t>0102518</t>
  </si>
  <si>
    <t>BEAR PAW ENERGY, LLC</t>
  </si>
  <si>
    <t>0011754</t>
  </si>
  <si>
    <t>01-Jan-97 00:00:00</t>
  </si>
  <si>
    <t>0104442</t>
  </si>
  <si>
    <t>BLACKHAWK ENERGY SERVICES LLC</t>
  </si>
  <si>
    <t>0011787</t>
  </si>
  <si>
    <t>BLAIR, JEAN</t>
  </si>
  <si>
    <t>0107100</t>
  </si>
  <si>
    <t>0107101</t>
  </si>
  <si>
    <t>0107675</t>
  </si>
  <si>
    <t>0107677</t>
  </si>
  <si>
    <t>0107679</t>
  </si>
  <si>
    <t>0107681</t>
  </si>
  <si>
    <t>0107682</t>
  </si>
  <si>
    <t>0107683</t>
  </si>
  <si>
    <t>0107729</t>
  </si>
  <si>
    <t>0107887</t>
  </si>
  <si>
    <t>0107889</t>
  </si>
  <si>
    <t>BP ENERGY COMPANY</t>
  </si>
  <si>
    <t>0107232</t>
  </si>
  <si>
    <t>03-Nov-00 00:00:00</t>
  </si>
  <si>
    <t>0107248</t>
  </si>
  <si>
    <t>0107337</t>
  </si>
  <si>
    <t>0107341</t>
  </si>
  <si>
    <t>08-Dec-00 00:00:00</t>
  </si>
  <si>
    <t>0107359</t>
  </si>
  <si>
    <t>13-Dec-00 00:00:00</t>
  </si>
  <si>
    <t>0107409</t>
  </si>
  <si>
    <t>0107575</t>
  </si>
  <si>
    <t>0107576</t>
  </si>
  <si>
    <t>0107634</t>
  </si>
  <si>
    <t>BUNGE CORPORATION</t>
  </si>
  <si>
    <t>0011888</t>
  </si>
  <si>
    <t>0104198</t>
  </si>
  <si>
    <t>01-Jun-98 00:00:00</t>
  </si>
  <si>
    <t>0021998</t>
  </si>
  <si>
    <t>BURLINGTON RESOURCES TRADING, INC.</t>
  </si>
  <si>
    <t>0002629</t>
  </si>
  <si>
    <t>0108107</t>
  </si>
  <si>
    <t>0108112</t>
  </si>
  <si>
    <t>07-Jul-01 00:00:00</t>
  </si>
  <si>
    <t>0108169</t>
  </si>
  <si>
    <t>CARDINAL IG</t>
  </si>
  <si>
    <t>0009691</t>
  </si>
  <si>
    <t>0100985</t>
  </si>
  <si>
    <t>01-Dec-95 00:00:00</t>
  </si>
  <si>
    <t>0101303</t>
  </si>
  <si>
    <t>01-Apr-96 00:00:00</t>
  </si>
  <si>
    <t>0104204</t>
  </si>
  <si>
    <t>01-May-98 00:00:00</t>
  </si>
  <si>
    <t>0105427</t>
  </si>
  <si>
    <t>CARGILL, INC.</t>
  </si>
  <si>
    <t>0011239</t>
  </si>
  <si>
    <t>CALLANS, NANCY</t>
  </si>
  <si>
    <t>01-May-99 00:00:00</t>
  </si>
  <si>
    <t>0106258</t>
  </si>
  <si>
    <t>0106422</t>
  </si>
  <si>
    <t>0106856</t>
  </si>
  <si>
    <t>0021576</t>
  </si>
  <si>
    <t>CASCADE MUNICIPAL UTILITIES</t>
  </si>
  <si>
    <t>0000569</t>
  </si>
  <si>
    <t>0022732</t>
  </si>
  <si>
    <t>GS-T</t>
  </si>
  <si>
    <t>01-Nov-93 00:00:00</t>
  </si>
  <si>
    <t>CEDAR FALLS UTILITIES</t>
  </si>
  <si>
    <t>0000391</t>
  </si>
  <si>
    <t>0021286</t>
  </si>
  <si>
    <t>0102982</t>
  </si>
  <si>
    <t>CENEX HARVEST STATES COOPERATIVES</t>
  </si>
  <si>
    <t>0009292</t>
  </si>
  <si>
    <t>0107503</t>
  </si>
  <si>
    <t>CHEYENNE PETROLEUM COMPANY</t>
  </si>
  <si>
    <t>0013279</t>
  </si>
  <si>
    <t>0105225</t>
  </si>
  <si>
    <t>CIBOLA ENERGY SERVICES CORPORATION</t>
  </si>
  <si>
    <t>0000382</t>
  </si>
  <si>
    <t>01-Apr-99 00:00:00</t>
  </si>
  <si>
    <t>0101206</t>
  </si>
  <si>
    <t>CINERGY MARKETING &amp; TRADING, LLC</t>
  </si>
  <si>
    <t>0011641</t>
  </si>
  <si>
    <t>0102612</t>
  </si>
  <si>
    <t>28-Jan-97 00:00:00</t>
  </si>
  <si>
    <t>0105923</t>
  </si>
  <si>
    <t>01-Nov-99 00:00:00</t>
  </si>
  <si>
    <t>0105927</t>
  </si>
  <si>
    <t>0105928</t>
  </si>
  <si>
    <t>0106520</t>
  </si>
  <si>
    <t>0107183</t>
  </si>
  <si>
    <t>0107184</t>
  </si>
  <si>
    <t>0107220</t>
  </si>
  <si>
    <t>0107228</t>
  </si>
  <si>
    <t>0107229</t>
  </si>
  <si>
    <t>0107235</t>
  </si>
  <si>
    <t>0107241</t>
  </si>
  <si>
    <t>0107430</t>
  </si>
  <si>
    <t>0107431</t>
  </si>
  <si>
    <t>0107623</t>
  </si>
  <si>
    <t>10-Mar-01 00:00:00</t>
  </si>
  <si>
    <t>0107896</t>
  </si>
  <si>
    <t>27-Apr-01 00:00:00</t>
  </si>
  <si>
    <t>0107933</t>
  </si>
  <si>
    <t>08-May-01 00:00:00</t>
  </si>
  <si>
    <t>0107945</t>
  </si>
  <si>
    <t>12-May-01 00:00:00</t>
  </si>
  <si>
    <t>0107991</t>
  </si>
  <si>
    <t>0108078</t>
  </si>
  <si>
    <t>0108171</t>
  </si>
  <si>
    <t>25-Jul-01 00:00:00</t>
  </si>
  <si>
    <t>0108188</t>
  </si>
  <si>
    <t>0108232</t>
  </si>
  <si>
    <t>17-Aug-01 00:00:00</t>
  </si>
  <si>
    <t>0108292</t>
  </si>
  <si>
    <t>CIRCLE PINES UTILITIES</t>
  </si>
  <si>
    <t>0001446</t>
  </si>
  <si>
    <t>0021287</t>
  </si>
  <si>
    <t>0022326</t>
  </si>
  <si>
    <t>01-Jun-93 00:00:00</t>
  </si>
  <si>
    <t>0022737</t>
  </si>
  <si>
    <t>CITY OF DULUTH, MN</t>
  </si>
  <si>
    <t>0000344</t>
  </si>
  <si>
    <t>0022160</t>
  </si>
  <si>
    <t>0022334</t>
  </si>
  <si>
    <t>0103329</t>
  </si>
  <si>
    <t>0106193</t>
  </si>
  <si>
    <t>16-Dec-99 00:00:00</t>
  </si>
  <si>
    <t>0106706</t>
  </si>
  <si>
    <t>0107901</t>
  </si>
  <si>
    <t>CITY OF FAIRBANK</t>
  </si>
  <si>
    <t>0008720</t>
  </si>
  <si>
    <t>0021280</t>
  </si>
  <si>
    <t>CITY OF FREMONT</t>
  </si>
  <si>
    <t>0001907</t>
  </si>
  <si>
    <t>0021596</t>
  </si>
  <si>
    <t>0102065</t>
  </si>
  <si>
    <t>01-Nov-96 00:00:00</t>
  </si>
  <si>
    <t>0107054</t>
  </si>
  <si>
    <t>0107063</t>
  </si>
  <si>
    <t>04-Oct-00 00:00:00</t>
  </si>
  <si>
    <t>0021579</t>
  </si>
  <si>
    <t>CITY OF GILMORE, IOWA</t>
  </si>
  <si>
    <t>0000591</t>
  </si>
  <si>
    <t>0106802</t>
  </si>
  <si>
    <t>0107066</t>
  </si>
  <si>
    <t>05-Oct-00 00:00:00</t>
  </si>
  <si>
    <t>0107115</t>
  </si>
  <si>
    <t>0107663</t>
  </si>
  <si>
    <t>0107849</t>
  </si>
  <si>
    <t>0107967</t>
  </si>
  <si>
    <t>0108062</t>
  </si>
  <si>
    <t>0108173</t>
  </si>
  <si>
    <t>0108271</t>
  </si>
  <si>
    <t>CITY OF HARTLEY, IOWA</t>
  </si>
  <si>
    <t>0011212</t>
  </si>
  <si>
    <t>0022836</t>
  </si>
  <si>
    <t>0103962</t>
  </si>
  <si>
    <t>CITY OF HAWARDEN, IOWA</t>
  </si>
  <si>
    <t>0000336</t>
  </si>
  <si>
    <t>0021270</t>
  </si>
  <si>
    <t>0021590</t>
  </si>
  <si>
    <t>CITY OF PONCA, NE</t>
  </si>
  <si>
    <t>0003085</t>
  </si>
  <si>
    <t>0106893</t>
  </si>
  <si>
    <t>0107036</t>
  </si>
  <si>
    <t>0107669</t>
  </si>
  <si>
    <t>0021591</t>
  </si>
  <si>
    <t>CITY OF REMSEN, IOWA</t>
  </si>
  <si>
    <t>0000594</t>
  </si>
  <si>
    <t>0022339</t>
  </si>
  <si>
    <t>0022733</t>
  </si>
  <si>
    <t>0021593</t>
  </si>
  <si>
    <t>CITY OF ROLFE, IOWA</t>
  </si>
  <si>
    <t>0000365</t>
  </si>
  <si>
    <t>0022340</t>
  </si>
  <si>
    <t>0022745</t>
  </si>
  <si>
    <t>0106939</t>
  </si>
  <si>
    <t>Shipper</t>
  </si>
  <si>
    <t>Type</t>
  </si>
  <si>
    <t>Expire</t>
  </si>
  <si>
    <t>MDQ</t>
  </si>
  <si>
    <t>FT</t>
  </si>
  <si>
    <t>FD</t>
  </si>
  <si>
    <t>Customer Invoice Revenues</t>
  </si>
  <si>
    <t>Summary of Firm Contracts as of October 2001</t>
  </si>
  <si>
    <t>04/11/2001</t>
  </si>
  <si>
    <t>05/11/2002</t>
  </si>
  <si>
    <t>06/11/2001</t>
  </si>
  <si>
    <t>06/19/2001</t>
  </si>
  <si>
    <t>04/21/1994</t>
  </si>
  <si>
    <t>02/24/2001</t>
  </si>
  <si>
    <t>09/16/1998</t>
  </si>
  <si>
    <t>08/31/1998</t>
  </si>
  <si>
    <t>07/31/1997</t>
  </si>
  <si>
    <t>08/07/2002</t>
  </si>
  <si>
    <t>09/30/1992</t>
  </si>
  <si>
    <t>10/31/1999</t>
  </si>
  <si>
    <t>01/24/2001</t>
  </si>
  <si>
    <t>03/27/1992</t>
  </si>
  <si>
    <t>05/13/1998</t>
  </si>
  <si>
    <t>09/30/1996</t>
  </si>
  <si>
    <t>03/24/1994</t>
  </si>
  <si>
    <t>06/14/1993</t>
  </si>
  <si>
    <t>01/11/2001</t>
  </si>
  <si>
    <t>04/24/2002</t>
  </si>
  <si>
    <t>06/11/1999</t>
  </si>
  <si>
    <t>03/30/1999</t>
  </si>
  <si>
    <t>06/15/1994</t>
  </si>
  <si>
    <t>07/31/1996</t>
  </si>
  <si>
    <t>10/15/2005</t>
  </si>
  <si>
    <t>12/31/2002</t>
  </si>
  <si>
    <t>05/11/1991</t>
  </si>
  <si>
    <t>04/30/2002</t>
  </si>
  <si>
    <t>06/13/1999</t>
  </si>
  <si>
    <t>03/16/2001</t>
  </si>
  <si>
    <t>10/19/2002</t>
  </si>
  <si>
    <t>09/30/2002</t>
  </si>
  <si>
    <t>10/24/1991</t>
  </si>
  <si>
    <t>12/14/1992</t>
  </si>
  <si>
    <t>06/06/2001</t>
  </si>
  <si>
    <t>03/31/2012</t>
  </si>
  <si>
    <t>07/28/1997</t>
  </si>
  <si>
    <t>11/30/1991</t>
  </si>
  <si>
    <t>05/31/1992</t>
  </si>
  <si>
    <t>05/03/2001</t>
  </si>
  <si>
    <t>09/08/2002</t>
  </si>
  <si>
    <t>06/23/2002</t>
  </si>
  <si>
    <t>06/28/2002</t>
  </si>
  <si>
    <t>07/26/2007</t>
  </si>
  <si>
    <t>04/19/2000</t>
  </si>
  <si>
    <t>12/15/1994</t>
  </si>
  <si>
    <t>10/15/1994</t>
  </si>
  <si>
    <t>11/10/2000</t>
  </si>
  <si>
    <t>11/14/2000</t>
  </si>
  <si>
    <t>11/15/2000</t>
  </si>
  <si>
    <t>09/30/1997</t>
  </si>
  <si>
    <t>03/15/2002</t>
  </si>
  <si>
    <t>02/28/2005</t>
  </si>
  <si>
    <t>01/01/1989</t>
  </si>
  <si>
    <t>09/01/1994</t>
  </si>
  <si>
    <t>07/31/2014</t>
  </si>
  <si>
    <t>08/02/1992</t>
  </si>
  <si>
    <t>08/31/2002</t>
  </si>
  <si>
    <t>02/15/1994</t>
  </si>
  <si>
    <t>05/19/1996</t>
  </si>
  <si>
    <t>11/03/2000</t>
  </si>
  <si>
    <t>11/06/2000</t>
  </si>
  <si>
    <t>11/07/2000</t>
  </si>
  <si>
    <t>12/07/2000</t>
  </si>
  <si>
    <t>12/13/2000</t>
  </si>
  <si>
    <t>03/31/1991</t>
  </si>
  <si>
    <t>09/13/1996</t>
  </si>
  <si>
    <t>09/15/2000</t>
  </si>
  <si>
    <t>03/31/1995</t>
  </si>
  <si>
    <t>08/01/2001</t>
  </si>
  <si>
    <t>09/07/2000</t>
  </si>
  <si>
    <t>DDVC</t>
  </si>
  <si>
    <t>dmd_amt</t>
  </si>
  <si>
    <t>09/30/2000</t>
  </si>
  <si>
    <t>11/30/2001</t>
  </si>
  <si>
    <t>11/17/2000</t>
  </si>
  <si>
    <t>06/04/2002</t>
  </si>
  <si>
    <t>10/31/2003</t>
  </si>
  <si>
    <t>10/31/2008</t>
  </si>
  <si>
    <t>10/31/2007</t>
  </si>
  <si>
    <t>03/31/2001</t>
  </si>
  <si>
    <t>10/31/2005</t>
  </si>
  <si>
    <t>10/31/2000</t>
  </si>
  <si>
    <t>10/31/2001</t>
  </si>
  <si>
    <t>11/21/2000</t>
  </si>
  <si>
    <t>11/22/2000</t>
  </si>
  <si>
    <t>05/09/2002</t>
  </si>
  <si>
    <t>03/31/2002</t>
  </si>
  <si>
    <t>11/12/2002</t>
  </si>
  <si>
    <t>12/31/1992</t>
  </si>
  <si>
    <t>11/28/1998</t>
  </si>
  <si>
    <t>01/28/2001</t>
  </si>
  <si>
    <t>06/30/1996</t>
  </si>
  <si>
    <t>11/30/2000</t>
  </si>
  <si>
    <t>12/04/2000</t>
  </si>
  <si>
    <t>02/28/2002</t>
  </si>
  <si>
    <t>06/13/1993</t>
  </si>
  <si>
    <t>12/04/1994</t>
  </si>
  <si>
    <t>03/06/1993</t>
  </si>
  <si>
    <t>01/01/1993</t>
  </si>
  <si>
    <t>02/29/2000</t>
  </si>
  <si>
    <t>01/31/2001</t>
  </si>
  <si>
    <t>02/28/2001</t>
  </si>
  <si>
    <t>04/30/2001</t>
  </si>
  <si>
    <t>05/31/2001</t>
  </si>
  <si>
    <t>07/31/2001</t>
  </si>
  <si>
    <t>09/30/2001</t>
  </si>
  <si>
    <t>06/30/2001</t>
  </si>
  <si>
    <t>12/31/2000</t>
  </si>
  <si>
    <t>08/31/2001</t>
  </si>
  <si>
    <t>05/15/1995</t>
  </si>
  <si>
    <t>05/28/2002</t>
  </si>
  <si>
    <t>12/07/2010</t>
  </si>
  <si>
    <t>08/09/1995</t>
  </si>
  <si>
    <t>11/11/1991</t>
  </si>
  <si>
    <t>08/07/2000</t>
  </si>
  <si>
    <t>11/20/2000</t>
  </si>
  <si>
    <t>10/17/2002</t>
  </si>
  <si>
    <t>06/30/2002</t>
  </si>
  <si>
    <t>07/09/2001</t>
  </si>
  <si>
    <t>08/18/2002</t>
  </si>
  <si>
    <t>01/07/2003</t>
  </si>
  <si>
    <t>11/30/1994</t>
  </si>
  <si>
    <t>11/13/2011</t>
  </si>
  <si>
    <t>03/31/1994</t>
  </si>
  <si>
    <t>09/01/1991</t>
  </si>
  <si>
    <t>05/31/2002</t>
  </si>
  <si>
    <t>12/18/2000</t>
  </si>
  <si>
    <t>12/31/1997</t>
  </si>
  <si>
    <t>01/31/1994</t>
  </si>
  <si>
    <t>07/06/2001</t>
  </si>
  <si>
    <t>11/01/2010</t>
  </si>
  <si>
    <t>04/30/2008</t>
  </si>
  <si>
    <t>04/30/2000</t>
  </si>
  <si>
    <t>10/31/2006</t>
  </si>
  <si>
    <t>03/31/2000</t>
  </si>
  <si>
    <t>03/31/1997</t>
  </si>
  <si>
    <t>01/27/1998</t>
  </si>
  <si>
    <t>05/31/2003</t>
  </si>
  <si>
    <t>03/31/2003</t>
  </si>
  <si>
    <t>01/21/1995</t>
  </si>
  <si>
    <t>11/30/2003</t>
  </si>
  <si>
    <t>09/30/2005</t>
  </si>
  <si>
    <t>04/06/1994</t>
  </si>
  <si>
    <t>12/18/1991</t>
  </si>
  <si>
    <t>08/08/2002</t>
  </si>
  <si>
    <t>08/06/1992</t>
  </si>
  <si>
    <t>05/31/1994</t>
  </si>
  <si>
    <t>11/05/1994</t>
  </si>
  <si>
    <t>05/31/1996</t>
  </si>
  <si>
    <t>10/31/2009</t>
  </si>
  <si>
    <t>01/31/2000</t>
  </si>
  <si>
    <t>06/30/2003</t>
  </si>
  <si>
    <t>05/19/1997</t>
  </si>
  <si>
    <t>04/30/2003</t>
  </si>
  <si>
    <t>12/31/2008</t>
  </si>
  <si>
    <t>03/31/1999</t>
  </si>
  <si>
    <t>08/03/1991</t>
  </si>
  <si>
    <t>06/08/1994</t>
  </si>
  <si>
    <t>04/30/1991</t>
  </si>
  <si>
    <t>12/30/1996</t>
  </si>
  <si>
    <t>07/31/2002</t>
  </si>
  <si>
    <t>12/13/1997</t>
  </si>
  <si>
    <t>06/10/1999</t>
  </si>
  <si>
    <t>05/31/2000</t>
  </si>
  <si>
    <t>09/20/2000</t>
  </si>
  <si>
    <t>06/30/1993</t>
  </si>
  <si>
    <t>10/22/1991</t>
  </si>
  <si>
    <t>08/15/1991</t>
  </si>
  <si>
    <t>11/30/1999</t>
  </si>
  <si>
    <t>12/31/1999</t>
  </si>
  <si>
    <t>10/03/2002</t>
  </si>
  <si>
    <t>12/31/1998</t>
  </si>
  <si>
    <t>06/07/1994</t>
  </si>
  <si>
    <t>06/30/1994</t>
  </si>
  <si>
    <t>09/27/1991</t>
  </si>
  <si>
    <t>06/26/1999</t>
  </si>
  <si>
    <t>08/31/2000</t>
  </si>
  <si>
    <t>06/30/1997</t>
  </si>
  <si>
    <t>10/31/1996</t>
  </si>
  <si>
    <t>10/31/1998</t>
  </si>
  <si>
    <t>10/20/2000</t>
  </si>
  <si>
    <t>09/22/1998</t>
  </si>
  <si>
    <t>05/26/1993</t>
  </si>
  <si>
    <t>06/16/2001</t>
  </si>
  <si>
    <t>06/21/2001</t>
  </si>
  <si>
    <t>04/14/1991</t>
  </si>
  <si>
    <t>10/31/2004</t>
  </si>
  <si>
    <t>01/04/2002</t>
  </si>
  <si>
    <t>10/31/2014</t>
  </si>
  <si>
    <t>10/31/2010</t>
  </si>
  <si>
    <t>05/08/2002</t>
  </si>
  <si>
    <t>12/31/2001</t>
  </si>
  <si>
    <t>05/31/2004</t>
  </si>
  <si>
    <t>07/18/1993</t>
  </si>
  <si>
    <t>08/05/1996</t>
  </si>
  <si>
    <t>03/16/1995</t>
  </si>
  <si>
    <t>03/31/2004</t>
  </si>
  <si>
    <t>09/19/2000</t>
  </si>
  <si>
    <t>09/23/2000</t>
  </si>
  <si>
    <t>09/27/2000</t>
  </si>
  <si>
    <t>09/28/2000</t>
  </si>
  <si>
    <t>12/14/2000</t>
  </si>
  <si>
    <t>01/10/2001</t>
  </si>
  <si>
    <t>01/12/2001</t>
  </si>
  <si>
    <t>01/16/2001</t>
  </si>
  <si>
    <t>01/29/2001</t>
  </si>
  <si>
    <t>06/12/2001</t>
  </si>
  <si>
    <t>08/09/2001</t>
  </si>
  <si>
    <t>05/31/2017</t>
  </si>
  <si>
    <t>09/30/2017</t>
  </si>
  <si>
    <t>01/31/2017</t>
  </si>
  <si>
    <t>05/31/2016</t>
  </si>
  <si>
    <t>05/31/2021</t>
  </si>
  <si>
    <t>06/30/2005</t>
  </si>
  <si>
    <t>07/31/1993</t>
  </si>
  <si>
    <t>12/16/1997</t>
  </si>
  <si>
    <t>06/05/1998</t>
  </si>
  <si>
    <t>05/31/1998</t>
  </si>
  <si>
    <t>08/31/2010</t>
  </si>
  <si>
    <t>08/27/1993</t>
  </si>
  <si>
    <t>06/30/2004</t>
  </si>
  <si>
    <t>08/31/1995</t>
  </si>
  <si>
    <t>11/30/2013</t>
  </si>
  <si>
    <t>07/31/2006</t>
  </si>
  <si>
    <t>01/31/1992</t>
  </si>
  <si>
    <t>01/19/1996</t>
  </si>
  <si>
    <t>05/06/1993</t>
  </si>
  <si>
    <t>12/07/2007</t>
  </si>
  <si>
    <t>05/01/1997</t>
  </si>
  <si>
    <t>04/26/2000</t>
  </si>
  <si>
    <t>04/30/2005</t>
  </si>
  <si>
    <t>06/21/1993</t>
  </si>
  <si>
    <t>08/31/1991</t>
  </si>
  <si>
    <t>05/11/1996</t>
  </si>
  <si>
    <t>01/23/2004</t>
  </si>
  <si>
    <t>02/01/1997</t>
  </si>
  <si>
    <t>08/03/1996</t>
  </si>
  <si>
    <t>07/26/1997</t>
  </si>
  <si>
    <t>09/30/1999</t>
  </si>
  <si>
    <t>11/28/2000</t>
  </si>
  <si>
    <t>06/06/2002</t>
  </si>
  <si>
    <t>12/21/2005</t>
  </si>
  <si>
    <t>08/15/1997</t>
  </si>
  <si>
    <t>11/09/1994</t>
  </si>
  <si>
    <t>10/31/2012</t>
  </si>
  <si>
    <t>03/31/1993</t>
  </si>
  <si>
    <t>11/02/2003</t>
  </si>
  <si>
    <t>10/31/2002</t>
  </si>
  <si>
    <t>11/30/1998</t>
  </si>
  <si>
    <t>11/02/1999</t>
  </si>
  <si>
    <t>04/30/1998</t>
  </si>
  <si>
    <t>05/31/1999</t>
  </si>
  <si>
    <t>10/09/2000</t>
  </si>
  <si>
    <t>11/08/2000</t>
  </si>
  <si>
    <t>11/16/2000</t>
  </si>
  <si>
    <t>12/22/2000</t>
  </si>
  <si>
    <t>04/01/2001</t>
  </si>
  <si>
    <t xml:space="preserve">Rate </t>
  </si>
  <si>
    <t>Total</t>
  </si>
  <si>
    <t>Revenue</t>
  </si>
  <si>
    <t>Commodity</t>
  </si>
  <si>
    <t>Demand</t>
  </si>
  <si>
    <t>Penalty</t>
  </si>
  <si>
    <t>Storage</t>
  </si>
  <si>
    <t>Expiration</t>
  </si>
  <si>
    <t>Date</t>
  </si>
  <si>
    <t>02-Sep-00 00:00:00</t>
  </si>
  <si>
    <t>0107137</t>
  </si>
  <si>
    <t>0107139</t>
  </si>
  <si>
    <t>0021594</t>
  </si>
  <si>
    <t>CITY OF ROUND LAKE, MN</t>
  </si>
  <si>
    <t>0008884</t>
  </si>
  <si>
    <t>CITY OF SAC CITY, IOWA</t>
  </si>
  <si>
    <t>0007865</t>
  </si>
  <si>
    <t>0021558</t>
  </si>
  <si>
    <t>0106892</t>
  </si>
  <si>
    <t>0107042</t>
  </si>
  <si>
    <t>0107667</t>
  </si>
  <si>
    <t>0021295</t>
  </si>
  <si>
    <t>CITY OF SANBORN, IA</t>
  </si>
  <si>
    <t>0000388</t>
  </si>
  <si>
    <t>0022336</t>
  </si>
  <si>
    <t>0022734</t>
  </si>
  <si>
    <t>CITY OF SCRIBNER</t>
  </si>
  <si>
    <t>0013019</t>
  </si>
  <si>
    <t>0106883</t>
  </si>
  <si>
    <t>CITY OF TIPTON</t>
  </si>
  <si>
    <t>0007868</t>
  </si>
  <si>
    <t>0021560</t>
  </si>
  <si>
    <t>CITY OF TWO HARBORS, MINNESOTA</t>
  </si>
  <si>
    <t>0002668</t>
  </si>
  <si>
    <t>0021561</t>
  </si>
  <si>
    <t>0100248</t>
  </si>
  <si>
    <t>01-Oct-95 00:00:00</t>
  </si>
  <si>
    <t>0103038</t>
  </si>
  <si>
    <t>CITY OF VIRGINIA, MN</t>
  </si>
  <si>
    <t>0000649</t>
  </si>
  <si>
    <t>0021316</t>
  </si>
  <si>
    <t>0103070</t>
  </si>
  <si>
    <t>CITY OF WAHOO</t>
  </si>
  <si>
    <t>0012588</t>
  </si>
  <si>
    <t>0105905</t>
  </si>
  <si>
    <t>0021563</t>
  </si>
  <si>
    <t>CITY OF WEST BEND, IOWA</t>
  </si>
  <si>
    <t>0004016</t>
  </si>
  <si>
    <t>0021330</t>
  </si>
  <si>
    <t>CITY OF WHITTEMORE</t>
  </si>
  <si>
    <t>0007862</t>
  </si>
  <si>
    <t>0022224</t>
  </si>
  <si>
    <t>CMS CONTINENTAL NATURAL GAS INC.</t>
  </si>
  <si>
    <t>0000380</t>
  </si>
  <si>
    <t>ADAMS, JEAN</t>
  </si>
  <si>
    <t>07-Apr-93 00:00:00</t>
  </si>
  <si>
    <t>0059991</t>
  </si>
  <si>
    <t>18-Dec-86 00:00:00</t>
  </si>
  <si>
    <t>0105476</t>
  </si>
  <si>
    <t>0107321</t>
  </si>
  <si>
    <t>0107416</t>
  </si>
  <si>
    <t>0107417</t>
  </si>
  <si>
    <t>0107510</t>
  </si>
  <si>
    <t>0107513</t>
  </si>
  <si>
    <t>0107582</t>
  </si>
  <si>
    <t>0107605</t>
  </si>
  <si>
    <t>02-Mar-01 00:00:00</t>
  </si>
  <si>
    <t>0105792</t>
  </si>
  <si>
    <t>CMS MARKETING, SERVICES, AND TRADING COM</t>
  </si>
  <si>
    <t>0013176</t>
  </si>
  <si>
    <t>0106523</t>
  </si>
  <si>
    <t>0106524</t>
  </si>
  <si>
    <t>0106695</t>
  </si>
  <si>
    <t>0107167</t>
  </si>
  <si>
    <t>0107169</t>
  </si>
  <si>
    <t>0107170</t>
  </si>
  <si>
    <t>0107180</t>
  </si>
  <si>
    <t>0107231</t>
  </si>
  <si>
    <t>0107322</t>
  </si>
  <si>
    <t>0107327</t>
  </si>
  <si>
    <t>0107331</t>
  </si>
  <si>
    <t>02-Dec-00 00:00:00</t>
  </si>
  <si>
    <t>0107343</t>
  </si>
  <si>
    <t>09-Dec-00 00:00:00</t>
  </si>
  <si>
    <t>0107344</t>
  </si>
  <si>
    <t>0107385</t>
  </si>
  <si>
    <t>22-Dec-00 00:00:00</t>
  </si>
  <si>
    <t>0107387</t>
  </si>
  <si>
    <t>0107406</t>
  </si>
  <si>
    <t>0107414</t>
  </si>
  <si>
    <t>0107427</t>
  </si>
  <si>
    <t>0107428</t>
  </si>
  <si>
    <t>0107511</t>
  </si>
  <si>
    <t>0107514</t>
  </si>
  <si>
    <t>0107519</t>
  </si>
  <si>
    <t>0107578</t>
  </si>
  <si>
    <t>0107579</t>
  </si>
  <si>
    <t>0107583</t>
  </si>
  <si>
    <t>0107609</t>
  </si>
  <si>
    <t>0107610</t>
  </si>
  <si>
    <t>0107691</t>
  </si>
  <si>
    <t>0107786</t>
  </si>
  <si>
    <t>0107905</t>
  </si>
  <si>
    <t>0107906</t>
  </si>
  <si>
    <t>0107960</t>
  </si>
  <si>
    <t>0107988</t>
  </si>
  <si>
    <t>0108083</t>
  </si>
  <si>
    <t>0108088</t>
  </si>
  <si>
    <t>0108097</t>
  </si>
  <si>
    <t>0108099</t>
  </si>
  <si>
    <t>0108178</t>
  </si>
  <si>
    <t>0108192</t>
  </si>
  <si>
    <t>0108196</t>
  </si>
  <si>
    <t>0108208</t>
  </si>
  <si>
    <t>09-Aug-01 00:00:00</t>
  </si>
  <si>
    <t>0108280</t>
  </si>
  <si>
    <t>0108304</t>
  </si>
  <si>
    <t>0108335</t>
  </si>
  <si>
    <t>21-Sep-01 00:00:00</t>
  </si>
  <si>
    <t>0107577</t>
  </si>
  <si>
    <t>CMS MERCHANT SERVICES, L.L.C.</t>
  </si>
  <si>
    <t>0013287</t>
  </si>
  <si>
    <t>0107892</t>
  </si>
  <si>
    <t>0107893</t>
  </si>
  <si>
    <t>0108077</t>
  </si>
  <si>
    <t>0108093</t>
  </si>
  <si>
    <t>0108273</t>
  </si>
  <si>
    <t>0108303</t>
  </si>
  <si>
    <t>0006298</t>
  </si>
  <si>
    <t>COAST ENERGY GROUP INC</t>
  </si>
  <si>
    <t>0005869</t>
  </si>
  <si>
    <t>LINHART, JOE</t>
  </si>
  <si>
    <t>07-Aug-91 00:00:00</t>
  </si>
  <si>
    <t>0022380</t>
  </si>
  <si>
    <t>COASTAL MERCHANT ENERGY, L.P.</t>
  </si>
  <si>
    <t>0011799</t>
  </si>
  <si>
    <t>0022915</t>
  </si>
  <si>
    <t>06-Nov-93 00:00:00</t>
  </si>
  <si>
    <t>0106342</t>
  </si>
  <si>
    <t>0106460</t>
  </si>
  <si>
    <t>0107007</t>
  </si>
  <si>
    <t>0107458</t>
  </si>
  <si>
    <t>0100193</t>
  </si>
  <si>
    <t>COKINOS NATURAL GAS COMPANY</t>
  </si>
  <si>
    <t>0001504</t>
  </si>
  <si>
    <t>01-Jun-95 00:00:00</t>
  </si>
  <si>
    <t>COMMUNITY UTILITY COMPANY</t>
  </si>
  <si>
    <t>0006579</t>
  </si>
  <si>
    <t>0022521</t>
  </si>
  <si>
    <t>0105661</t>
  </si>
  <si>
    <t>0106220</t>
  </si>
  <si>
    <t>COMO OIL COMPANY INC</t>
  </si>
  <si>
    <t>0012699</t>
  </si>
  <si>
    <t>01-Jan-00 00:00:00</t>
  </si>
  <si>
    <t>0106304</t>
  </si>
  <si>
    <t>0104424</t>
  </si>
  <si>
    <t>CONOCO, INC.</t>
  </si>
  <si>
    <t>0000454</t>
  </si>
  <si>
    <t>MCDANIEL, JANET</t>
  </si>
  <si>
    <t>01-Jul-98 00:00:00</t>
  </si>
  <si>
    <t>0107315</t>
  </si>
  <si>
    <t>0107338</t>
  </si>
  <si>
    <t>07-Dec-00 00:00:00</t>
  </si>
  <si>
    <t>0107339</t>
  </si>
  <si>
    <t>0107433</t>
  </si>
  <si>
    <t>0107704</t>
  </si>
  <si>
    <t>COON RAPIDS MUNICIPAL UTILITIES</t>
  </si>
  <si>
    <t>0000529</t>
  </si>
  <si>
    <t>0021299</t>
  </si>
  <si>
    <t>0022308</t>
  </si>
  <si>
    <t>0101384</t>
  </si>
  <si>
    <t>CORAL ENERGY RESOURCES, L.P.</t>
  </si>
  <si>
    <t>0011611</t>
  </si>
  <si>
    <t>01-May-96 00:00:00</t>
  </si>
  <si>
    <t>0101402</t>
  </si>
  <si>
    <t>20-May-96 00:00:00</t>
  </si>
  <si>
    <t>0105153</t>
  </si>
  <si>
    <t>01-Jun-99 00:00:00</t>
  </si>
  <si>
    <t>0106645</t>
  </si>
  <si>
    <t>0106879</t>
  </si>
  <si>
    <t>18-Aug-00 00:00:00</t>
  </si>
  <si>
    <t>0107833</t>
  </si>
  <si>
    <t>0107873</t>
  </si>
  <si>
    <t>0022133</t>
  </si>
  <si>
    <t>CRESCENDO RESOURCES L.P.</t>
  </si>
  <si>
    <t>0011859</t>
  </si>
  <si>
    <t>01-Dec-92 00:00:00</t>
  </si>
  <si>
    <t>0106023</t>
  </si>
  <si>
    <t>CROSS TIMBERS ENERGY SERVICES, INC.</t>
  </si>
  <si>
    <t>0000616</t>
  </si>
  <si>
    <t>0107702</t>
  </si>
  <si>
    <t>0103049</t>
  </si>
  <si>
    <t>CULTOR FOOD SCIENCE, INC.</t>
  </si>
  <si>
    <t>0011791</t>
  </si>
  <si>
    <t>0103807</t>
  </si>
  <si>
    <t>DENVER CITY ENERGY ASSOCIATES, L.P.</t>
  </si>
  <si>
    <t>0011857</t>
  </si>
  <si>
    <t>01-Oct-98 00:00:00</t>
  </si>
  <si>
    <t>0103810</t>
  </si>
  <si>
    <t>0105766</t>
  </si>
  <si>
    <t>0104068</t>
  </si>
  <si>
    <t>DEVON SFS OPERATING, INC.</t>
  </si>
  <si>
    <t>0008526</t>
  </si>
  <si>
    <t>01-Apr-98 00:00:00</t>
  </si>
  <si>
    <t>0006166</t>
  </si>
  <si>
    <t>DUKE ENERGY FIELD SERVICES, LP</t>
  </si>
  <si>
    <t>0009685</t>
  </si>
  <si>
    <t>03-Jul-91 00:00:00</t>
  </si>
  <si>
    <t>0022408</t>
  </si>
  <si>
    <t>09-Jun-93 00:00:00</t>
  </si>
  <si>
    <t>0076474</t>
  </si>
  <si>
    <t>0101021</t>
  </si>
  <si>
    <t>01-Jan-96 00:00:00</t>
  </si>
  <si>
    <t>0101073</t>
  </si>
  <si>
    <t>0105461</t>
  </si>
  <si>
    <t>01-Aug-99 00:00:00</t>
  </si>
  <si>
    <t>0106768</t>
  </si>
  <si>
    <t>0107974</t>
  </si>
  <si>
    <t>0108242</t>
  </si>
  <si>
    <t>0108246</t>
  </si>
  <si>
    <t>0103789</t>
  </si>
  <si>
    <t>DUKE ENERGY FUELS, L.P.</t>
  </si>
  <si>
    <t>0005179</t>
  </si>
  <si>
    <t>14-Nov-97 00:00:00</t>
  </si>
  <si>
    <t>0105471</t>
  </si>
  <si>
    <t>DUKE ENERGY TRADING AND MARKETING,L.L.C.</t>
  </si>
  <si>
    <t>0011687</t>
  </si>
  <si>
    <t>11-May-99 00:00:00</t>
  </si>
  <si>
    <t>0106069</t>
  </si>
  <si>
    <t>0106425</t>
  </si>
  <si>
    <t>0106598</t>
  </si>
  <si>
    <t>0106857</t>
  </si>
  <si>
    <t>0106946</t>
  </si>
  <si>
    <t>07-Sep-00 00:00:00</t>
  </si>
  <si>
    <t>0106958</t>
  </si>
  <si>
    <t>0106985</t>
  </si>
  <si>
    <t>20-Sep-00 00:00:00</t>
  </si>
  <si>
    <t>0107217</t>
  </si>
  <si>
    <t>0107249</t>
  </si>
  <si>
    <t>0107250</t>
  </si>
  <si>
    <t>0107625</t>
  </si>
  <si>
    <t>0107690</t>
  </si>
  <si>
    <t>0107736</t>
  </si>
  <si>
    <t>0107836</t>
  </si>
  <si>
    <t>0107946</t>
  </si>
  <si>
    <t>0021357</t>
  </si>
  <si>
    <t>DYNEGY GAS TRANSPORTATION, INC.</t>
  </si>
  <si>
    <t>0004997</t>
  </si>
  <si>
    <t>01-Jul-92 00:00:00</t>
  </si>
  <si>
    <t>0059750</t>
  </si>
  <si>
    <t>23-Oct-86 00:00:00</t>
  </si>
  <si>
    <t>0067248</t>
  </si>
  <si>
    <t>16-Aug-88 00:00:00</t>
  </si>
  <si>
    <t>0105784</t>
  </si>
  <si>
    <t>0106199</t>
  </si>
  <si>
    <t>0106432</t>
  </si>
  <si>
    <t>0106588</t>
  </si>
  <si>
    <t>0106639</t>
  </si>
  <si>
    <t>03-May-00 00:00:00</t>
  </si>
  <si>
    <t>0106697</t>
  </si>
  <si>
    <t>0106756</t>
  </si>
  <si>
    <t>20-Jun-00 00:00:00</t>
  </si>
  <si>
    <t>0106851</t>
  </si>
  <si>
    <t>0106855</t>
  </si>
  <si>
    <t>03-Aug-00 00:00:00</t>
  </si>
  <si>
    <t>0106877</t>
  </si>
  <si>
    <t>0107098</t>
  </si>
  <si>
    <t>14-Oct-00 00:00:00</t>
  </si>
  <si>
    <t>0107117</t>
  </si>
  <si>
    <t>0107548</t>
  </si>
  <si>
    <t>15-Feb-01 00:00:00</t>
  </si>
  <si>
    <t>0107549</t>
  </si>
  <si>
    <t>0107640</t>
  </si>
  <si>
    <t>16-Mar-01 00:00:00</t>
  </si>
  <si>
    <t>0107656</t>
  </si>
  <si>
    <t>22-Mar-01 00:00:00</t>
  </si>
  <si>
    <t>0107658</t>
  </si>
  <si>
    <t>0107661</t>
  </si>
  <si>
    <t>0107701</t>
  </si>
  <si>
    <t>0107835</t>
  </si>
  <si>
    <t>0107839</t>
  </si>
  <si>
    <t>0107911</t>
  </si>
  <si>
    <t>0108015</t>
  </si>
  <si>
    <t>0108137</t>
  </si>
  <si>
    <t>13-Jul-01 00:00:00</t>
  </si>
  <si>
    <t>0108156</t>
  </si>
  <si>
    <t>18-Jul-01 00:00:00</t>
  </si>
  <si>
    <t>0108204</t>
  </si>
  <si>
    <t>03-Aug-01 00:00:00</t>
  </si>
  <si>
    <t>0108231</t>
  </si>
  <si>
    <t>0106070</t>
  </si>
  <si>
    <t>DYNEGY MARKETING AND TRADE</t>
  </si>
  <si>
    <t>0000363</t>
  </si>
  <si>
    <t>0106165</t>
  </si>
  <si>
    <t>02-Dec-99 00:00:00</t>
  </si>
  <si>
    <t>0106361</t>
  </si>
  <si>
    <t>01-Mar-00 00:00:00</t>
  </si>
  <si>
    <t>0106374</t>
  </si>
  <si>
    <t>0106375</t>
  </si>
  <si>
    <t>0106399</t>
  </si>
  <si>
    <t>03-Mar-00 00:00:00</t>
  </si>
  <si>
    <t>0106428</t>
  </si>
  <si>
    <t>0106451</t>
  </si>
  <si>
    <t>0107057</t>
  </si>
  <si>
    <t>0107142</t>
  </si>
  <si>
    <t>0107152</t>
  </si>
  <si>
    <t>0107313</t>
  </si>
  <si>
    <t>0107404</t>
  </si>
  <si>
    <t>0107421</t>
  </si>
  <si>
    <t>0107442</t>
  </si>
  <si>
    <t>03-Jan-01 00:00:00</t>
  </si>
  <si>
    <t>0107477</t>
  </si>
  <si>
    <t>0107532</t>
  </si>
  <si>
    <t>02-Feb-01 00:00:00</t>
  </si>
  <si>
    <t>0107572</t>
  </si>
  <si>
    <t>0107595</t>
  </si>
  <si>
    <t>0107616</t>
  </si>
  <si>
    <t>07-Mar-01 00:00:00</t>
  </si>
  <si>
    <t>0107641</t>
  </si>
  <si>
    <t>0107659</t>
  </si>
  <si>
    <t>0107660</t>
  </si>
  <si>
    <t>0107688</t>
  </si>
  <si>
    <t>0107714</t>
  </si>
  <si>
    <t>0107791</t>
  </si>
  <si>
    <t>0107841</t>
  </si>
  <si>
    <t>0107883</t>
  </si>
  <si>
    <t>0107908</t>
  </si>
  <si>
    <t>0107934</t>
  </si>
  <si>
    <t>09-May-01 00:00:00</t>
  </si>
  <si>
    <t>0104970</t>
  </si>
  <si>
    <t>E PRIME</t>
  </si>
  <si>
    <t>0011759</t>
  </si>
  <si>
    <t>01-Dec-98 00:00:00</t>
  </si>
  <si>
    <t>0106429</t>
  </si>
  <si>
    <t>0106779</t>
  </si>
  <si>
    <t>0107128</t>
  </si>
  <si>
    <t>0107370</t>
  </si>
  <si>
    <t>0107728</t>
  </si>
  <si>
    <t>0107869</t>
  </si>
  <si>
    <t>0107944</t>
  </si>
  <si>
    <t>0107965</t>
  </si>
  <si>
    <t>0107966</t>
  </si>
  <si>
    <t>0108057</t>
  </si>
  <si>
    <t>0108058</t>
  </si>
  <si>
    <t>0108072</t>
  </si>
  <si>
    <t>0108185</t>
  </si>
  <si>
    <t>0108186</t>
  </si>
  <si>
    <t>0108267</t>
  </si>
  <si>
    <t>0021212</t>
  </si>
  <si>
    <t>EL PASO MERCHANT ENERGY, L.P.</t>
  </si>
  <si>
    <t>0012907</t>
  </si>
  <si>
    <t>08-Jun-92 00:00:00</t>
  </si>
  <si>
    <t>0021246</t>
  </si>
  <si>
    <t>0078578</t>
  </si>
  <si>
    <t>28-Sep-90 00:00:00</t>
  </si>
  <si>
    <t>0106472</t>
  </si>
  <si>
    <t>0106550</t>
  </si>
  <si>
    <t>0107172</t>
  </si>
  <si>
    <t>0107222</t>
  </si>
  <si>
    <t>0107310</t>
  </si>
  <si>
    <t>0107311</t>
  </si>
  <si>
    <t>0107542</t>
  </si>
  <si>
    <t>09-Feb-01 00:00:00</t>
  </si>
  <si>
    <t>0107750</t>
  </si>
  <si>
    <t>EL PASO MERCHANT ENERGY-GAS, L.P.</t>
  </si>
  <si>
    <t>0107221</t>
  </si>
  <si>
    <t>0104467</t>
  </si>
  <si>
    <t>EL PASO NATURAL GAS COMPANY</t>
  </si>
  <si>
    <t>0000018</t>
  </si>
  <si>
    <t>26-Jun-98 00:00:00</t>
  </si>
  <si>
    <t>0021578</t>
  </si>
  <si>
    <t>EMMETSBURG MUNICIPAL GAS WORKS</t>
  </si>
  <si>
    <t>0000668</t>
  </si>
  <si>
    <t>0022742</t>
  </si>
  <si>
    <t>0105939</t>
  </si>
  <si>
    <t>ENERGYONE VENTURES L.P.</t>
  </si>
  <si>
    <t>0012661</t>
  </si>
  <si>
    <t>BRYAN, RANDY</t>
  </si>
  <si>
    <t>0106154</t>
  </si>
  <si>
    <t>0106155</t>
  </si>
  <si>
    <t>0106156</t>
  </si>
  <si>
    <t>0106157</t>
  </si>
  <si>
    <t>0106158</t>
  </si>
  <si>
    <t>0106236</t>
  </si>
  <si>
    <t>05-Jan-00 00:00:00</t>
  </si>
  <si>
    <t>0106606</t>
  </si>
  <si>
    <t>0106836</t>
  </si>
  <si>
    <t>31-Aug-00 00:00:00</t>
  </si>
  <si>
    <t>0106920</t>
  </si>
  <si>
    <t>0106937</t>
  </si>
  <si>
    <t>0107012</t>
  </si>
  <si>
    <t>0107102</t>
  </si>
  <si>
    <t>0107175</t>
  </si>
  <si>
    <t>0107314</t>
  </si>
  <si>
    <t>0107397</t>
  </si>
  <si>
    <t>0107518</t>
  </si>
  <si>
    <t>0107544</t>
  </si>
  <si>
    <t>13-Feb-01 00:00:00</t>
  </si>
  <si>
    <t>0107561</t>
  </si>
  <si>
    <t>23-Feb-01 00:00:00</t>
  </si>
  <si>
    <t>0107596</t>
  </si>
  <si>
    <t>0107719</t>
  </si>
  <si>
    <t>0107726</t>
  </si>
  <si>
    <t>0107900</t>
  </si>
  <si>
    <t>0107982</t>
  </si>
  <si>
    <t>0108082</t>
  </si>
  <si>
    <t>0108187</t>
  </si>
  <si>
    <t>ENGAGE ENERGY US, L.P.</t>
  </si>
  <si>
    <t>0021233</t>
  </si>
  <si>
    <t>ENRON NORTH AMERICA CORP.</t>
  </si>
  <si>
    <t>0000330</t>
  </si>
  <si>
    <t>27-Aug-92 00:00:00</t>
  </si>
  <si>
    <t>0022170</t>
  </si>
  <si>
    <t>01-Apr-93 00:00:00</t>
  </si>
  <si>
    <t>0100919</t>
  </si>
  <si>
    <t>20-Nov-95 00:00:00</t>
  </si>
  <si>
    <t>0104665</t>
  </si>
  <si>
    <t>0106875</t>
  </si>
  <si>
    <t>0107068</t>
  </si>
  <si>
    <t>0107135</t>
  </si>
  <si>
    <t>0107502</t>
  </si>
  <si>
    <t>30-Jan-01 00:00:00</t>
  </si>
  <si>
    <t>0107653</t>
  </si>
  <si>
    <t>0107670</t>
  </si>
  <si>
    <t>0107692</t>
  </si>
  <si>
    <t>0107822</t>
  </si>
  <si>
    <t>0107832</t>
  </si>
  <si>
    <t>0108039</t>
  </si>
  <si>
    <t>19-Jun-01 00:00:00</t>
  </si>
  <si>
    <t>0108069</t>
  </si>
  <si>
    <t>27-Jun-01 00:00:00</t>
  </si>
  <si>
    <t>ENRON NORTH AMERICA CORP. (FKA ECT)</t>
  </si>
  <si>
    <t>0105124</t>
  </si>
  <si>
    <t>01-Feb-99 00:00:00</t>
  </si>
  <si>
    <t>0105431</t>
  </si>
  <si>
    <t>0106040</t>
  </si>
  <si>
    <t>0106349</t>
  </si>
  <si>
    <t>0106646</t>
  </si>
  <si>
    <t>06-May-00 00:00:00</t>
  </si>
  <si>
    <t>0107094</t>
  </si>
  <si>
    <t>ENSERCO ENERGY, INC.</t>
  </si>
  <si>
    <t>0012657</t>
  </si>
  <si>
    <t>13-Oct-00 00:00:00</t>
  </si>
  <si>
    <t>20-Oct-00 00:00:00</t>
  </si>
  <si>
    <t>0022681</t>
  </si>
  <si>
    <t>EOG RESOURCES MARKETING, INC.</t>
  </si>
  <si>
    <t>0004067</t>
  </si>
  <si>
    <t>23-Sep-93 00:00:00</t>
  </si>
  <si>
    <t>0021051</t>
  </si>
  <si>
    <t>EOG RESOURCES, INC.</t>
  </si>
  <si>
    <t>0000340</t>
  </si>
  <si>
    <t>27-May-92 00:00:00</t>
  </si>
  <si>
    <t>0106742</t>
  </si>
  <si>
    <t>17-Jun-00 00:00:00</t>
  </si>
  <si>
    <t>16-Jun-01 00:00:00</t>
  </si>
  <si>
    <t>0106755</t>
  </si>
  <si>
    <t>22-Jun-00 00:00:00</t>
  </si>
  <si>
    <t>21-Jun-01 00:00:00</t>
  </si>
  <si>
    <t>0102423</t>
  </si>
  <si>
    <t>EVELETH MINES</t>
  </si>
  <si>
    <t>0011718</t>
  </si>
  <si>
    <t>0075167</t>
  </si>
  <si>
    <t>EXXON CORPORATION</t>
  </si>
  <si>
    <t>0000526</t>
  </si>
  <si>
    <t>15-Mar-90 00:00:00</t>
  </si>
  <si>
    <t>FARMLAND INDUSTRIES, INC.</t>
  </si>
  <si>
    <t>0000287</t>
  </si>
  <si>
    <t>0101932</t>
  </si>
  <si>
    <t>01-Sep-96 00:00:00</t>
  </si>
  <si>
    <t>0103032</t>
  </si>
  <si>
    <t>0102789</t>
  </si>
  <si>
    <t>FLOYD VALLEY HOSPITAL</t>
  </si>
  <si>
    <t>0011766</t>
  </si>
  <si>
    <t>PERRY, RENEE</t>
  </si>
  <si>
    <t>04-Mar-97 00:00:00</t>
  </si>
  <si>
    <t>0102792</t>
  </si>
  <si>
    <t>0107850</t>
  </si>
  <si>
    <t>FSG ENERGY SERVICES</t>
  </si>
  <si>
    <t>0011868</t>
  </si>
  <si>
    <t>0107851</t>
  </si>
  <si>
    <t>0107854</t>
  </si>
  <si>
    <t>0107855</t>
  </si>
  <si>
    <t>0107858</t>
  </si>
  <si>
    <t>0107859</t>
  </si>
  <si>
    <t>0107443</t>
  </si>
  <si>
    <t>GEARY ENERGY, LLC</t>
  </si>
  <si>
    <t>0013272</t>
  </si>
  <si>
    <t>05-Jan-01 00:00:00</t>
  </si>
  <si>
    <t>GORHAM, INC.</t>
  </si>
  <si>
    <t>0010982</t>
  </si>
  <si>
    <t>0021935</t>
  </si>
  <si>
    <t>07-Oct-93 00:00:00</t>
  </si>
  <si>
    <t>GPM GAS COMPANY, LLC</t>
  </si>
  <si>
    <t>0021268</t>
  </si>
  <si>
    <t>GRAETTINGER MUNICIPAL GAS</t>
  </si>
  <si>
    <t>0000776</t>
  </si>
  <si>
    <t>0107298</t>
  </si>
  <si>
    <t>0107488</t>
  </si>
  <si>
    <t>0107674</t>
  </si>
  <si>
    <t>0107963</t>
  </si>
  <si>
    <t>0108175</t>
  </si>
  <si>
    <t>GREAT PLAINS NATURAL GAS CO.</t>
  </si>
  <si>
    <t>0000389</t>
  </si>
  <si>
    <t>0021277</t>
  </si>
  <si>
    <t>0021278</t>
  </si>
  <si>
    <t>0022307</t>
  </si>
  <si>
    <t>0106097</t>
  </si>
  <si>
    <t>GREAT RIVER ENERGY</t>
  </si>
  <si>
    <t>0012686</t>
  </si>
  <si>
    <t>0106708</t>
  </si>
  <si>
    <t>0107074</t>
  </si>
  <si>
    <t>0107450</t>
  </si>
  <si>
    <t>0107939</t>
  </si>
  <si>
    <t>GREATER MINNESOTA GAS, INC.</t>
  </si>
  <si>
    <t>0011628</t>
  </si>
  <si>
    <t>0102985</t>
  </si>
  <si>
    <t>0106707</t>
  </si>
  <si>
    <t>0107983</t>
  </si>
  <si>
    <t>0108081</t>
  </si>
  <si>
    <t>0108266</t>
  </si>
  <si>
    <t>0106725</t>
  </si>
  <si>
    <t>GUARDIAN INDUSTRIES CORP.</t>
  </si>
  <si>
    <t>0011653</t>
  </si>
  <si>
    <t>02-Jun-00 00:00:00</t>
  </si>
  <si>
    <t>0106726</t>
  </si>
  <si>
    <t>0107046</t>
  </si>
  <si>
    <t>0107164</t>
  </si>
  <si>
    <t>0107165</t>
  </si>
  <si>
    <t>0107178</t>
  </si>
  <si>
    <t>0021580</t>
  </si>
  <si>
    <t>GUTHRIE CENTER MUNICIPAL UTILITIES</t>
  </si>
  <si>
    <t>0006463</t>
  </si>
  <si>
    <t>0022738</t>
  </si>
  <si>
    <t>HARLAN MUNICIPAL UTILITIES</t>
  </si>
  <si>
    <t>0000593</t>
  </si>
  <si>
    <t>0021351</t>
  </si>
  <si>
    <t>0107061</t>
  </si>
  <si>
    <t>HAWKEYE LEISURE TRAILERS. LTD</t>
  </si>
  <si>
    <t>0013232</t>
  </si>
  <si>
    <t>0107062</t>
  </si>
  <si>
    <t>0107064</t>
  </si>
  <si>
    <t>HEARTLAND CORN PRODUCTS</t>
  </si>
  <si>
    <t>0011388</t>
  </si>
  <si>
    <t>0023336</t>
  </si>
  <si>
    <t>13-Nov-94 00:00:00</t>
  </si>
  <si>
    <t>0102975</t>
  </si>
  <si>
    <t>0106801</t>
  </si>
  <si>
    <t>0106895</t>
  </si>
  <si>
    <t>0107208</t>
  </si>
  <si>
    <t>0107717</t>
  </si>
  <si>
    <t>0107949</t>
  </si>
  <si>
    <t>0108000</t>
  </si>
  <si>
    <t>03-Jun-01 00:00:00</t>
  </si>
  <si>
    <t>0106887</t>
  </si>
  <si>
    <t>HEARTLAND ENERGY SERVICES</t>
  </si>
  <si>
    <t>0011053</t>
  </si>
  <si>
    <t>0106994</t>
  </si>
  <si>
    <t>0107870</t>
  </si>
  <si>
    <t>HIBBING PUBLIC UTILITIES COMMISSION</t>
  </si>
  <si>
    <t>0000590</t>
  </si>
  <si>
    <t>0021364</t>
  </si>
  <si>
    <t>0102966</t>
  </si>
  <si>
    <t>0105896</t>
  </si>
  <si>
    <t>0020608</t>
  </si>
  <si>
    <t>HIGHLAND ENERGY COMPANY OF TEXAS</t>
  </si>
  <si>
    <t>0007812</t>
  </si>
  <si>
    <t>01-Jan-92 00:00:00</t>
  </si>
  <si>
    <t>0107598</t>
  </si>
  <si>
    <t>HUTCHINSON UTILITY COMMISSION</t>
  </si>
  <si>
    <t>0000339</t>
  </si>
  <si>
    <t>0021279</t>
  </si>
  <si>
    <t>0102733</t>
  </si>
  <si>
    <t>01-Mar-97 00:00:00</t>
  </si>
  <si>
    <t>0106323</t>
  </si>
  <si>
    <t>IES INDUSTRIES, INC.</t>
  </si>
  <si>
    <t>0000286</t>
  </si>
  <si>
    <t>0022252</t>
  </si>
  <si>
    <t>01-May-93 00:00:00</t>
  </si>
  <si>
    <t>0022319</t>
  </si>
  <si>
    <t>0023843</t>
  </si>
  <si>
    <t>0103037</t>
  </si>
  <si>
    <t>IES UTILITIES, INC.</t>
  </si>
  <si>
    <t>0021366</t>
  </si>
  <si>
    <t>19-Jul-92 00:00:00</t>
  </si>
  <si>
    <t>0106071</t>
  </si>
  <si>
    <t>IMC NITROGEN COMPANY</t>
  </si>
  <si>
    <t>0000600</t>
  </si>
  <si>
    <t>0107177</t>
  </si>
  <si>
    <t>0100612</t>
  </si>
  <si>
    <t>INTERLINK ENERGY SERVICES</t>
  </si>
  <si>
    <t>0011389</t>
  </si>
  <si>
    <t>06-Sep-95 00:00:00</t>
  </si>
  <si>
    <t>0107005</t>
  </si>
  <si>
    <t>0107113</t>
  </si>
  <si>
    <t>0107307</t>
  </si>
  <si>
    <t>0107402</t>
  </si>
  <si>
    <t>0107470</t>
  </si>
  <si>
    <t>0107562</t>
  </si>
  <si>
    <t>0107665</t>
  </si>
  <si>
    <t>0107876</t>
  </si>
  <si>
    <t>0107969</t>
  </si>
  <si>
    <t>0108047</t>
  </si>
  <si>
    <t>0108157</t>
  </si>
  <si>
    <t>0108250</t>
  </si>
  <si>
    <t>INTERSTATE POWER COMPANY</t>
  </si>
  <si>
    <t>0000342</t>
  </si>
  <si>
    <t>0021264</t>
  </si>
  <si>
    <t>0022335</t>
  </si>
  <si>
    <t>0023173</t>
  </si>
  <si>
    <t>17-Mar-94 00:00:00</t>
  </si>
  <si>
    <t>0106082</t>
  </si>
  <si>
    <t>0107615</t>
  </si>
  <si>
    <t>KANSAS CITY POWER &amp; LIGHT CO</t>
  </si>
  <si>
    <t>0013291</t>
  </si>
  <si>
    <t>KANSAS GAS SERVICE</t>
  </si>
  <si>
    <t>0000062</t>
  </si>
  <si>
    <t>0021946</t>
  </si>
  <si>
    <t>0022878</t>
  </si>
  <si>
    <t>KAZTEX ENERGY MANAGEMENT, INC.</t>
  </si>
  <si>
    <t>0007671</t>
  </si>
  <si>
    <t>0106345</t>
  </si>
  <si>
    <t>0106975</t>
  </si>
  <si>
    <t>19-Sep-00 00:00:00</t>
  </si>
  <si>
    <t>0106996</t>
  </si>
  <si>
    <t>23-Sep-00 00:00:00</t>
  </si>
  <si>
    <t>0107010</t>
  </si>
  <si>
    <t>27-Sep-00 00:00:00</t>
  </si>
  <si>
    <t>0107035</t>
  </si>
  <si>
    <t>28-Sep-00 00:00:00</t>
  </si>
  <si>
    <t>0107095</t>
  </si>
  <si>
    <t>0107096</t>
  </si>
  <si>
    <t>0107097</t>
  </si>
  <si>
    <t>0107363</t>
  </si>
  <si>
    <t>14-Dec-00 00:00:00</t>
  </si>
  <si>
    <t>0107453</t>
  </si>
  <si>
    <t>0107459</t>
  </si>
  <si>
    <t>11-Jan-01 00:00:00</t>
  </si>
  <si>
    <t>12-Jan-01 00:00:00</t>
  </si>
  <si>
    <t>0107467</t>
  </si>
  <si>
    <t>13-Jan-01 00:00:00</t>
  </si>
  <si>
    <t>0107499</t>
  </si>
  <si>
    <t>27-Jan-01 00:00:00</t>
  </si>
  <si>
    <t>0107516</t>
  </si>
  <si>
    <t>0107676</t>
  </si>
  <si>
    <t>0107678</t>
  </si>
  <si>
    <t>0107680</t>
  </si>
  <si>
    <t>0107685</t>
  </si>
  <si>
    <t>0107686</t>
  </si>
  <si>
    <t>0107687</t>
  </si>
  <si>
    <t>0107697</t>
  </si>
  <si>
    <t>0107886</t>
  </si>
  <si>
    <t>0107888</t>
  </si>
  <si>
    <t>0107890</t>
  </si>
  <si>
    <t>0108022</t>
  </si>
  <si>
    <t>12-Jun-01 00:00:00</t>
  </si>
  <si>
    <t>0108215</t>
  </si>
  <si>
    <t>0104197</t>
  </si>
  <si>
    <t>KIMBALL TRADING COMPANY, L.L.C.</t>
  </si>
  <si>
    <t>0011714</t>
  </si>
  <si>
    <t>ZADOW, RAETTA</t>
  </si>
  <si>
    <t>0102988</t>
  </si>
  <si>
    <t>KIND &amp; KNOX GELATINE, INC.</t>
  </si>
  <si>
    <t>0009726</t>
  </si>
  <si>
    <t>0021598</t>
  </si>
  <si>
    <t>KN ENERGY, INC.</t>
  </si>
  <si>
    <t>0005723</t>
  </si>
  <si>
    <t>KOCH ENERGY TRADING, INC.</t>
  </si>
  <si>
    <t>0011217</t>
  </si>
  <si>
    <t>0105625</t>
  </si>
  <si>
    <t>KOCH MIDSTREAM SERVICES COMPANY</t>
  </si>
  <si>
    <t>0000042</t>
  </si>
  <si>
    <t>0106936</t>
  </si>
  <si>
    <t>0106938</t>
  </si>
  <si>
    <t>0107047</t>
  </si>
  <si>
    <t>0023281</t>
  </si>
  <si>
    <t>L S P - COTTAGE GROVE, L.P.</t>
  </si>
  <si>
    <t>0011369</t>
  </si>
  <si>
    <t>WILKENS, JERRY</t>
  </si>
  <si>
    <t>0024042</t>
  </si>
  <si>
    <t>01-Oct-96 00:00:00</t>
  </si>
  <si>
    <t>0024198</t>
  </si>
  <si>
    <t>01-Oct-97 00:00:00</t>
  </si>
  <si>
    <t>0024199</t>
  </si>
  <si>
    <t>0024203</t>
  </si>
  <si>
    <t>01-Jun-96 00:00:00</t>
  </si>
  <si>
    <t>L S POWER - WHITEWATER L.P.</t>
  </si>
  <si>
    <t>0011370</t>
  </si>
  <si>
    <t>0023282</t>
  </si>
  <si>
    <t>0023479</t>
  </si>
  <si>
    <t>0024200</t>
  </si>
  <si>
    <t>0024201</t>
  </si>
  <si>
    <t>0024202</t>
  </si>
  <si>
    <t>0107614</t>
  </si>
  <si>
    <t>LACLEDE ENERGY RESOURCES, INC.</t>
  </si>
  <si>
    <t>0013290</t>
  </si>
  <si>
    <t>08-Mar-01 00:00:00</t>
  </si>
  <si>
    <t>0021276</t>
  </si>
  <si>
    <t>LAKE PARK MUNICIPAL UTILITIES</t>
  </si>
  <si>
    <t>0002423</t>
  </si>
  <si>
    <t>0106803</t>
  </si>
  <si>
    <t>0107044</t>
  </si>
  <si>
    <t>0107159</t>
  </si>
  <si>
    <t>0107668</t>
  </si>
  <si>
    <t>0107981</t>
  </si>
  <si>
    <t>0108087</t>
  </si>
  <si>
    <t>0108172</t>
  </si>
  <si>
    <t>0104746</t>
  </si>
  <si>
    <t>LAMAR POWER PARTNERS, LP.</t>
  </si>
  <si>
    <t>0011918</t>
  </si>
  <si>
    <t>0104747</t>
  </si>
  <si>
    <t>0021470</t>
  </si>
  <si>
    <t>LG&amp;E ENERGY MARKETING, INC.</t>
  </si>
  <si>
    <t>0000341</t>
  </si>
  <si>
    <t>01-Aug-92 00:00:00</t>
  </si>
  <si>
    <t>LG&amp;E NATURAL GATHERING &amp; PROCESSING CO.</t>
  </si>
  <si>
    <t>0011367</t>
  </si>
  <si>
    <t>0102393</t>
  </si>
  <si>
    <t>LG&amp;E NATURAL PIPELINE CO.</t>
  </si>
  <si>
    <t>0000214</t>
  </si>
  <si>
    <t>17-Dec-96 00:00:00</t>
  </si>
  <si>
    <t>0103220</t>
  </si>
  <si>
    <t>05-Jun-97 00:00:00</t>
  </si>
  <si>
    <t>0107284</t>
  </si>
  <si>
    <t>LIFE SKILLS TRAINING CENTER</t>
  </si>
  <si>
    <t>0013258</t>
  </si>
  <si>
    <t>18-Nov-00 00:00:00</t>
  </si>
  <si>
    <t>0107285</t>
  </si>
  <si>
    <t>0107286</t>
  </si>
  <si>
    <t>LSP- WHITEWATER LIMITED PARTNERSHIP</t>
  </si>
  <si>
    <t>LSP-COTTAGE GROVE, L.P.</t>
  </si>
  <si>
    <t>MADISON GAS &amp; ELECTRIC COMPANY</t>
  </si>
  <si>
    <t>0002534</t>
  </si>
  <si>
    <t>0021340</t>
  </si>
  <si>
    <t>0023430</t>
  </si>
  <si>
    <t>01-Nov-94 00:00:00</t>
  </si>
  <si>
    <t>0103144</t>
  </si>
  <si>
    <t>31-May-97 00:00:00</t>
  </si>
  <si>
    <t>0021269</t>
  </si>
  <si>
    <t>MANILLA MUNICIPAL GAS DEPT</t>
  </si>
  <si>
    <t>0003968</t>
  </si>
  <si>
    <t>0022341</t>
  </si>
  <si>
    <t>0021265</t>
  </si>
  <si>
    <t>MANNING MUNICIPAL GAS DEPT</t>
  </si>
  <si>
    <t>0000395</t>
  </si>
  <si>
    <t>0022300</t>
  </si>
  <si>
    <t>0102968</t>
  </si>
  <si>
    <t>0103988</t>
  </si>
  <si>
    <t>MARATHON ASHLAND PETROLEUM LLC</t>
  </si>
  <si>
    <t>0011864</t>
  </si>
  <si>
    <t>01-Mar-98 00:00:00</t>
  </si>
  <si>
    <t>0106867</t>
  </si>
  <si>
    <t>0106270</t>
  </si>
  <si>
    <t>MARGASCO PARTNERSHIP</t>
  </si>
  <si>
    <t>0011912</t>
  </si>
  <si>
    <t>02-Feb-00 00:00:00</t>
  </si>
  <si>
    <t>MARSHALL COUNTY RURAL ELECTRIC COOP</t>
  </si>
  <si>
    <t>0013144</t>
  </si>
  <si>
    <t>0106753</t>
  </si>
  <si>
    <t>METROPOLITAN UTILITIES DISTRICT</t>
  </si>
  <si>
    <t>0000355</t>
  </si>
  <si>
    <t>0021385</t>
  </si>
  <si>
    <t>0022298</t>
  </si>
  <si>
    <t>0105342</t>
  </si>
  <si>
    <t>MID-AMERICA PIPELINE COMPANY</t>
  </si>
  <si>
    <t>0011643</t>
  </si>
  <si>
    <t>0106977</t>
  </si>
  <si>
    <t>0106978</t>
  </si>
  <si>
    <t>MIDAMERICAN ENERGY COMPANY</t>
  </si>
  <si>
    <t>0000392</t>
  </si>
  <si>
    <t>0021294</t>
  </si>
  <si>
    <t>0021305</t>
  </si>
  <si>
    <t>0021410</t>
  </si>
  <si>
    <t>28-Aug-92 00:00:00</t>
  </si>
  <si>
    <t>0022316</t>
  </si>
  <si>
    <t>0023352</t>
  </si>
  <si>
    <t>01-Jul-94 00:00:00</t>
  </si>
  <si>
    <t>0023489</t>
  </si>
  <si>
    <t>01-Sep-94 00:00:00</t>
  </si>
  <si>
    <t>0023527</t>
  </si>
  <si>
    <t>0023844</t>
  </si>
  <si>
    <t>01-Dec-96 00:00:00</t>
  </si>
  <si>
    <t>0023846</t>
  </si>
  <si>
    <t>01-Aug-96 00:00:00</t>
  </si>
  <si>
    <t>0061438</t>
  </si>
  <si>
    <t>28-Jan-87 00:00:00</t>
  </si>
  <si>
    <t>0102961</t>
  </si>
  <si>
    <t>0105702</t>
  </si>
  <si>
    <t>0105703</t>
  </si>
  <si>
    <t>0105706</t>
  </si>
  <si>
    <t>0106658</t>
  </si>
  <si>
    <t>13-May-00 00:00:00</t>
  </si>
  <si>
    <t>0106884</t>
  </si>
  <si>
    <t>22-Aug-00 00:00:00</t>
  </si>
  <si>
    <t>0106944</t>
  </si>
  <si>
    <t>0106980</t>
  </si>
  <si>
    <t>0106997</t>
  </si>
  <si>
    <t>0106998</t>
  </si>
  <si>
    <t>26-Sep-00 00:00:00</t>
  </si>
  <si>
    <t>0107120</t>
  </si>
  <si>
    <t>21-Oct-00 00:00:00</t>
  </si>
  <si>
    <t>0107121</t>
  </si>
  <si>
    <t>0107218</t>
  </si>
  <si>
    <t>0107382</t>
  </si>
  <si>
    <t>0107708</t>
  </si>
  <si>
    <t>0107805</t>
  </si>
  <si>
    <t>10-Apr-01 00:00:00</t>
  </si>
  <si>
    <t>0107820</t>
  </si>
  <si>
    <t>0107838</t>
  </si>
  <si>
    <t>0107948</t>
  </si>
  <si>
    <t>18-May-01 00:00:00</t>
  </si>
  <si>
    <t>0108053</t>
  </si>
  <si>
    <t>0108124</t>
  </si>
  <si>
    <t>0108160</t>
  </si>
  <si>
    <t>21-Jul-01 00:00:00</t>
  </si>
  <si>
    <t>0108206</t>
  </si>
  <si>
    <t>04-Aug-01 00:00:00</t>
  </si>
  <si>
    <t>0104390</t>
  </si>
  <si>
    <t>MIDWEST ENERGY, INC</t>
  </si>
  <si>
    <t>0009301</t>
  </si>
  <si>
    <t>02-Jun-98 00:00:00</t>
  </si>
  <si>
    <t>0104859</t>
  </si>
  <si>
    <t>MIDWEST NATURAL GAS, INC.</t>
  </si>
  <si>
    <t>0000346</t>
  </si>
  <si>
    <t>0021298</t>
  </si>
  <si>
    <t>0100572</t>
  </si>
  <si>
    <t>0103050</t>
  </si>
  <si>
    <t>0105429</t>
  </si>
  <si>
    <t>0106900</t>
  </si>
  <si>
    <t>MIDWEST UNITED ENERGY, LLC</t>
  </si>
  <si>
    <t>0013251</t>
  </si>
  <si>
    <t>0105073</t>
  </si>
  <si>
    <t>15-Jan-99 00:00:00</t>
  </si>
  <si>
    <t>0106238</t>
  </si>
  <si>
    <t>MINERALS MANAGEMENT SERVICE</t>
  </si>
  <si>
    <t>0010440</t>
  </si>
  <si>
    <t>0106751</t>
  </si>
  <si>
    <t>MINNESOTA MINING &amp; MANUFACTURING CO</t>
  </si>
  <si>
    <t>0011917</t>
  </si>
  <si>
    <t>0104731</t>
  </si>
  <si>
    <t>0005915</t>
  </si>
  <si>
    <t>MIRANT AMERICAS ENERGY MARKETING, LP</t>
  </si>
  <si>
    <t>0011834</t>
  </si>
  <si>
    <t>01-Apr-91 00:00:00</t>
  </si>
  <si>
    <t>0075684</t>
  </si>
  <si>
    <t>29-Jan-90 00:00:00</t>
  </si>
  <si>
    <t>0100270</t>
  </si>
  <si>
    <t>0101501</t>
  </si>
  <si>
    <t>02-May-96 00:00:00</t>
  </si>
  <si>
    <t>0102835</t>
  </si>
  <si>
    <t>0105399</t>
  </si>
  <si>
    <t>27-Apr-99 00:00:00</t>
  </si>
  <si>
    <t>0107980</t>
  </si>
  <si>
    <t>30-May-01 00:00:00</t>
  </si>
  <si>
    <t>0108084</t>
  </si>
  <si>
    <t>0108103</t>
  </si>
  <si>
    <t>MN CORN PROCESSORS</t>
  </si>
  <si>
    <t>0011564</t>
  </si>
  <si>
    <t>0100761</t>
  </si>
  <si>
    <t>MOBIL NATURAL GAS INC</t>
  </si>
  <si>
    <t>0002691</t>
  </si>
  <si>
    <t>0006324</t>
  </si>
  <si>
    <t>01-Oct-91 00:00:00</t>
  </si>
  <si>
    <t>0021232</t>
  </si>
  <si>
    <t>22-Jun-92 00:00:00</t>
  </si>
  <si>
    <t>0078309</t>
  </si>
  <si>
    <t>01-Sep-90 00:00:00</t>
  </si>
  <si>
    <t>0078739</t>
  </si>
  <si>
    <t>01-Dec-90 00:00:00</t>
  </si>
  <si>
    <t>0021804</t>
  </si>
  <si>
    <t>MOUNTAIN ENERGY CORPORATION</t>
  </si>
  <si>
    <t>0009616</t>
  </si>
  <si>
    <t>0106776</t>
  </si>
  <si>
    <t>0106777</t>
  </si>
  <si>
    <t>0106778</t>
  </si>
  <si>
    <t>0100134</t>
  </si>
  <si>
    <t>NATIONAL STEEL PELLET COMPANY</t>
  </si>
  <si>
    <t>0000297</t>
  </si>
  <si>
    <t>12-May-95 00:00:00</t>
  </si>
  <si>
    <t>NEBRASKA PUBLIC GAS AGENCY</t>
  </si>
  <si>
    <t>0009664</t>
  </si>
  <si>
    <t>0021722</t>
  </si>
  <si>
    <t>0023021</t>
  </si>
  <si>
    <t>24-Jan-94 00:00:00</t>
  </si>
  <si>
    <t>0106724</t>
  </si>
  <si>
    <t>0107996</t>
  </si>
  <si>
    <t>0101142</t>
  </si>
  <si>
    <t>NEW MEXICO NATURAL GAS INC</t>
  </si>
  <si>
    <t>0009683</t>
  </si>
  <si>
    <t>01-Feb-96 00:00:00</t>
  </si>
  <si>
    <t>NEW ULM PUBLIC UTILITIES COMMISSION</t>
  </si>
  <si>
    <t>0000343</t>
  </si>
  <si>
    <t>0021300</t>
  </si>
  <si>
    <t>0106897</t>
  </si>
  <si>
    <t>NGTS LLC</t>
  </si>
  <si>
    <t>0011866</t>
  </si>
  <si>
    <t>0100505</t>
  </si>
  <si>
    <t>04-Aug-95 00:00:00</t>
  </si>
  <si>
    <t>0101869</t>
  </si>
  <si>
    <t>27-Jul-96 00:00:00</t>
  </si>
  <si>
    <t>0105761</t>
  </si>
  <si>
    <t>01-Sep-99 00:00:00</t>
  </si>
  <si>
    <t>0106265</t>
  </si>
  <si>
    <t>0106919</t>
  </si>
  <si>
    <t>0106921</t>
  </si>
  <si>
    <t>0107058</t>
  </si>
  <si>
    <t>0107198</t>
  </si>
  <si>
    <t>0107309</t>
  </si>
  <si>
    <t>28-Nov-00 00:00:00</t>
  </si>
  <si>
    <t>0107317</t>
  </si>
  <si>
    <t>0107333</t>
  </si>
  <si>
    <t>05-Dec-00 00:00:00</t>
  </si>
  <si>
    <t>0107423</t>
  </si>
  <si>
    <t>0107425</t>
  </si>
  <si>
    <t>0107432</t>
  </si>
  <si>
    <t>0107509</t>
  </si>
  <si>
    <t>0107517</t>
  </si>
  <si>
    <t>0107568</t>
  </si>
  <si>
    <t>0107571</t>
  </si>
  <si>
    <t>0107607</t>
  </si>
  <si>
    <t>0107612</t>
  </si>
  <si>
    <t>0107712</t>
  </si>
  <si>
    <t>0107713</t>
  </si>
  <si>
    <t>0107848</t>
  </si>
  <si>
    <t>0107903</t>
  </si>
  <si>
    <t>0108080</t>
  </si>
  <si>
    <t>0108301</t>
  </si>
  <si>
    <t>0108017</t>
  </si>
  <si>
    <t>NICOR ENERCHANGE L.L.C.</t>
  </si>
  <si>
    <t>0011931</t>
  </si>
  <si>
    <t>CLAPPER, KAREN</t>
  </si>
  <si>
    <t>0108100</t>
  </si>
  <si>
    <t>0108256</t>
  </si>
  <si>
    <t>24-Aug-01 00:00:00</t>
  </si>
  <si>
    <t>0021527</t>
  </si>
  <si>
    <t>NICOR GAS COMPANY</t>
  </si>
  <si>
    <t>0000080</t>
  </si>
  <si>
    <t>0021544</t>
  </si>
  <si>
    <t>0105341</t>
  </si>
  <si>
    <t>0107275</t>
  </si>
  <si>
    <t>0078235</t>
  </si>
  <si>
    <t>NOBLE GAS MARKETING, INC.</t>
  </si>
  <si>
    <t>0011509</t>
  </si>
  <si>
    <t>22-Dec-90 00:00:00</t>
  </si>
  <si>
    <t>0100526</t>
  </si>
  <si>
    <t>16-Aug-95 00:00:00</t>
  </si>
  <si>
    <t>0107487</t>
  </si>
  <si>
    <t>NORTH TEXAS GAS PARTNERS, LTD</t>
  </si>
  <si>
    <t>0000908</t>
  </si>
  <si>
    <t>0101394</t>
  </si>
  <si>
    <t>NORTHERN STATES POWER - GENERATION</t>
  </si>
  <si>
    <t>0011654</t>
  </si>
  <si>
    <t>0106438</t>
  </si>
  <si>
    <t>0106945</t>
  </si>
  <si>
    <t>0106986</t>
  </si>
  <si>
    <t>0107664</t>
  </si>
  <si>
    <t>NORTHERN STATES POWER CO. OF WISCONSIN</t>
  </si>
  <si>
    <t>0000335</t>
  </si>
  <si>
    <t>0022804</t>
  </si>
  <si>
    <t>10-Nov-93 00:00:00</t>
  </si>
  <si>
    <t>0023269</t>
  </si>
  <si>
    <t>01-Jun-94 00:00:00</t>
  </si>
  <si>
    <t>0023334</t>
  </si>
  <si>
    <t>0023544</t>
  </si>
  <si>
    <t>0103534</t>
  </si>
  <si>
    <t>NORTHERN STATES POWER COMPANY-MINNESOTA</t>
  </si>
  <si>
    <t>0000366</t>
  </si>
  <si>
    <t>0021407</t>
  </si>
  <si>
    <t>24-Jul-92 00:00:00</t>
  </si>
  <si>
    <t>0022337</t>
  </si>
  <si>
    <t>0023268</t>
  </si>
  <si>
    <t>0023333</t>
  </si>
  <si>
    <t>0100896</t>
  </si>
  <si>
    <t>0103008</t>
  </si>
  <si>
    <t>0103105</t>
  </si>
  <si>
    <t>0103532</t>
  </si>
  <si>
    <t>0107081</t>
  </si>
  <si>
    <t>16-Oct-00 00:00:00</t>
  </si>
  <si>
    <t>0107123</t>
  </si>
  <si>
    <t>0021505</t>
  </si>
  <si>
    <t>NORTHWEST NATURAL GAS COMPANY</t>
  </si>
  <si>
    <t>0008879</t>
  </si>
  <si>
    <t>0102944</t>
  </si>
  <si>
    <t>NORTHWESTERN ENERGY CORPORATION</t>
  </si>
  <si>
    <t>0011762</t>
  </si>
  <si>
    <t>NORTHWESTERN PUBLIC SERVICE COMPANY</t>
  </si>
  <si>
    <t>0000394</t>
  </si>
  <si>
    <t>0021374</t>
  </si>
  <si>
    <t>0022321</t>
  </si>
  <si>
    <t>0102949</t>
  </si>
  <si>
    <t>0102950</t>
  </si>
  <si>
    <t>0104796</t>
  </si>
  <si>
    <t>29-Oct-98 00:00:00</t>
  </si>
  <si>
    <t>0105907</t>
  </si>
  <si>
    <t>0104843</t>
  </si>
  <si>
    <t>OCCIDENTAL ENERGY MARKETING, INC.</t>
  </si>
  <si>
    <t>0011921</t>
  </si>
  <si>
    <t>0104872</t>
  </si>
  <si>
    <t>03-Nov-98 00:00:00</t>
  </si>
  <si>
    <t>0106427</t>
  </si>
  <si>
    <t>0106641</t>
  </si>
  <si>
    <t>0106850</t>
  </si>
  <si>
    <t>0107006</t>
  </si>
  <si>
    <t>0107182</t>
  </si>
  <si>
    <t>0107304</t>
  </si>
  <si>
    <t>24-Nov-00 00:00:00</t>
  </si>
  <si>
    <t>0107968</t>
  </si>
  <si>
    <t>0108011</t>
  </si>
  <si>
    <t>0104142</t>
  </si>
  <si>
    <t>OGE ENERGY RESOURCES, INC.</t>
  </si>
  <si>
    <t>0011875</t>
  </si>
  <si>
    <t>0104399</t>
  </si>
  <si>
    <t>0104729</t>
  </si>
  <si>
    <t>0106365</t>
  </si>
  <si>
    <t>26-Feb-00 00:00:00</t>
  </si>
  <si>
    <t>0106420</t>
  </si>
  <si>
    <t>0106489</t>
  </si>
  <si>
    <t>0106521</t>
  </si>
  <si>
    <t>0106558</t>
  </si>
  <si>
    <t>21-Apr-00 00:00:00</t>
  </si>
  <si>
    <t>0106581</t>
  </si>
  <si>
    <t>0106582</t>
  </si>
  <si>
    <t>0106589</t>
  </si>
  <si>
    <t>0106591</t>
  </si>
  <si>
    <t>0106605</t>
  </si>
  <si>
    <t>0106655</t>
  </si>
  <si>
    <t>0106818</t>
  </si>
  <si>
    <t>0106819</t>
  </si>
  <si>
    <t>0106924</t>
  </si>
  <si>
    <t>0106925</t>
  </si>
  <si>
    <t>0106959</t>
  </si>
  <si>
    <t>12-Sep-00 00:00:00</t>
  </si>
  <si>
    <t>0107014</t>
  </si>
  <si>
    <t>0107078</t>
  </si>
  <si>
    <t>08-Oct-00 00:00:00</t>
  </si>
  <si>
    <t>0107079</t>
  </si>
  <si>
    <t>0107130</t>
  </si>
  <si>
    <t>0107149</t>
  </si>
  <si>
    <t>0107150</t>
  </si>
  <si>
    <t>0107151</t>
  </si>
  <si>
    <t>0107223</t>
  </si>
  <si>
    <t>0107236</t>
  </si>
  <si>
    <t>0107238</t>
  </si>
  <si>
    <t>0107260</t>
  </si>
  <si>
    <t>08-Nov-00 00:00:00</t>
  </si>
  <si>
    <t>0107261</t>
  </si>
  <si>
    <t>14-Nov-00 00:00:00</t>
  </si>
  <si>
    <t>0107262</t>
  </si>
  <si>
    <t>0107271</t>
  </si>
  <si>
    <t>0107272</t>
  </si>
  <si>
    <t>0107273</t>
  </si>
  <si>
    <t>0107280</t>
  </si>
  <si>
    <t>16-Nov-00 00:00:00</t>
  </si>
  <si>
    <t>0107294</t>
  </si>
  <si>
    <t>0107297</t>
  </si>
  <si>
    <t>0107299</t>
  </si>
  <si>
    <t>0107303</t>
  </si>
  <si>
    <t>0107325</t>
  </si>
  <si>
    <t>0107349</t>
  </si>
  <si>
    <t>11-Dec-00 00:00:00</t>
  </si>
  <si>
    <t>0107366</t>
  </si>
  <si>
    <t>15-Dec-00 00:00:00</t>
  </si>
  <si>
    <t>0107379</t>
  </si>
  <si>
    <t>21-Dec-00 00:00:00</t>
  </si>
  <si>
    <t>0107380</t>
  </si>
  <si>
    <t>0107396</t>
  </si>
  <si>
    <t>0107405</t>
  </si>
  <si>
    <t>0107419</t>
  </si>
  <si>
    <t>0107437</t>
  </si>
  <si>
    <t>30-Dec-00 00:00:00</t>
  </si>
  <si>
    <t>0107462</t>
  </si>
  <si>
    <t>0107515</t>
  </si>
  <si>
    <t>0107618</t>
  </si>
  <si>
    <t>0107620</t>
  </si>
  <si>
    <t>0107627</t>
  </si>
  <si>
    <t>0107629</t>
  </si>
  <si>
    <t>0107720</t>
  </si>
  <si>
    <t>0107721</t>
  </si>
  <si>
    <t>0107737</t>
  </si>
  <si>
    <t>0107738</t>
  </si>
  <si>
    <t>0107761</t>
  </si>
  <si>
    <t>0107762</t>
  </si>
  <si>
    <t>0107771</t>
  </si>
  <si>
    <t>02-Apr-01 00:00:00</t>
  </si>
  <si>
    <t>0107773</t>
  </si>
  <si>
    <t>0107774</t>
  </si>
  <si>
    <t>0107776</t>
  </si>
  <si>
    <t>0107777</t>
  </si>
  <si>
    <t>0107778</t>
  </si>
  <si>
    <t>0107779</t>
  </si>
  <si>
    <t>0107794</t>
  </si>
  <si>
    <t>0107802</t>
  </si>
  <si>
    <t>09-Apr-01 00:00:00</t>
  </si>
  <si>
    <t>0107837</t>
  </si>
  <si>
    <t>0107862</t>
  </si>
  <si>
    <t>25-Apr-01 00:00:00</t>
  </si>
  <si>
    <t>0107927</t>
  </si>
  <si>
    <t>05-May-01 00:00:00</t>
  </si>
  <si>
    <t>0107943</t>
  </si>
  <si>
    <t>11-May-01 00:00:00</t>
  </si>
  <si>
    <t>0108005</t>
  </si>
  <si>
    <t>06-Jun-01 00:00:00</t>
  </si>
  <si>
    <t>0108006</t>
  </si>
  <si>
    <t>0108008</t>
  </si>
  <si>
    <t>07-Jun-01 00:00:00</t>
  </si>
  <si>
    <t>0108031</t>
  </si>
  <si>
    <t>14-Jun-01 00:00:00</t>
  </si>
  <si>
    <t>0108032</t>
  </si>
  <si>
    <t>0108040</t>
  </si>
  <si>
    <t>20-Jun-01 00:00:00</t>
  </si>
  <si>
    <t>0108050</t>
  </si>
  <si>
    <t>22-Jun-01 00:00:00</t>
  </si>
  <si>
    <t>0108063</t>
  </si>
  <si>
    <t>0108064</t>
  </si>
  <si>
    <t>0108068</t>
  </si>
  <si>
    <t>0108098</t>
  </si>
  <si>
    <t>0108167</t>
  </si>
  <si>
    <t>24-Jul-01 00:00:00</t>
  </si>
  <si>
    <t>0108193</t>
  </si>
  <si>
    <t>0108207</t>
  </si>
  <si>
    <t>07-Aug-01 00:00:00</t>
  </si>
  <si>
    <t>0108221</t>
  </si>
  <si>
    <t>14-Aug-01 00:00:00</t>
  </si>
  <si>
    <t>0108229</t>
  </si>
  <si>
    <t>0108300</t>
  </si>
  <si>
    <t>0108322</t>
  </si>
  <si>
    <t>15-Sep-01 00:00:00</t>
  </si>
  <si>
    <t>0022257</t>
  </si>
  <si>
    <t>ONEOK ENERGY MARKETING AND TRADING COMPA</t>
  </si>
  <si>
    <t>0013149</t>
  </si>
  <si>
    <t>22-Apr-93 00:00:00</t>
  </si>
  <si>
    <t>0101559</t>
  </si>
  <si>
    <t>0106522</t>
  </si>
  <si>
    <t>0106590</t>
  </si>
  <si>
    <t>0106739</t>
  </si>
  <si>
    <t>12-Jun-00 00:00:00</t>
  </si>
  <si>
    <t>0107132</t>
  </si>
  <si>
    <t>0107329</t>
  </si>
  <si>
    <t>0107362</t>
  </si>
  <si>
    <t>0107393</t>
  </si>
  <si>
    <t>0107418</t>
  </si>
  <si>
    <t>0107440</t>
  </si>
  <si>
    <t>0107536</t>
  </si>
  <si>
    <t>03-Feb-01 00:00:00</t>
  </si>
  <si>
    <t>0107552</t>
  </si>
  <si>
    <t>0107554</t>
  </si>
  <si>
    <t>21-Feb-01 00:00:00</t>
  </si>
  <si>
    <t>0107557</t>
  </si>
  <si>
    <t>0107581</t>
  </si>
  <si>
    <t>0107747</t>
  </si>
  <si>
    <t>0107748</t>
  </si>
  <si>
    <t>0107749</t>
  </si>
  <si>
    <t>0107818</t>
  </si>
  <si>
    <t>17-Apr-01 00:00:00</t>
  </si>
  <si>
    <t>0107898</t>
  </si>
  <si>
    <t>0107995</t>
  </si>
  <si>
    <t>0105279</t>
  </si>
  <si>
    <t>ONEOK MIDSTREAM GAS SUPPLY, LLC</t>
  </si>
  <si>
    <t>0013229</t>
  </si>
  <si>
    <t>ONEOK TEXAS FIELD SERVICES, L.P.</t>
  </si>
  <si>
    <t>0013228</t>
  </si>
  <si>
    <t>0069718</t>
  </si>
  <si>
    <t>01-Feb-89 00:00:00</t>
  </si>
  <si>
    <t>OSAGE MUNICIPAL UTILITIES</t>
  </si>
  <si>
    <t>0000592</t>
  </si>
  <si>
    <t>0021339</t>
  </si>
  <si>
    <t>0107041</t>
  </si>
  <si>
    <t>0107122</t>
  </si>
  <si>
    <t>OWATONNA PUBLIC UTILITIES</t>
  </si>
  <si>
    <t>0000409</t>
  </si>
  <si>
    <t>0021328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</si>
</sst>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mm/dd/yy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8" fontId="0" fillId="0" borderId="0" xfId="0" applyNumberFormat="1"/>
    <xf numFmtId="40" fontId="0" fillId="0" borderId="0" xfId="0" applyNumberFormat="1"/>
    <xf numFmtId="8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0" fontId="2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38" fontId="2" fillId="0" borderId="0" xfId="0" applyNumberFormat="1" applyFont="1"/>
    <xf numFmtId="40" fontId="2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4" fontId="0" fillId="0" borderId="0" xfId="0" applyNumberFormat="1"/>
    <xf numFmtId="38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6"/>
  <sheetViews>
    <sheetView tabSelected="1" topLeftCell="B1808" workbookViewId="0">
      <selection activeCell="C2067" sqref="C2067"/>
    </sheetView>
  </sheetViews>
  <sheetFormatPr defaultRowHeight="13.2" outlineLevelRow="2" x14ac:dyDescent="0.25"/>
  <cols>
    <col min="1" max="1" width="8.88671875" hidden="1" customWidth="1"/>
    <col min="2" max="2" width="53.109375" customWidth="1"/>
    <col min="3" max="3" width="21.109375" style="3" customWidth="1"/>
    <col min="4" max="4" width="11.6640625" style="1" hidden="1" customWidth="1"/>
    <col min="5" max="5" width="12.33203125" style="2" hidden="1" customWidth="1"/>
    <col min="6" max="6" width="9.6640625" style="1" hidden="1" customWidth="1"/>
    <col min="7" max="7" width="13.44140625" style="2" hidden="1" customWidth="1"/>
    <col min="8" max="8" width="6.6640625" style="1" hidden="1" customWidth="1"/>
    <col min="9" max="9" width="12.33203125" style="2" hidden="1" customWidth="1"/>
    <col min="10" max="10" width="9.6640625" style="1" hidden="1" customWidth="1"/>
    <col min="11" max="11" width="12.33203125" style="2" hidden="1" customWidth="1"/>
    <col min="12" max="12" width="9.6640625" style="1" hidden="1" customWidth="1"/>
    <col min="13" max="13" width="10.6640625" style="2" hidden="1" customWidth="1"/>
    <col min="14" max="14" width="23.5546875" hidden="1" customWidth="1"/>
    <col min="15" max="15" width="17.6640625" hidden="1" customWidth="1"/>
    <col min="16" max="16" width="5.44140625" hidden="1" customWidth="1"/>
  </cols>
  <sheetData>
    <row r="1" spans="1:16" x14ac:dyDescent="0.25">
      <c r="B1" s="6" t="s">
        <v>914</v>
      </c>
      <c r="C1" s="7"/>
    </row>
    <row r="2" spans="1:16" x14ac:dyDescent="0.25">
      <c r="B2" s="6" t="s">
        <v>1696</v>
      </c>
      <c r="C2" s="7"/>
    </row>
    <row r="3" spans="1:16" x14ac:dyDescent="0.25">
      <c r="B3" s="6" t="s">
        <v>915</v>
      </c>
      <c r="C3" s="7"/>
    </row>
    <row r="4" spans="1:16" x14ac:dyDescent="0.25">
      <c r="B4" s="6"/>
      <c r="C4" s="7"/>
      <c r="D4" s="1" t="s">
        <v>910</v>
      </c>
      <c r="H4" s="1" t="s">
        <v>909</v>
      </c>
    </row>
    <row r="5" spans="1:16" x14ac:dyDescent="0.25">
      <c r="B5" s="6"/>
      <c r="C5" s="7"/>
      <c r="D5" s="1" t="s">
        <v>904</v>
      </c>
      <c r="F5" s="1" t="s">
        <v>907</v>
      </c>
      <c r="H5" s="1" t="s">
        <v>904</v>
      </c>
      <c r="J5" s="1" t="s">
        <v>907</v>
      </c>
      <c r="L5" s="1" t="s">
        <v>908</v>
      </c>
    </row>
    <row r="6" spans="1:16" x14ac:dyDescent="0.25">
      <c r="A6" t="s">
        <v>1172</v>
      </c>
      <c r="B6" s="8" t="s">
        <v>911</v>
      </c>
      <c r="C6" s="9" t="s">
        <v>913</v>
      </c>
      <c r="D6" s="1" t="s">
        <v>905</v>
      </c>
      <c r="E6" s="2" t="s">
        <v>906</v>
      </c>
      <c r="F6" s="1" t="s">
        <v>905</v>
      </c>
      <c r="G6" s="2" t="s">
        <v>906</v>
      </c>
      <c r="H6" s="1" t="s">
        <v>905</v>
      </c>
      <c r="I6" s="2" t="s">
        <v>906</v>
      </c>
      <c r="J6" s="1" t="s">
        <v>905</v>
      </c>
      <c r="K6" s="2" t="s">
        <v>906</v>
      </c>
      <c r="L6" s="1" t="s">
        <v>905</v>
      </c>
      <c r="M6" s="2" t="s">
        <v>906</v>
      </c>
      <c r="N6" t="s">
        <v>1173</v>
      </c>
      <c r="O6" t="s">
        <v>1174</v>
      </c>
      <c r="P6" t="s">
        <v>1175</v>
      </c>
    </row>
    <row r="7" spans="1:16" hidden="1" outlineLevel="2" x14ac:dyDescent="0.25">
      <c r="A7" t="s">
        <v>1200</v>
      </c>
      <c r="B7" t="s">
        <v>1179</v>
      </c>
      <c r="C7" s="3">
        <f>+E7+G7+I7+K7+M7</f>
        <v>460042.49</v>
      </c>
      <c r="D7" s="1">
        <v>3287865</v>
      </c>
      <c r="E7" s="2">
        <v>460042.49</v>
      </c>
      <c r="F7" s="1">
        <v>0</v>
      </c>
      <c r="G7" s="2">
        <v>0</v>
      </c>
      <c r="H7" s="1">
        <v>0</v>
      </c>
      <c r="I7" s="2">
        <v>0</v>
      </c>
      <c r="J7" s="1">
        <v>0</v>
      </c>
      <c r="K7" s="2">
        <v>0</v>
      </c>
      <c r="L7" s="1">
        <v>0</v>
      </c>
      <c r="M7" s="2">
        <v>0</v>
      </c>
      <c r="N7" t="s">
        <v>1181</v>
      </c>
      <c r="O7" t="s">
        <v>1183</v>
      </c>
      <c r="P7" t="s">
        <v>1185</v>
      </c>
    </row>
    <row r="8" spans="1:16" hidden="1" outlineLevel="2" x14ac:dyDescent="0.25">
      <c r="A8" t="s">
        <v>1218</v>
      </c>
      <c r="B8" t="s">
        <v>1179</v>
      </c>
      <c r="C8" s="3">
        <f t="shared" ref="C8:C82" si="0">+E8+G8+I8+K8+M8</f>
        <v>68056.22</v>
      </c>
      <c r="D8" s="1">
        <v>2367687</v>
      </c>
      <c r="E8" s="2">
        <v>14020.97</v>
      </c>
      <c r="F8" s="1">
        <v>85200</v>
      </c>
      <c r="G8" s="2">
        <v>54035.25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t="s">
        <v>1181</v>
      </c>
      <c r="O8" t="s">
        <v>1188</v>
      </c>
      <c r="P8" t="s">
        <v>1176</v>
      </c>
    </row>
    <row r="9" spans="1:16" outlineLevel="1" collapsed="1" x14ac:dyDescent="0.25">
      <c r="B9" s="4" t="s">
        <v>918</v>
      </c>
      <c r="C9" s="3">
        <f>SUBTOTAL(9,C7:C8)</f>
        <v>528098.71</v>
      </c>
    </row>
    <row r="10" spans="1:16" hidden="1" outlineLevel="2" x14ac:dyDescent="0.25">
      <c r="A10" t="s">
        <v>1241</v>
      </c>
      <c r="B10" t="s">
        <v>1190</v>
      </c>
      <c r="C10" s="3">
        <f t="shared" si="0"/>
        <v>16645.05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16645.05</v>
      </c>
      <c r="J10" s="1">
        <v>0</v>
      </c>
      <c r="K10" s="2">
        <v>0</v>
      </c>
      <c r="L10" s="1">
        <v>0</v>
      </c>
      <c r="M10" s="2">
        <v>0</v>
      </c>
      <c r="N10" t="s">
        <v>1192</v>
      </c>
      <c r="O10" t="s">
        <v>1194</v>
      </c>
      <c r="P10" t="s">
        <v>1185</v>
      </c>
    </row>
    <row r="11" spans="1:16" hidden="1" outlineLevel="2" x14ac:dyDescent="0.25">
      <c r="A11" t="s">
        <v>1474</v>
      </c>
      <c r="B11" t="s">
        <v>1190</v>
      </c>
      <c r="C11" s="3">
        <f t="shared" si="0"/>
        <v>12060.81</v>
      </c>
      <c r="D11" s="1">
        <v>1206560</v>
      </c>
      <c r="E11" s="2">
        <v>12060.81</v>
      </c>
      <c r="F11" s="1">
        <v>0</v>
      </c>
      <c r="G11" s="2">
        <v>0</v>
      </c>
      <c r="H11" s="1">
        <v>0</v>
      </c>
      <c r="I11" s="2">
        <v>0</v>
      </c>
      <c r="J11" s="1">
        <v>0</v>
      </c>
      <c r="K11" s="2">
        <v>0</v>
      </c>
      <c r="L11" s="1">
        <v>0</v>
      </c>
      <c r="M11" s="2">
        <v>0</v>
      </c>
      <c r="N11" t="s">
        <v>1192</v>
      </c>
      <c r="O11" t="s">
        <v>1198</v>
      </c>
      <c r="P11" t="s">
        <v>1176</v>
      </c>
    </row>
    <row r="12" spans="1:16" outlineLevel="1" collapsed="1" x14ac:dyDescent="0.25">
      <c r="B12" s="5" t="s">
        <v>919</v>
      </c>
      <c r="C12" s="3">
        <f>SUBTOTAL(9,C10:C11)</f>
        <v>28705.86</v>
      </c>
    </row>
    <row r="13" spans="1:16" hidden="1" outlineLevel="2" x14ac:dyDescent="0.25">
      <c r="A13" t="s">
        <v>1482</v>
      </c>
      <c r="B13" t="s">
        <v>1199</v>
      </c>
      <c r="C13" s="3">
        <f t="shared" si="0"/>
        <v>1041.19</v>
      </c>
      <c r="D13" s="1">
        <v>0</v>
      </c>
      <c r="E13" s="2">
        <v>0</v>
      </c>
      <c r="F13" s="1">
        <v>0</v>
      </c>
      <c r="G13" s="2">
        <v>0</v>
      </c>
      <c r="H13" s="1">
        <v>0</v>
      </c>
      <c r="I13" s="2">
        <v>0</v>
      </c>
      <c r="J13" s="1">
        <v>0</v>
      </c>
      <c r="K13" s="2">
        <v>0</v>
      </c>
      <c r="L13" s="1">
        <v>30098</v>
      </c>
      <c r="M13" s="2">
        <v>1041.19</v>
      </c>
      <c r="N13" t="s">
        <v>1201</v>
      </c>
      <c r="O13" t="s">
        <v>1177</v>
      </c>
      <c r="P13" t="s">
        <v>1176</v>
      </c>
    </row>
    <row r="14" spans="1:16" hidden="1" outlineLevel="2" x14ac:dyDescent="0.25">
      <c r="A14" t="s">
        <v>1488</v>
      </c>
      <c r="B14" t="s">
        <v>1199</v>
      </c>
      <c r="C14" s="3">
        <f t="shared" si="0"/>
        <v>376749.25</v>
      </c>
      <c r="D14" s="1">
        <v>1648692</v>
      </c>
      <c r="E14" s="2">
        <v>61797.49</v>
      </c>
      <c r="F14" s="1">
        <v>125750</v>
      </c>
      <c r="G14" s="2">
        <v>314951.76</v>
      </c>
      <c r="H14" s="1">
        <v>0</v>
      </c>
      <c r="I14" s="2">
        <v>0</v>
      </c>
      <c r="J14" s="1">
        <v>0</v>
      </c>
      <c r="K14" s="2">
        <v>0</v>
      </c>
      <c r="L14" s="1">
        <v>0</v>
      </c>
      <c r="M14" s="2">
        <v>0</v>
      </c>
      <c r="N14" t="s">
        <v>1201</v>
      </c>
      <c r="O14" t="s">
        <v>1204</v>
      </c>
      <c r="P14" t="s">
        <v>1205</v>
      </c>
    </row>
    <row r="15" spans="1:16" outlineLevel="1" collapsed="1" x14ac:dyDescent="0.25">
      <c r="B15" s="5" t="s">
        <v>920</v>
      </c>
      <c r="C15" s="3">
        <f>SUBTOTAL(9,C13:C14)</f>
        <v>377790.44</v>
      </c>
    </row>
    <row r="16" spans="1:16" hidden="1" outlineLevel="2" x14ac:dyDescent="0.25">
      <c r="A16" t="s">
        <v>1491</v>
      </c>
      <c r="B16" t="s">
        <v>1207</v>
      </c>
      <c r="C16" s="3">
        <f t="shared" si="0"/>
        <v>361.16</v>
      </c>
      <c r="D16" s="1">
        <v>0</v>
      </c>
      <c r="E16" s="2">
        <v>0</v>
      </c>
      <c r="F16" s="1">
        <v>0</v>
      </c>
      <c r="G16" s="2">
        <v>361.16</v>
      </c>
      <c r="H16" s="1">
        <v>0</v>
      </c>
      <c r="I16" s="2">
        <v>0</v>
      </c>
      <c r="J16" s="1">
        <v>0</v>
      </c>
      <c r="K16" s="2">
        <v>0</v>
      </c>
      <c r="L16" s="1">
        <v>0</v>
      </c>
      <c r="M16" s="2">
        <v>0</v>
      </c>
      <c r="N16" t="s">
        <v>1209</v>
      </c>
      <c r="O16" t="s">
        <v>1211</v>
      </c>
      <c r="P16" t="s">
        <v>1205</v>
      </c>
    </row>
    <row r="17" spans="1:16" outlineLevel="1" collapsed="1" x14ac:dyDescent="0.25">
      <c r="B17" s="5" t="s">
        <v>921</v>
      </c>
      <c r="C17" s="3">
        <f>SUBTOTAL(9,C16:C16)</f>
        <v>361.16</v>
      </c>
    </row>
    <row r="18" spans="1:16" hidden="1" outlineLevel="2" x14ac:dyDescent="0.25">
      <c r="A18" t="s">
        <v>1520</v>
      </c>
      <c r="B18" t="s">
        <v>1213</v>
      </c>
      <c r="C18" s="3">
        <f t="shared" si="0"/>
        <v>56485.600000000006</v>
      </c>
      <c r="D18" s="1">
        <v>218203</v>
      </c>
      <c r="E18" s="2">
        <v>11057.2</v>
      </c>
      <c r="F18" s="1">
        <v>7200</v>
      </c>
      <c r="G18" s="2">
        <v>45428.4</v>
      </c>
      <c r="H18" s="1">
        <v>0</v>
      </c>
      <c r="I18" s="2">
        <v>0</v>
      </c>
      <c r="J18" s="1">
        <v>0</v>
      </c>
      <c r="K18" s="2">
        <v>0</v>
      </c>
      <c r="L18" s="1">
        <v>0</v>
      </c>
      <c r="M18" s="2">
        <v>0</v>
      </c>
      <c r="N18" t="s">
        <v>1209</v>
      </c>
      <c r="O18" t="s">
        <v>1211</v>
      </c>
      <c r="P18" t="s">
        <v>1205</v>
      </c>
    </row>
    <row r="19" spans="1:16" hidden="1" outlineLevel="2" x14ac:dyDescent="0.25">
      <c r="A19" t="s">
        <v>1547</v>
      </c>
      <c r="B19" t="s">
        <v>1213</v>
      </c>
      <c r="C19" s="3">
        <f t="shared" si="0"/>
        <v>55053.13</v>
      </c>
      <c r="D19" s="1">
        <v>118713</v>
      </c>
      <c r="E19" s="2">
        <v>8518.5300000000007</v>
      </c>
      <c r="F19" s="1">
        <v>4200</v>
      </c>
      <c r="G19" s="2">
        <v>46534.6</v>
      </c>
      <c r="H19" s="1">
        <v>0</v>
      </c>
      <c r="I19" s="2">
        <v>0</v>
      </c>
      <c r="J19" s="1">
        <v>0</v>
      </c>
      <c r="K19" s="2">
        <v>0</v>
      </c>
      <c r="L19" s="1">
        <v>0</v>
      </c>
      <c r="M19" s="2">
        <v>0</v>
      </c>
      <c r="N19" t="s">
        <v>1209</v>
      </c>
      <c r="O19" t="s">
        <v>1216</v>
      </c>
      <c r="P19" t="s">
        <v>1176</v>
      </c>
    </row>
    <row r="20" spans="1:16" outlineLevel="1" collapsed="1" x14ac:dyDescent="0.25">
      <c r="B20" s="5" t="s">
        <v>922</v>
      </c>
      <c r="C20" s="3">
        <f>SUBTOTAL(9,C18:C19)</f>
        <v>111538.73000000001</v>
      </c>
    </row>
    <row r="21" spans="1:16" hidden="1" outlineLevel="2" x14ac:dyDescent="0.25">
      <c r="A21" t="s">
        <v>1558</v>
      </c>
      <c r="B21" t="s">
        <v>1217</v>
      </c>
      <c r="C21" s="3">
        <f t="shared" si="0"/>
        <v>1686.25</v>
      </c>
      <c r="D21" s="1">
        <v>0</v>
      </c>
      <c r="E21" s="2">
        <v>0</v>
      </c>
      <c r="F21" s="1">
        <v>0</v>
      </c>
      <c r="G21" s="2">
        <v>0</v>
      </c>
      <c r="H21" s="1">
        <v>0</v>
      </c>
      <c r="I21" s="2">
        <v>0</v>
      </c>
      <c r="J21" s="1">
        <v>0</v>
      </c>
      <c r="K21" s="2">
        <v>0</v>
      </c>
      <c r="L21" s="1">
        <v>8139</v>
      </c>
      <c r="M21" s="2">
        <v>1686.25</v>
      </c>
      <c r="N21" t="s">
        <v>1209</v>
      </c>
      <c r="O21" t="s">
        <v>1177</v>
      </c>
      <c r="P21" t="s">
        <v>1176</v>
      </c>
    </row>
    <row r="22" spans="1:16" hidden="1" outlineLevel="2" x14ac:dyDescent="0.25">
      <c r="A22" t="s">
        <v>1580</v>
      </c>
      <c r="B22" t="s">
        <v>1217</v>
      </c>
      <c r="C22" s="3">
        <f t="shared" si="0"/>
        <v>133394.47</v>
      </c>
      <c r="D22" s="1">
        <v>561262</v>
      </c>
      <c r="E22" s="2">
        <v>19409.169999999998</v>
      </c>
      <c r="F22" s="1">
        <v>17400</v>
      </c>
      <c r="G22" s="2">
        <v>113985.3</v>
      </c>
      <c r="H22" s="1">
        <v>0</v>
      </c>
      <c r="I22" s="2">
        <v>0</v>
      </c>
      <c r="J22" s="1">
        <v>0</v>
      </c>
      <c r="K22" s="2">
        <v>0</v>
      </c>
      <c r="L22" s="1">
        <v>0</v>
      </c>
      <c r="M22" s="2">
        <v>0</v>
      </c>
      <c r="N22" t="s">
        <v>1209</v>
      </c>
      <c r="O22" t="s">
        <v>1220</v>
      </c>
      <c r="P22" t="s">
        <v>1205</v>
      </c>
    </row>
    <row r="23" spans="1:16" hidden="1" outlineLevel="2" x14ac:dyDescent="0.25">
      <c r="A23" t="s">
        <v>1628</v>
      </c>
      <c r="B23" t="s">
        <v>1217</v>
      </c>
      <c r="C23" s="3">
        <f t="shared" si="0"/>
        <v>23434.09</v>
      </c>
      <c r="D23" s="1">
        <v>89437</v>
      </c>
      <c r="E23" s="2">
        <v>4505.59</v>
      </c>
      <c r="F23" s="1">
        <v>3000</v>
      </c>
      <c r="G23" s="2">
        <v>18928.5</v>
      </c>
      <c r="H23" s="1">
        <v>0</v>
      </c>
      <c r="I23" s="2">
        <v>0</v>
      </c>
      <c r="J23" s="1">
        <v>0</v>
      </c>
      <c r="K23" s="2">
        <v>0</v>
      </c>
      <c r="L23" s="1">
        <v>0</v>
      </c>
      <c r="M23" s="2">
        <v>0</v>
      </c>
      <c r="N23" t="s">
        <v>1209</v>
      </c>
      <c r="O23" t="s">
        <v>1222</v>
      </c>
      <c r="P23" t="s">
        <v>1205</v>
      </c>
    </row>
    <row r="24" spans="1:16" hidden="1" outlineLevel="2" x14ac:dyDescent="0.25">
      <c r="A24" t="s">
        <v>1634</v>
      </c>
      <c r="B24" t="s">
        <v>1217</v>
      </c>
      <c r="C24" s="3">
        <f t="shared" si="0"/>
        <v>326.27</v>
      </c>
      <c r="D24" s="1">
        <v>3548</v>
      </c>
      <c r="E24" s="2">
        <v>110.27</v>
      </c>
      <c r="F24" s="1">
        <v>3600</v>
      </c>
      <c r="G24" s="2">
        <v>216</v>
      </c>
      <c r="H24" s="1">
        <v>0</v>
      </c>
      <c r="I24" s="2">
        <v>0</v>
      </c>
      <c r="J24" s="1">
        <v>0</v>
      </c>
      <c r="K24" s="2">
        <v>0</v>
      </c>
      <c r="L24" s="1">
        <v>0</v>
      </c>
      <c r="M24" s="2">
        <v>0</v>
      </c>
      <c r="N24" t="s">
        <v>1209</v>
      </c>
      <c r="O24" t="s">
        <v>1224</v>
      </c>
      <c r="P24" t="s">
        <v>1185</v>
      </c>
    </row>
    <row r="25" spans="1:16" hidden="1" outlineLevel="2" x14ac:dyDescent="0.25">
      <c r="A25" t="s">
        <v>1643</v>
      </c>
      <c r="B25" t="s">
        <v>1217</v>
      </c>
      <c r="C25" s="3">
        <f t="shared" si="0"/>
        <v>651.71</v>
      </c>
      <c r="D25" s="1">
        <v>4192</v>
      </c>
      <c r="E25" s="2">
        <v>131.71</v>
      </c>
      <c r="F25" s="1">
        <v>200</v>
      </c>
      <c r="G25" s="2">
        <v>520</v>
      </c>
      <c r="H25" s="1">
        <v>0</v>
      </c>
      <c r="I25" s="2">
        <v>0</v>
      </c>
      <c r="J25" s="1">
        <v>0</v>
      </c>
      <c r="K25" s="2">
        <v>0</v>
      </c>
      <c r="L25" s="1">
        <v>0</v>
      </c>
      <c r="M25" s="2">
        <v>0</v>
      </c>
      <c r="N25" t="s">
        <v>1209</v>
      </c>
      <c r="O25" t="s">
        <v>1226</v>
      </c>
      <c r="P25" t="s">
        <v>1185</v>
      </c>
    </row>
    <row r="26" spans="1:16" hidden="1" outlineLevel="2" x14ac:dyDescent="0.25">
      <c r="A26" t="s">
        <v>1646</v>
      </c>
      <c r="B26" t="s">
        <v>1217</v>
      </c>
      <c r="C26" s="3">
        <f t="shared" si="0"/>
        <v>8621.8799999999992</v>
      </c>
      <c r="D26" s="1">
        <v>24006</v>
      </c>
      <c r="E26" s="2">
        <v>694.38</v>
      </c>
      <c r="F26" s="1">
        <v>1250</v>
      </c>
      <c r="G26" s="2">
        <v>7927.5</v>
      </c>
      <c r="H26" s="1">
        <v>0</v>
      </c>
      <c r="I26" s="2">
        <v>0</v>
      </c>
      <c r="J26" s="1">
        <v>0</v>
      </c>
      <c r="K26" s="2">
        <v>0</v>
      </c>
      <c r="L26" s="1">
        <v>0</v>
      </c>
      <c r="M26" s="2">
        <v>0</v>
      </c>
      <c r="N26" t="s">
        <v>1209</v>
      </c>
      <c r="O26" t="s">
        <v>1228</v>
      </c>
      <c r="P26" t="s">
        <v>1185</v>
      </c>
    </row>
    <row r="27" spans="1:16" hidden="1" outlineLevel="2" x14ac:dyDescent="0.25">
      <c r="A27" t="s">
        <v>1667</v>
      </c>
      <c r="B27" t="s">
        <v>1217</v>
      </c>
      <c r="C27" s="3">
        <f t="shared" si="0"/>
        <v>3517.86</v>
      </c>
      <c r="D27" s="1">
        <v>28186</v>
      </c>
      <c r="E27" s="2">
        <v>955.86</v>
      </c>
      <c r="F27" s="1">
        <v>2100</v>
      </c>
      <c r="G27" s="2">
        <v>2562</v>
      </c>
      <c r="H27" s="1">
        <v>0</v>
      </c>
      <c r="I27" s="2">
        <v>0</v>
      </c>
      <c r="J27" s="1">
        <v>0</v>
      </c>
      <c r="K27" s="2">
        <v>0</v>
      </c>
      <c r="L27" s="1">
        <v>0</v>
      </c>
      <c r="M27" s="2">
        <v>0</v>
      </c>
      <c r="N27" t="s">
        <v>1209</v>
      </c>
      <c r="O27" t="s">
        <v>1230</v>
      </c>
      <c r="P27" t="s">
        <v>1185</v>
      </c>
    </row>
    <row r="28" spans="1:16" outlineLevel="1" collapsed="1" x14ac:dyDescent="0.25">
      <c r="B28" s="5" t="s">
        <v>923</v>
      </c>
      <c r="C28" s="3">
        <f>SUBTOTAL(9,C21:C27)</f>
        <v>171632.52999999997</v>
      </c>
    </row>
    <row r="29" spans="1:16" hidden="1" outlineLevel="2" x14ac:dyDescent="0.25">
      <c r="A29" t="s">
        <v>1671</v>
      </c>
      <c r="B29" t="s">
        <v>1232</v>
      </c>
      <c r="C29" s="3">
        <f t="shared" si="0"/>
        <v>11543.55</v>
      </c>
      <c r="D29" s="1">
        <v>0</v>
      </c>
      <c r="E29" s="2">
        <v>0</v>
      </c>
      <c r="F29" s="1">
        <v>0</v>
      </c>
      <c r="G29" s="2">
        <v>0</v>
      </c>
      <c r="H29" s="1">
        <v>0</v>
      </c>
      <c r="I29" s="2">
        <v>11543.55</v>
      </c>
      <c r="J29" s="1">
        <v>0</v>
      </c>
      <c r="K29" s="2">
        <v>0</v>
      </c>
      <c r="L29" s="1">
        <v>0</v>
      </c>
      <c r="M29" s="2">
        <v>0</v>
      </c>
      <c r="N29" t="s">
        <v>1234</v>
      </c>
      <c r="O29" t="s">
        <v>1235</v>
      </c>
      <c r="P29" t="s">
        <v>1185</v>
      </c>
    </row>
    <row r="30" spans="1:16" hidden="1" outlineLevel="2" x14ac:dyDescent="0.25">
      <c r="A30" t="s">
        <v>1972</v>
      </c>
      <c r="B30" t="s">
        <v>1232</v>
      </c>
      <c r="C30" s="3">
        <f t="shared" si="0"/>
        <v>10627.64</v>
      </c>
      <c r="D30" s="1">
        <v>145908</v>
      </c>
      <c r="E30" s="2">
        <v>10627.64</v>
      </c>
      <c r="F30" s="1">
        <v>0</v>
      </c>
      <c r="G30" s="2">
        <v>0</v>
      </c>
      <c r="H30" s="1">
        <v>0</v>
      </c>
      <c r="I30" s="2">
        <v>0</v>
      </c>
      <c r="J30" s="1">
        <v>0</v>
      </c>
      <c r="K30" s="2">
        <v>0</v>
      </c>
      <c r="L30" s="1">
        <v>0</v>
      </c>
      <c r="M30" s="2">
        <v>0</v>
      </c>
      <c r="N30" t="s">
        <v>1234</v>
      </c>
      <c r="O30" t="s">
        <v>1238</v>
      </c>
      <c r="P30" t="s">
        <v>1185</v>
      </c>
    </row>
    <row r="31" spans="1:16" outlineLevel="1" collapsed="1" x14ac:dyDescent="0.25">
      <c r="B31" s="5" t="s">
        <v>924</v>
      </c>
      <c r="C31" s="3">
        <f>SUBTOTAL(9,C29:C30)</f>
        <v>22171.19</v>
      </c>
    </row>
    <row r="32" spans="1:16" hidden="1" outlineLevel="2" x14ac:dyDescent="0.25">
      <c r="A32" t="s">
        <v>1986</v>
      </c>
      <c r="B32" t="s">
        <v>1240</v>
      </c>
      <c r="C32" s="3">
        <f t="shared" si="0"/>
        <v>961.48</v>
      </c>
      <c r="D32" s="1">
        <v>36562</v>
      </c>
      <c r="E32" s="2">
        <v>961.48</v>
      </c>
      <c r="F32" s="1">
        <v>0</v>
      </c>
      <c r="G32" s="2">
        <v>0</v>
      </c>
      <c r="H32" s="1">
        <v>0</v>
      </c>
      <c r="I32" s="2">
        <v>0</v>
      </c>
      <c r="J32" s="1">
        <v>0</v>
      </c>
      <c r="K32" s="2">
        <v>0</v>
      </c>
      <c r="L32" s="1">
        <v>0</v>
      </c>
      <c r="M32" s="2">
        <v>0</v>
      </c>
      <c r="N32" t="s">
        <v>1192</v>
      </c>
      <c r="O32" t="s">
        <v>1243</v>
      </c>
      <c r="P32" t="s">
        <v>1176</v>
      </c>
    </row>
    <row r="33" spans="1:16" outlineLevel="1" collapsed="1" x14ac:dyDescent="0.25">
      <c r="B33" s="5" t="s">
        <v>925</v>
      </c>
      <c r="C33" s="3">
        <f>SUBTOTAL(9,C32:C32)</f>
        <v>961.48</v>
      </c>
    </row>
    <row r="34" spans="1:16" hidden="1" outlineLevel="2" x14ac:dyDescent="0.25">
      <c r="A34" t="s">
        <v>1989</v>
      </c>
      <c r="B34" t="s">
        <v>1244</v>
      </c>
      <c r="C34" s="3">
        <f t="shared" si="0"/>
        <v>22675.919999999998</v>
      </c>
      <c r="D34" s="1">
        <v>199964</v>
      </c>
      <c r="E34" s="2">
        <v>22675.919999999998</v>
      </c>
      <c r="F34" s="1">
        <v>0</v>
      </c>
      <c r="G34" s="2">
        <v>0</v>
      </c>
      <c r="H34" s="1">
        <v>0</v>
      </c>
      <c r="I34" s="2">
        <v>0</v>
      </c>
      <c r="J34" s="1">
        <v>0</v>
      </c>
      <c r="K34" s="2">
        <v>0</v>
      </c>
      <c r="L34" s="1">
        <v>0</v>
      </c>
      <c r="M34" s="2">
        <v>0</v>
      </c>
      <c r="N34" t="s">
        <v>1181</v>
      </c>
      <c r="O34" t="s">
        <v>1230</v>
      </c>
      <c r="P34" t="s">
        <v>1176</v>
      </c>
    </row>
    <row r="35" spans="1:16" outlineLevel="1" collapsed="1" x14ac:dyDescent="0.25">
      <c r="B35" s="5" t="s">
        <v>926</v>
      </c>
      <c r="C35" s="3">
        <f>SUBTOTAL(9,C34:C34)</f>
        <v>22675.919999999998</v>
      </c>
    </row>
    <row r="36" spans="1:16" hidden="1" outlineLevel="2" x14ac:dyDescent="0.25">
      <c r="A36" t="s">
        <v>1995</v>
      </c>
      <c r="B36" t="s">
        <v>1248</v>
      </c>
      <c r="C36" s="3">
        <f t="shared" si="0"/>
        <v>46432.270000000004</v>
      </c>
      <c r="D36" s="1">
        <v>1172877</v>
      </c>
      <c r="E36" s="2">
        <v>17929.990000000002</v>
      </c>
      <c r="F36" s="1">
        <v>41670</v>
      </c>
      <c r="G36" s="2">
        <v>28502.28</v>
      </c>
      <c r="H36" s="1">
        <v>0</v>
      </c>
      <c r="I36" s="2">
        <v>0</v>
      </c>
      <c r="J36" s="1">
        <v>0</v>
      </c>
      <c r="K36" s="2">
        <v>0</v>
      </c>
      <c r="L36" s="1">
        <v>0</v>
      </c>
      <c r="M36" s="2">
        <v>0</v>
      </c>
      <c r="N36" t="s">
        <v>1250</v>
      </c>
      <c r="O36" t="s">
        <v>1251</v>
      </c>
      <c r="P36" t="s">
        <v>1185</v>
      </c>
    </row>
    <row r="37" spans="1:16" hidden="1" outlineLevel="2" x14ac:dyDescent="0.25">
      <c r="A37" t="s">
        <v>1999</v>
      </c>
      <c r="B37" t="s">
        <v>1248</v>
      </c>
      <c r="C37" s="3">
        <f t="shared" si="0"/>
        <v>125273.04</v>
      </c>
      <c r="D37" s="1">
        <v>8351534</v>
      </c>
      <c r="E37" s="2">
        <v>125273.04</v>
      </c>
      <c r="F37" s="1">
        <v>0</v>
      </c>
      <c r="G37" s="2">
        <v>0</v>
      </c>
      <c r="H37" s="1">
        <v>0</v>
      </c>
      <c r="I37" s="2">
        <v>0</v>
      </c>
      <c r="J37" s="1">
        <v>0</v>
      </c>
      <c r="K37" s="2">
        <v>0</v>
      </c>
      <c r="L37" s="1">
        <v>0</v>
      </c>
      <c r="M37" s="2">
        <v>0</v>
      </c>
      <c r="N37" t="s">
        <v>1250</v>
      </c>
      <c r="O37" t="s">
        <v>1253</v>
      </c>
      <c r="P37" t="s">
        <v>1185</v>
      </c>
    </row>
    <row r="38" spans="1:16" hidden="1" outlineLevel="2" x14ac:dyDescent="0.25">
      <c r="A38" t="s">
        <v>2103</v>
      </c>
      <c r="B38" t="s">
        <v>1248</v>
      </c>
      <c r="C38" s="3">
        <f t="shared" si="0"/>
        <v>1455.79</v>
      </c>
      <c r="D38" s="1">
        <v>20797</v>
      </c>
      <c r="E38" s="2">
        <v>1455.79</v>
      </c>
      <c r="F38" s="1">
        <v>0</v>
      </c>
      <c r="G38" s="2">
        <v>0</v>
      </c>
      <c r="H38" s="1">
        <v>0</v>
      </c>
      <c r="I38" s="2">
        <v>0</v>
      </c>
      <c r="J38" s="1">
        <v>0</v>
      </c>
      <c r="K38" s="2">
        <v>0</v>
      </c>
      <c r="L38" s="1">
        <v>0</v>
      </c>
      <c r="M38" s="2">
        <v>0</v>
      </c>
      <c r="N38" t="s">
        <v>1250</v>
      </c>
      <c r="O38" t="s">
        <v>1255</v>
      </c>
      <c r="P38" t="s">
        <v>1185</v>
      </c>
    </row>
    <row r="39" spans="1:16" hidden="1" outlineLevel="2" x14ac:dyDescent="0.25">
      <c r="A39" t="s">
        <v>2123</v>
      </c>
      <c r="B39" t="s">
        <v>1248</v>
      </c>
      <c r="C39" s="3">
        <f t="shared" si="0"/>
        <v>22204.12</v>
      </c>
      <c r="D39" s="1">
        <v>319827</v>
      </c>
      <c r="E39" s="2">
        <v>22204.12</v>
      </c>
      <c r="F39" s="1">
        <v>0</v>
      </c>
      <c r="G39" s="2">
        <v>0</v>
      </c>
      <c r="H39" s="1">
        <v>0</v>
      </c>
      <c r="I39" s="2">
        <v>0</v>
      </c>
      <c r="J39" s="1">
        <v>0</v>
      </c>
      <c r="K39" s="2">
        <v>0</v>
      </c>
      <c r="L39" s="1">
        <v>0</v>
      </c>
      <c r="M39" s="2">
        <v>0</v>
      </c>
      <c r="N39" t="s">
        <v>1250</v>
      </c>
      <c r="O39" t="s">
        <v>1257</v>
      </c>
      <c r="P39" t="s">
        <v>1185</v>
      </c>
    </row>
    <row r="40" spans="1:16" hidden="1" outlineLevel="2" x14ac:dyDescent="0.25">
      <c r="A40" t="s">
        <v>2422</v>
      </c>
      <c r="B40" t="s">
        <v>1248</v>
      </c>
      <c r="C40" s="3">
        <f t="shared" si="0"/>
        <v>41004.959999999999</v>
      </c>
      <c r="D40" s="1">
        <v>0</v>
      </c>
      <c r="E40" s="2">
        <v>0</v>
      </c>
      <c r="F40" s="1">
        <v>0</v>
      </c>
      <c r="G40" s="2">
        <v>0</v>
      </c>
      <c r="H40" s="1">
        <v>0</v>
      </c>
      <c r="I40" s="2">
        <v>41004.959999999999</v>
      </c>
      <c r="J40" s="1">
        <v>0</v>
      </c>
      <c r="K40" s="2">
        <v>0</v>
      </c>
      <c r="L40" s="1">
        <v>0</v>
      </c>
      <c r="M40" s="2">
        <v>0</v>
      </c>
      <c r="N40" t="s">
        <v>1250</v>
      </c>
      <c r="O40" t="s">
        <v>1259</v>
      </c>
      <c r="P40" t="s">
        <v>1185</v>
      </c>
    </row>
    <row r="41" spans="1:16" hidden="1" outlineLevel="2" x14ac:dyDescent="0.25">
      <c r="A41" t="s">
        <v>2445</v>
      </c>
      <c r="B41" t="s">
        <v>1248</v>
      </c>
      <c r="C41" s="3">
        <f t="shared" si="0"/>
        <v>23813.8</v>
      </c>
      <c r="D41" s="1">
        <v>1513842</v>
      </c>
      <c r="E41" s="2">
        <v>12913.8</v>
      </c>
      <c r="F41" s="1">
        <v>30500</v>
      </c>
      <c r="G41" s="2">
        <v>10900</v>
      </c>
      <c r="H41" s="1">
        <v>0</v>
      </c>
      <c r="I41" s="2">
        <v>0</v>
      </c>
      <c r="J41" s="1">
        <v>0</v>
      </c>
      <c r="K41" s="2">
        <v>0</v>
      </c>
      <c r="L41" s="1">
        <v>0</v>
      </c>
      <c r="M41" s="2">
        <v>0</v>
      </c>
      <c r="N41" t="s">
        <v>1250</v>
      </c>
      <c r="O41" t="s">
        <v>1222</v>
      </c>
      <c r="P41" t="s">
        <v>1185</v>
      </c>
    </row>
    <row r="42" spans="1:16" hidden="1" outlineLevel="2" x14ac:dyDescent="0.25">
      <c r="A42" t="s">
        <v>2458</v>
      </c>
      <c r="B42" t="s">
        <v>1248</v>
      </c>
      <c r="C42" s="3">
        <f t="shared" si="0"/>
        <v>472.45</v>
      </c>
      <c r="D42" s="1">
        <v>29788</v>
      </c>
      <c r="E42" s="2">
        <v>472.45</v>
      </c>
      <c r="F42" s="1">
        <v>0</v>
      </c>
      <c r="G42" s="2">
        <v>0</v>
      </c>
      <c r="H42" s="1">
        <v>0</v>
      </c>
      <c r="I42" s="2">
        <v>0</v>
      </c>
      <c r="J42" s="1">
        <v>0</v>
      </c>
      <c r="K42" s="2">
        <v>0</v>
      </c>
      <c r="L42" s="1">
        <v>0</v>
      </c>
      <c r="M42" s="2">
        <v>0</v>
      </c>
      <c r="N42" t="s">
        <v>1250</v>
      </c>
      <c r="O42" t="s">
        <v>1263</v>
      </c>
      <c r="P42" t="s">
        <v>1185</v>
      </c>
    </row>
    <row r="43" spans="1:16" hidden="1" outlineLevel="2" x14ac:dyDescent="0.25">
      <c r="A43" t="s">
        <v>2470</v>
      </c>
      <c r="B43" t="s">
        <v>1248</v>
      </c>
      <c r="C43" s="3">
        <f t="shared" si="0"/>
        <v>137250</v>
      </c>
      <c r="D43" s="1">
        <v>0</v>
      </c>
      <c r="E43" s="2">
        <v>0</v>
      </c>
      <c r="F43" s="1">
        <v>565000</v>
      </c>
      <c r="G43" s="2">
        <v>137250</v>
      </c>
      <c r="H43" s="1">
        <v>0</v>
      </c>
      <c r="I43" s="2">
        <v>0</v>
      </c>
      <c r="J43" s="1">
        <v>0</v>
      </c>
      <c r="K43" s="2">
        <v>0</v>
      </c>
      <c r="L43" s="1">
        <v>0</v>
      </c>
      <c r="M43" s="2">
        <v>0</v>
      </c>
      <c r="N43" t="s">
        <v>1250</v>
      </c>
      <c r="O43" t="s">
        <v>1265</v>
      </c>
      <c r="P43" t="s">
        <v>1176</v>
      </c>
    </row>
    <row r="44" spans="1:16" outlineLevel="1" collapsed="1" x14ac:dyDescent="0.25">
      <c r="B44" s="5" t="s">
        <v>927</v>
      </c>
      <c r="C44" s="3">
        <f>SUBTOTAL(9,C36:C43)</f>
        <v>397906.43</v>
      </c>
    </row>
    <row r="45" spans="1:16" hidden="1" outlineLevel="2" x14ac:dyDescent="0.25">
      <c r="A45" t="s">
        <v>2490</v>
      </c>
      <c r="B45" t="s">
        <v>1267</v>
      </c>
      <c r="C45" s="3">
        <f t="shared" si="0"/>
        <v>286576.84999999998</v>
      </c>
      <c r="D45" s="1">
        <v>6331345</v>
      </c>
      <c r="E45" s="2">
        <v>140656.85</v>
      </c>
      <c r="F45" s="1">
        <v>240000</v>
      </c>
      <c r="G45" s="2">
        <v>145920</v>
      </c>
      <c r="H45" s="1">
        <v>0</v>
      </c>
      <c r="I45" s="2">
        <v>0</v>
      </c>
      <c r="J45" s="1">
        <v>0</v>
      </c>
      <c r="K45" s="2">
        <v>0</v>
      </c>
      <c r="L45" s="1">
        <v>0</v>
      </c>
      <c r="M45" s="2">
        <v>0</v>
      </c>
      <c r="N45" t="s">
        <v>1181</v>
      </c>
      <c r="O45" t="s">
        <v>1269</v>
      </c>
      <c r="P45" t="s">
        <v>1185</v>
      </c>
    </row>
    <row r="46" spans="1:16" hidden="1" outlineLevel="2" x14ac:dyDescent="0.25">
      <c r="A46" t="s">
        <v>2498</v>
      </c>
      <c r="B46" t="s">
        <v>1267</v>
      </c>
      <c r="C46" s="3">
        <f t="shared" si="0"/>
        <v>245480.25</v>
      </c>
      <c r="D46" s="1">
        <v>2216482</v>
      </c>
      <c r="E46" s="2">
        <v>245480.25</v>
      </c>
      <c r="F46" s="1">
        <v>0</v>
      </c>
      <c r="G46" s="2">
        <v>0</v>
      </c>
      <c r="H46" s="1">
        <v>0</v>
      </c>
      <c r="I46" s="2">
        <v>0</v>
      </c>
      <c r="J46" s="1">
        <v>0</v>
      </c>
      <c r="K46" s="2">
        <v>0</v>
      </c>
      <c r="L46" s="1">
        <v>0</v>
      </c>
      <c r="M46" s="2">
        <v>0</v>
      </c>
      <c r="N46" t="s">
        <v>1181</v>
      </c>
      <c r="O46" t="s">
        <v>1271</v>
      </c>
      <c r="P46" t="s">
        <v>1185</v>
      </c>
    </row>
    <row r="47" spans="1:16" hidden="1" outlineLevel="2" x14ac:dyDescent="0.25">
      <c r="A47" t="s">
        <v>2515</v>
      </c>
      <c r="B47" t="s">
        <v>1267</v>
      </c>
      <c r="C47" s="3">
        <f t="shared" si="0"/>
        <v>16087.37</v>
      </c>
      <c r="D47" s="1">
        <v>0</v>
      </c>
      <c r="E47" s="2">
        <v>0</v>
      </c>
      <c r="F47" s="1">
        <v>0</v>
      </c>
      <c r="G47" s="2">
        <v>0</v>
      </c>
      <c r="H47" s="1">
        <v>0</v>
      </c>
      <c r="I47" s="2">
        <v>16087.37</v>
      </c>
      <c r="J47" s="1">
        <v>0</v>
      </c>
      <c r="K47" s="2">
        <v>0</v>
      </c>
      <c r="L47" s="1">
        <v>0</v>
      </c>
      <c r="M47" s="2">
        <v>0</v>
      </c>
      <c r="N47" t="s">
        <v>1181</v>
      </c>
      <c r="O47" t="s">
        <v>1274</v>
      </c>
      <c r="P47" t="s">
        <v>1185</v>
      </c>
    </row>
    <row r="48" spans="1:16" hidden="1" outlineLevel="2" x14ac:dyDescent="0.25">
      <c r="A48" t="s">
        <v>2525</v>
      </c>
      <c r="B48" t="s">
        <v>1267</v>
      </c>
      <c r="C48" s="3">
        <f t="shared" si="0"/>
        <v>116127.49</v>
      </c>
      <c r="D48" s="1">
        <v>7741832</v>
      </c>
      <c r="E48" s="2">
        <v>116127.49</v>
      </c>
      <c r="F48" s="1">
        <v>0</v>
      </c>
      <c r="G48" s="2">
        <v>0</v>
      </c>
      <c r="H48" s="1">
        <v>0</v>
      </c>
      <c r="I48" s="2">
        <v>0</v>
      </c>
      <c r="J48" s="1">
        <v>0</v>
      </c>
      <c r="K48" s="2">
        <v>0</v>
      </c>
      <c r="L48" s="1">
        <v>0</v>
      </c>
      <c r="M48" s="2">
        <v>0</v>
      </c>
      <c r="N48" t="s">
        <v>1181</v>
      </c>
      <c r="O48" t="s">
        <v>1276</v>
      </c>
      <c r="P48" t="s">
        <v>1185</v>
      </c>
    </row>
    <row r="49" spans="1:16" hidden="1" outlineLevel="2" x14ac:dyDescent="0.25">
      <c r="A49" t="s">
        <v>2531</v>
      </c>
      <c r="B49" t="s">
        <v>1267</v>
      </c>
      <c r="C49" s="3">
        <f t="shared" si="0"/>
        <v>134940.76</v>
      </c>
      <c r="D49" s="1">
        <v>1031237</v>
      </c>
      <c r="E49" s="2">
        <v>134940.76</v>
      </c>
      <c r="F49" s="1">
        <v>0</v>
      </c>
      <c r="G49" s="2">
        <v>0</v>
      </c>
      <c r="H49" s="1">
        <v>0</v>
      </c>
      <c r="I49" s="2">
        <v>0</v>
      </c>
      <c r="J49" s="1">
        <v>0</v>
      </c>
      <c r="K49" s="2">
        <v>0</v>
      </c>
      <c r="L49" s="1">
        <v>0</v>
      </c>
      <c r="M49" s="2">
        <v>0</v>
      </c>
      <c r="N49" t="s">
        <v>1181</v>
      </c>
      <c r="O49" t="s">
        <v>1278</v>
      </c>
      <c r="P49" t="s">
        <v>1185</v>
      </c>
    </row>
    <row r="50" spans="1:16" hidden="1" outlineLevel="2" x14ac:dyDescent="0.25">
      <c r="A50" t="s">
        <v>2531</v>
      </c>
      <c r="B50" t="s">
        <v>1267</v>
      </c>
      <c r="C50" s="3">
        <f t="shared" si="0"/>
        <v>-253.49</v>
      </c>
      <c r="D50" s="1">
        <v>-11118</v>
      </c>
      <c r="E50" s="2">
        <v>-253.49</v>
      </c>
      <c r="F50" s="1">
        <v>0</v>
      </c>
      <c r="G50" s="2">
        <v>0</v>
      </c>
      <c r="H50" s="1">
        <v>0</v>
      </c>
      <c r="I50" s="2">
        <v>0</v>
      </c>
      <c r="J50" s="1">
        <v>0</v>
      </c>
      <c r="K50" s="2">
        <v>0</v>
      </c>
      <c r="L50" s="1">
        <v>0</v>
      </c>
      <c r="M50" s="2">
        <v>0</v>
      </c>
      <c r="N50" t="s">
        <v>1181</v>
      </c>
      <c r="O50" t="s">
        <v>1188</v>
      </c>
      <c r="P50" t="s">
        <v>1185</v>
      </c>
    </row>
    <row r="51" spans="1:16" hidden="1" outlineLevel="2" x14ac:dyDescent="0.25">
      <c r="A51" t="s">
        <v>2561</v>
      </c>
      <c r="B51" t="s">
        <v>1267</v>
      </c>
      <c r="C51" s="3">
        <f t="shared" si="0"/>
        <v>28074</v>
      </c>
      <c r="D51" s="1">
        <v>1515127</v>
      </c>
      <c r="E51" s="2">
        <v>24044</v>
      </c>
      <c r="F51" s="1">
        <v>25000</v>
      </c>
      <c r="G51" s="2">
        <v>4030</v>
      </c>
      <c r="H51" s="1">
        <v>0</v>
      </c>
      <c r="I51" s="2">
        <v>0</v>
      </c>
      <c r="J51" s="1">
        <v>0</v>
      </c>
      <c r="K51" s="2">
        <v>0</v>
      </c>
      <c r="L51" s="1">
        <v>0</v>
      </c>
      <c r="M51" s="2">
        <v>0</v>
      </c>
      <c r="N51" t="s">
        <v>1181</v>
      </c>
      <c r="O51" t="s">
        <v>1222</v>
      </c>
      <c r="P51" t="s">
        <v>1185</v>
      </c>
    </row>
    <row r="52" spans="1:16" hidden="1" outlineLevel="2" x14ac:dyDescent="0.25">
      <c r="A52" t="s">
        <v>2571</v>
      </c>
      <c r="B52" t="s">
        <v>1267</v>
      </c>
      <c r="C52" s="3">
        <f t="shared" si="0"/>
        <v>12660.51</v>
      </c>
      <c r="D52" s="1">
        <v>625165</v>
      </c>
      <c r="E52" s="2">
        <v>9560.51</v>
      </c>
      <c r="F52" s="1">
        <v>20000</v>
      </c>
      <c r="G52" s="2">
        <v>3100</v>
      </c>
      <c r="H52" s="1">
        <v>0</v>
      </c>
      <c r="I52" s="2">
        <v>0</v>
      </c>
      <c r="J52" s="1">
        <v>0</v>
      </c>
      <c r="K52" s="2">
        <v>0</v>
      </c>
      <c r="L52" s="1">
        <v>0</v>
      </c>
      <c r="M52" s="2">
        <v>0</v>
      </c>
      <c r="N52" t="s">
        <v>1181</v>
      </c>
      <c r="O52" t="s">
        <v>1224</v>
      </c>
      <c r="P52" t="s">
        <v>1185</v>
      </c>
    </row>
    <row r="53" spans="1:16" hidden="1" outlineLevel="2" x14ac:dyDescent="0.25">
      <c r="A53" t="s">
        <v>2623</v>
      </c>
      <c r="B53" t="s">
        <v>1267</v>
      </c>
      <c r="C53" s="3">
        <f t="shared" si="0"/>
        <v>7260.0300000000007</v>
      </c>
      <c r="D53" s="1">
        <v>89207</v>
      </c>
      <c r="E53" s="2">
        <v>2760.03</v>
      </c>
      <c r="F53" s="1">
        <v>7500</v>
      </c>
      <c r="G53" s="2">
        <v>4500</v>
      </c>
      <c r="H53" s="1">
        <v>0</v>
      </c>
      <c r="I53" s="2">
        <v>0</v>
      </c>
      <c r="J53" s="1">
        <v>0</v>
      </c>
      <c r="K53" s="2">
        <v>0</v>
      </c>
      <c r="L53" s="1">
        <v>0</v>
      </c>
      <c r="M53" s="2">
        <v>0</v>
      </c>
      <c r="N53" t="s">
        <v>1181</v>
      </c>
      <c r="O53" t="s">
        <v>1228</v>
      </c>
      <c r="P53" t="s">
        <v>1185</v>
      </c>
    </row>
    <row r="54" spans="1:16" hidden="1" outlineLevel="2" x14ac:dyDescent="0.25">
      <c r="A54" t="s">
        <v>2642</v>
      </c>
      <c r="B54" t="s">
        <v>1267</v>
      </c>
      <c r="C54" s="3">
        <f t="shared" si="0"/>
        <v>7895.4699999999993</v>
      </c>
      <c r="D54" s="1">
        <v>189598</v>
      </c>
      <c r="E54" s="2">
        <v>3245.47</v>
      </c>
      <c r="F54" s="1">
        <v>7500</v>
      </c>
      <c r="G54" s="2">
        <v>4650</v>
      </c>
      <c r="H54" s="1">
        <v>0</v>
      </c>
      <c r="I54" s="2">
        <v>0</v>
      </c>
      <c r="J54" s="1">
        <v>0</v>
      </c>
      <c r="K54" s="2">
        <v>0</v>
      </c>
      <c r="L54" s="1">
        <v>0</v>
      </c>
      <c r="M54" s="2">
        <v>0</v>
      </c>
      <c r="N54" t="s">
        <v>1181</v>
      </c>
      <c r="O54" t="s">
        <v>1216</v>
      </c>
      <c r="P54" t="s">
        <v>1185</v>
      </c>
    </row>
    <row r="55" spans="1:16" hidden="1" outlineLevel="2" x14ac:dyDescent="0.25">
      <c r="A55" t="s">
        <v>2642</v>
      </c>
      <c r="B55" t="s">
        <v>1267</v>
      </c>
      <c r="C55" s="3">
        <f t="shared" si="0"/>
        <v>6657.76</v>
      </c>
      <c r="D55" s="1">
        <v>72200</v>
      </c>
      <c r="E55" s="2">
        <v>2007.76</v>
      </c>
      <c r="F55" s="1">
        <v>7500</v>
      </c>
      <c r="G55" s="2">
        <v>4650</v>
      </c>
      <c r="H55" s="1">
        <v>0</v>
      </c>
      <c r="I55" s="2">
        <v>0</v>
      </c>
      <c r="J55" s="1">
        <v>0</v>
      </c>
      <c r="K55" s="2">
        <v>0</v>
      </c>
      <c r="L55" s="1">
        <v>0</v>
      </c>
      <c r="M55" s="2">
        <v>0</v>
      </c>
      <c r="N55" t="s">
        <v>1181</v>
      </c>
      <c r="O55" t="s">
        <v>1287</v>
      </c>
      <c r="P55" t="s">
        <v>1185</v>
      </c>
    </row>
    <row r="56" spans="1:16" hidden="1" outlineLevel="2" x14ac:dyDescent="0.25">
      <c r="A56" t="s">
        <v>2687</v>
      </c>
      <c r="B56" t="s">
        <v>1267</v>
      </c>
      <c r="C56" s="3">
        <f t="shared" si="0"/>
        <v>99496.1</v>
      </c>
      <c r="D56" s="1">
        <v>2717405</v>
      </c>
      <c r="E56" s="2">
        <v>23392.1</v>
      </c>
      <c r="F56" s="1">
        <v>90000</v>
      </c>
      <c r="G56" s="2">
        <v>76104</v>
      </c>
      <c r="H56" s="1">
        <v>0</v>
      </c>
      <c r="I56" s="2">
        <v>0</v>
      </c>
      <c r="J56" s="1">
        <v>0</v>
      </c>
      <c r="K56" s="2">
        <v>0</v>
      </c>
      <c r="L56" s="1">
        <v>0</v>
      </c>
      <c r="M56" s="2">
        <v>0</v>
      </c>
      <c r="N56" t="s">
        <v>1181</v>
      </c>
      <c r="O56" t="s">
        <v>1228</v>
      </c>
      <c r="P56" t="s">
        <v>1185</v>
      </c>
    </row>
    <row r="57" spans="1:16" hidden="1" outlineLevel="2" x14ac:dyDescent="0.25">
      <c r="A57" t="s">
        <v>2712</v>
      </c>
      <c r="B57" t="s">
        <v>1267</v>
      </c>
      <c r="C57" s="3">
        <f t="shared" si="0"/>
        <v>49875.199999999997</v>
      </c>
      <c r="D57" s="1">
        <v>906532</v>
      </c>
      <c r="E57" s="2">
        <v>20279.2</v>
      </c>
      <c r="F57" s="1">
        <v>35000</v>
      </c>
      <c r="G57" s="2">
        <v>29596</v>
      </c>
      <c r="H57" s="1">
        <v>0</v>
      </c>
      <c r="I57" s="2">
        <v>0</v>
      </c>
      <c r="J57" s="1">
        <v>0</v>
      </c>
      <c r="K57" s="2">
        <v>0</v>
      </c>
      <c r="L57" s="1">
        <v>0</v>
      </c>
      <c r="M57" s="2">
        <v>0</v>
      </c>
      <c r="N57" t="s">
        <v>1181</v>
      </c>
      <c r="O57" t="s">
        <v>1228</v>
      </c>
      <c r="P57" t="s">
        <v>1185</v>
      </c>
    </row>
    <row r="58" spans="1:16" hidden="1" outlineLevel="2" x14ac:dyDescent="0.25">
      <c r="A58" t="s">
        <v>2715</v>
      </c>
      <c r="B58" t="s">
        <v>1267</v>
      </c>
      <c r="C58" s="3">
        <f t="shared" si="0"/>
        <v>4404.01</v>
      </c>
      <c r="D58" s="1">
        <v>74247</v>
      </c>
      <c r="E58" s="2">
        <v>1084.01</v>
      </c>
      <c r="F58" s="1">
        <v>39000</v>
      </c>
      <c r="G58" s="2">
        <v>3320</v>
      </c>
      <c r="H58" s="1">
        <v>0</v>
      </c>
      <c r="I58" s="2">
        <v>0</v>
      </c>
      <c r="J58" s="1">
        <v>0</v>
      </c>
      <c r="K58" s="2">
        <v>0</v>
      </c>
      <c r="L58" s="1">
        <v>0</v>
      </c>
      <c r="M58" s="2">
        <v>0</v>
      </c>
      <c r="N58" t="s">
        <v>1181</v>
      </c>
      <c r="O58" t="s">
        <v>1291</v>
      </c>
      <c r="P58" t="s">
        <v>1176</v>
      </c>
    </row>
    <row r="59" spans="1:16" hidden="1" outlineLevel="2" x14ac:dyDescent="0.25">
      <c r="A59" t="s">
        <v>2724</v>
      </c>
      <c r="B59" t="s">
        <v>1267</v>
      </c>
      <c r="C59" s="3">
        <f t="shared" si="0"/>
        <v>18313.23</v>
      </c>
      <c r="D59" s="1">
        <v>624523</v>
      </c>
      <c r="E59" s="2">
        <v>5515.55</v>
      </c>
      <c r="F59" s="1">
        <v>22853</v>
      </c>
      <c r="G59" s="2">
        <v>12797.68</v>
      </c>
      <c r="H59" s="1">
        <v>0</v>
      </c>
      <c r="I59" s="2">
        <v>0</v>
      </c>
      <c r="J59" s="1">
        <v>0</v>
      </c>
      <c r="K59" s="2">
        <v>0</v>
      </c>
      <c r="L59" s="1">
        <v>0</v>
      </c>
      <c r="M59" s="2">
        <v>0</v>
      </c>
      <c r="N59" t="s">
        <v>1181</v>
      </c>
      <c r="O59" t="s">
        <v>1293</v>
      </c>
      <c r="P59" t="s">
        <v>1185</v>
      </c>
    </row>
    <row r="60" spans="1:16" hidden="1" outlineLevel="2" x14ac:dyDescent="0.25">
      <c r="A60" t="s">
        <v>2778</v>
      </c>
      <c r="B60" t="s">
        <v>1267</v>
      </c>
      <c r="C60" s="3">
        <f t="shared" si="0"/>
        <v>4664.83</v>
      </c>
      <c r="D60" s="1">
        <v>87466</v>
      </c>
      <c r="E60" s="2">
        <v>2548.0300000000002</v>
      </c>
      <c r="F60" s="1">
        <v>3780</v>
      </c>
      <c r="G60" s="2">
        <v>2116.8000000000002</v>
      </c>
      <c r="H60" s="1">
        <v>0</v>
      </c>
      <c r="I60" s="2">
        <v>0</v>
      </c>
      <c r="J60" s="1">
        <v>0</v>
      </c>
      <c r="K60" s="2">
        <v>0</v>
      </c>
      <c r="L60" s="1">
        <v>0</v>
      </c>
      <c r="M60" s="2">
        <v>0</v>
      </c>
      <c r="N60" t="s">
        <v>1181</v>
      </c>
      <c r="O60" t="s">
        <v>1293</v>
      </c>
      <c r="P60" t="s">
        <v>1185</v>
      </c>
    </row>
    <row r="61" spans="1:16" hidden="1" outlineLevel="2" x14ac:dyDescent="0.25">
      <c r="A61" t="s">
        <v>2785</v>
      </c>
      <c r="B61" t="s">
        <v>1267</v>
      </c>
      <c r="C61" s="3">
        <f t="shared" si="0"/>
        <v>23220.739999999998</v>
      </c>
      <c r="D61" s="1">
        <v>348671</v>
      </c>
      <c r="E61" s="2">
        <v>4740.74</v>
      </c>
      <c r="F61" s="1">
        <v>22000</v>
      </c>
      <c r="G61" s="2">
        <v>18480</v>
      </c>
      <c r="H61" s="1">
        <v>0</v>
      </c>
      <c r="I61" s="2">
        <v>0</v>
      </c>
      <c r="J61" s="1">
        <v>0</v>
      </c>
      <c r="K61" s="2">
        <v>0</v>
      </c>
      <c r="L61" s="1">
        <v>0</v>
      </c>
      <c r="M61" s="2">
        <v>0</v>
      </c>
      <c r="N61" t="s">
        <v>1181</v>
      </c>
      <c r="O61" t="s">
        <v>1293</v>
      </c>
      <c r="P61" t="s">
        <v>1176</v>
      </c>
    </row>
    <row r="62" spans="1:16" hidden="1" outlineLevel="2" x14ac:dyDescent="0.25">
      <c r="A62" t="s">
        <v>2790</v>
      </c>
      <c r="B62" t="s">
        <v>1267</v>
      </c>
      <c r="C62" s="3">
        <f t="shared" si="0"/>
        <v>1606.85</v>
      </c>
      <c r="D62" s="1">
        <v>14168</v>
      </c>
      <c r="E62" s="2">
        <v>206.85</v>
      </c>
      <c r="F62" s="1">
        <v>20000</v>
      </c>
      <c r="G62" s="2">
        <v>1400</v>
      </c>
      <c r="H62" s="1">
        <v>0</v>
      </c>
      <c r="I62" s="2">
        <v>0</v>
      </c>
      <c r="J62" s="1">
        <v>0</v>
      </c>
      <c r="K62" s="2">
        <v>0</v>
      </c>
      <c r="L62" s="1">
        <v>0</v>
      </c>
      <c r="M62" s="2">
        <v>0</v>
      </c>
      <c r="N62" t="s">
        <v>1181</v>
      </c>
      <c r="O62" t="s">
        <v>1297</v>
      </c>
      <c r="P62" t="s">
        <v>1176</v>
      </c>
    </row>
    <row r="63" spans="1:16" hidden="1" outlineLevel="2" x14ac:dyDescent="0.25">
      <c r="A63" t="s">
        <v>2793</v>
      </c>
      <c r="B63" t="s">
        <v>1267</v>
      </c>
      <c r="C63" s="3">
        <f t="shared" si="0"/>
        <v>375.5</v>
      </c>
      <c r="D63" s="1">
        <v>7911</v>
      </c>
      <c r="E63" s="2">
        <v>115.5</v>
      </c>
      <c r="F63" s="1">
        <v>13000</v>
      </c>
      <c r="G63" s="2">
        <v>260</v>
      </c>
      <c r="H63" s="1">
        <v>0</v>
      </c>
      <c r="I63" s="2">
        <v>0</v>
      </c>
      <c r="J63" s="1">
        <v>0</v>
      </c>
      <c r="K63" s="2">
        <v>0</v>
      </c>
      <c r="L63" s="1">
        <v>0</v>
      </c>
      <c r="M63" s="2">
        <v>0</v>
      </c>
      <c r="N63" t="s">
        <v>1181</v>
      </c>
      <c r="O63" t="s">
        <v>1287</v>
      </c>
      <c r="P63" t="s">
        <v>1176</v>
      </c>
    </row>
    <row r="64" spans="1:16" hidden="1" outlineLevel="2" x14ac:dyDescent="0.25">
      <c r="A64" t="s">
        <v>2812</v>
      </c>
      <c r="B64" t="s">
        <v>1267</v>
      </c>
      <c r="C64" s="3">
        <f t="shared" si="0"/>
        <v>16281.19</v>
      </c>
      <c r="D64" s="1">
        <v>628664</v>
      </c>
      <c r="E64" s="2">
        <v>3156.19</v>
      </c>
      <c r="F64" s="1">
        <v>25000</v>
      </c>
      <c r="G64" s="2">
        <v>13125</v>
      </c>
      <c r="H64" s="1">
        <v>0</v>
      </c>
      <c r="I64" s="2">
        <v>0</v>
      </c>
      <c r="J64" s="1">
        <v>0</v>
      </c>
      <c r="K64" s="2">
        <v>0</v>
      </c>
      <c r="L64" s="1">
        <v>0</v>
      </c>
      <c r="M64" s="2">
        <v>0</v>
      </c>
      <c r="N64" t="s">
        <v>1181</v>
      </c>
      <c r="O64" t="s">
        <v>1230</v>
      </c>
      <c r="P64" t="s">
        <v>1176</v>
      </c>
    </row>
    <row r="65" spans="1:16" hidden="1" outlineLevel="2" x14ac:dyDescent="0.25">
      <c r="A65" t="s">
        <v>2815</v>
      </c>
      <c r="B65" t="s">
        <v>1267</v>
      </c>
      <c r="C65" s="3">
        <f t="shared" si="0"/>
        <v>5493.94</v>
      </c>
      <c r="D65" s="1">
        <v>132056</v>
      </c>
      <c r="E65" s="2">
        <v>4331.4399999999996</v>
      </c>
      <c r="F65" s="1">
        <v>7500</v>
      </c>
      <c r="G65" s="2">
        <v>1162.5</v>
      </c>
      <c r="H65" s="1">
        <v>0</v>
      </c>
      <c r="I65" s="2">
        <v>0</v>
      </c>
      <c r="J65" s="1">
        <v>0</v>
      </c>
      <c r="K65" s="2">
        <v>0</v>
      </c>
      <c r="L65" s="1">
        <v>0</v>
      </c>
      <c r="M65" s="2">
        <v>0</v>
      </c>
      <c r="N65" t="s">
        <v>1181</v>
      </c>
      <c r="O65" t="s">
        <v>1302</v>
      </c>
      <c r="P65" t="s">
        <v>1185</v>
      </c>
    </row>
    <row r="66" spans="1:16" hidden="1" outlineLevel="2" x14ac:dyDescent="0.25">
      <c r="A66" t="s">
        <v>2835</v>
      </c>
      <c r="B66" t="s">
        <v>1267</v>
      </c>
      <c r="C66" s="3">
        <f t="shared" si="0"/>
        <v>3138.75</v>
      </c>
      <c r="D66" s="1">
        <v>232500</v>
      </c>
      <c r="E66" s="2">
        <v>1976.25</v>
      </c>
      <c r="F66" s="1">
        <v>7500</v>
      </c>
      <c r="G66" s="2">
        <v>1162.5</v>
      </c>
      <c r="H66" s="1">
        <v>0</v>
      </c>
      <c r="I66" s="2">
        <v>0</v>
      </c>
      <c r="J66" s="1">
        <v>0</v>
      </c>
      <c r="K66" s="2">
        <v>0</v>
      </c>
      <c r="L66" s="1">
        <v>0</v>
      </c>
      <c r="M66" s="2">
        <v>0</v>
      </c>
      <c r="N66" t="s">
        <v>1181</v>
      </c>
      <c r="O66" t="s">
        <v>1304</v>
      </c>
      <c r="P66" t="s">
        <v>1185</v>
      </c>
    </row>
    <row r="67" spans="1:16" hidden="1" outlineLevel="2" x14ac:dyDescent="0.25">
      <c r="A67" t="s">
        <v>2846</v>
      </c>
      <c r="B67" t="s">
        <v>1267</v>
      </c>
      <c r="C67" s="3">
        <f t="shared" si="0"/>
        <v>1125</v>
      </c>
      <c r="D67" s="1">
        <v>0</v>
      </c>
      <c r="E67" s="2">
        <v>0</v>
      </c>
      <c r="F67" s="1">
        <v>7500</v>
      </c>
      <c r="G67" s="2">
        <v>1125</v>
      </c>
      <c r="H67" s="1">
        <v>0</v>
      </c>
      <c r="I67" s="2">
        <v>0</v>
      </c>
      <c r="J67" s="1">
        <v>0</v>
      </c>
      <c r="K67" s="2">
        <v>0</v>
      </c>
      <c r="L67" s="1">
        <v>0</v>
      </c>
      <c r="M67" s="2">
        <v>0</v>
      </c>
      <c r="N67" t="s">
        <v>1181</v>
      </c>
      <c r="O67" t="s">
        <v>1306</v>
      </c>
      <c r="P67" t="s">
        <v>1185</v>
      </c>
    </row>
    <row r="68" spans="1:16" hidden="1" outlineLevel="2" x14ac:dyDescent="0.25">
      <c r="A68" t="s">
        <v>2850</v>
      </c>
      <c r="B68" t="s">
        <v>1267</v>
      </c>
      <c r="C68" s="3">
        <f t="shared" si="0"/>
        <v>11316.86</v>
      </c>
      <c r="D68" s="1">
        <v>462795</v>
      </c>
      <c r="E68" s="2">
        <v>6666.86</v>
      </c>
      <c r="F68" s="1">
        <v>15000</v>
      </c>
      <c r="G68" s="2">
        <v>4650</v>
      </c>
      <c r="H68" s="1">
        <v>0</v>
      </c>
      <c r="I68" s="2">
        <v>0</v>
      </c>
      <c r="J68" s="1">
        <v>0</v>
      </c>
      <c r="K68" s="2">
        <v>0</v>
      </c>
      <c r="L68" s="1">
        <v>0</v>
      </c>
      <c r="M68" s="2">
        <v>0</v>
      </c>
      <c r="N68" t="s">
        <v>1181</v>
      </c>
      <c r="O68" t="s">
        <v>1302</v>
      </c>
      <c r="P68" t="s">
        <v>1185</v>
      </c>
    </row>
    <row r="69" spans="1:16" hidden="1" outlineLevel="2" x14ac:dyDescent="0.25">
      <c r="A69" t="s">
        <v>2912</v>
      </c>
      <c r="B69" t="s">
        <v>1267</v>
      </c>
      <c r="C69" s="3">
        <f t="shared" si="0"/>
        <v>9811.91</v>
      </c>
      <c r="D69" s="1">
        <v>334540</v>
      </c>
      <c r="E69" s="2">
        <v>4411.91</v>
      </c>
      <c r="F69" s="1">
        <v>12000</v>
      </c>
      <c r="G69" s="2">
        <v>5400</v>
      </c>
      <c r="H69" s="1">
        <v>0</v>
      </c>
      <c r="I69" s="2">
        <v>0</v>
      </c>
      <c r="J69" s="1">
        <v>0</v>
      </c>
      <c r="K69" s="2">
        <v>0</v>
      </c>
      <c r="L69" s="1">
        <v>0</v>
      </c>
      <c r="M69" s="2">
        <v>0</v>
      </c>
      <c r="N69" t="s">
        <v>1181</v>
      </c>
      <c r="O69" t="s">
        <v>1309</v>
      </c>
      <c r="P69" t="s">
        <v>1185</v>
      </c>
    </row>
    <row r="70" spans="1:16" hidden="1" outlineLevel="2" x14ac:dyDescent="0.25">
      <c r="A70" t="s">
        <v>2921</v>
      </c>
      <c r="B70" t="s">
        <v>1267</v>
      </c>
      <c r="C70" s="3">
        <f t="shared" si="0"/>
        <v>5463.75</v>
      </c>
      <c r="D70" s="1">
        <v>232500</v>
      </c>
      <c r="E70" s="2">
        <v>1976.25</v>
      </c>
      <c r="F70" s="1">
        <v>7500</v>
      </c>
      <c r="G70" s="2">
        <v>3487.5</v>
      </c>
      <c r="H70" s="1">
        <v>0</v>
      </c>
      <c r="I70" s="2">
        <v>0</v>
      </c>
      <c r="J70" s="1">
        <v>0</v>
      </c>
      <c r="K70" s="2">
        <v>0</v>
      </c>
      <c r="L70" s="1">
        <v>0</v>
      </c>
      <c r="M70" s="2">
        <v>0</v>
      </c>
      <c r="N70" t="s">
        <v>1181</v>
      </c>
      <c r="O70" t="s">
        <v>1304</v>
      </c>
      <c r="P70" t="s">
        <v>1185</v>
      </c>
    </row>
    <row r="71" spans="1:16" hidden="1" outlineLevel="2" x14ac:dyDescent="0.25">
      <c r="A71" t="s">
        <v>2941</v>
      </c>
      <c r="B71" t="s">
        <v>1267</v>
      </c>
      <c r="C71" s="3">
        <f t="shared" si="0"/>
        <v>9900</v>
      </c>
      <c r="D71" s="1">
        <v>0</v>
      </c>
      <c r="E71" s="2">
        <v>0</v>
      </c>
      <c r="F71" s="1">
        <v>22000</v>
      </c>
      <c r="G71" s="2">
        <v>9900</v>
      </c>
      <c r="H71" s="1">
        <v>0</v>
      </c>
      <c r="I71" s="2">
        <v>0</v>
      </c>
      <c r="J71" s="1">
        <v>0</v>
      </c>
      <c r="K71" s="2">
        <v>0</v>
      </c>
      <c r="L71" s="1">
        <v>0</v>
      </c>
      <c r="M71" s="2">
        <v>0</v>
      </c>
      <c r="N71" t="s">
        <v>1181</v>
      </c>
      <c r="O71" t="s">
        <v>1306</v>
      </c>
      <c r="P71" t="s">
        <v>1185</v>
      </c>
    </row>
    <row r="72" spans="1:16" hidden="1" outlineLevel="2" x14ac:dyDescent="0.25">
      <c r="A72" t="s">
        <v>3115</v>
      </c>
      <c r="B72" t="s">
        <v>1267</v>
      </c>
      <c r="C72" s="3">
        <f t="shared" si="0"/>
        <v>1350</v>
      </c>
      <c r="D72" s="1">
        <v>0</v>
      </c>
      <c r="E72" s="2">
        <v>0</v>
      </c>
      <c r="F72" s="1">
        <v>3000</v>
      </c>
      <c r="G72" s="2">
        <v>1350</v>
      </c>
      <c r="H72" s="1">
        <v>0</v>
      </c>
      <c r="I72" s="2">
        <v>0</v>
      </c>
      <c r="J72" s="1">
        <v>0</v>
      </c>
      <c r="K72" s="2">
        <v>0</v>
      </c>
      <c r="L72" s="1">
        <v>0</v>
      </c>
      <c r="M72" s="2">
        <v>0</v>
      </c>
      <c r="N72" t="s">
        <v>1181</v>
      </c>
      <c r="O72" t="s">
        <v>1306</v>
      </c>
      <c r="P72" t="s">
        <v>1185</v>
      </c>
    </row>
    <row r="73" spans="1:16" hidden="1" outlineLevel="2" x14ac:dyDescent="0.25">
      <c r="A73" t="s">
        <v>3119</v>
      </c>
      <c r="B73" t="s">
        <v>1267</v>
      </c>
      <c r="C73" s="3">
        <f t="shared" si="0"/>
        <v>1500</v>
      </c>
      <c r="D73" s="1">
        <v>0</v>
      </c>
      <c r="E73" s="2">
        <v>0</v>
      </c>
      <c r="F73" s="1">
        <v>10000</v>
      </c>
      <c r="G73" s="2">
        <v>1500</v>
      </c>
      <c r="H73" s="1">
        <v>0</v>
      </c>
      <c r="I73" s="2">
        <v>0</v>
      </c>
      <c r="J73" s="1">
        <v>0</v>
      </c>
      <c r="K73" s="2">
        <v>0</v>
      </c>
      <c r="L73" s="1">
        <v>0</v>
      </c>
      <c r="M73" s="2">
        <v>0</v>
      </c>
      <c r="N73" t="s">
        <v>1181</v>
      </c>
      <c r="O73" t="s">
        <v>1306</v>
      </c>
      <c r="P73" t="s">
        <v>1185</v>
      </c>
    </row>
    <row r="74" spans="1:16" outlineLevel="1" collapsed="1" x14ac:dyDescent="0.25">
      <c r="B74" s="5" t="s">
        <v>928</v>
      </c>
      <c r="C74" s="3">
        <f>SUBTOTAL(9,C45:C73)</f>
        <v>1128844.8599999999</v>
      </c>
    </row>
    <row r="75" spans="1:16" hidden="1" outlineLevel="2" x14ac:dyDescent="0.25">
      <c r="A75" t="s">
        <v>3124</v>
      </c>
      <c r="B75" t="s">
        <v>1316</v>
      </c>
      <c r="C75" s="3">
        <f t="shared" si="0"/>
        <v>10444.68</v>
      </c>
      <c r="D75" s="1">
        <v>176667</v>
      </c>
      <c r="E75" s="2">
        <v>5794.68</v>
      </c>
      <c r="F75" s="1">
        <v>7500</v>
      </c>
      <c r="G75" s="2">
        <v>4650</v>
      </c>
      <c r="H75" s="1">
        <v>0</v>
      </c>
      <c r="I75" s="2">
        <v>0</v>
      </c>
      <c r="J75" s="1">
        <v>0</v>
      </c>
      <c r="K75" s="2">
        <v>0</v>
      </c>
      <c r="L75" s="1">
        <v>0</v>
      </c>
      <c r="M75" s="2">
        <v>0</v>
      </c>
      <c r="N75" t="s">
        <v>1181</v>
      </c>
      <c r="O75" t="s">
        <v>1318</v>
      </c>
      <c r="P75" t="s">
        <v>1185</v>
      </c>
    </row>
    <row r="76" spans="1:16" hidden="1" outlineLevel="2" x14ac:dyDescent="0.25">
      <c r="A76" t="s">
        <v>39</v>
      </c>
      <c r="B76" t="s">
        <v>1316</v>
      </c>
      <c r="C76" s="3">
        <f t="shared" si="0"/>
        <v>9060.9500000000007</v>
      </c>
      <c r="D76" s="1">
        <v>205775</v>
      </c>
      <c r="E76" s="2">
        <v>4860.95</v>
      </c>
      <c r="F76" s="1">
        <v>7500</v>
      </c>
      <c r="G76" s="2">
        <v>4200</v>
      </c>
      <c r="H76" s="1">
        <v>0</v>
      </c>
      <c r="I76" s="2">
        <v>0</v>
      </c>
      <c r="J76" s="1">
        <v>0</v>
      </c>
      <c r="K76" s="2">
        <v>0</v>
      </c>
      <c r="L76" s="1">
        <v>0</v>
      </c>
      <c r="M76" s="2">
        <v>0</v>
      </c>
      <c r="N76" t="s">
        <v>1181</v>
      </c>
      <c r="O76" t="s">
        <v>1293</v>
      </c>
      <c r="P76" t="s">
        <v>1185</v>
      </c>
    </row>
    <row r="77" spans="1:16" hidden="1" outlineLevel="2" x14ac:dyDescent="0.25">
      <c r="A77" t="s">
        <v>84</v>
      </c>
      <c r="B77" t="s">
        <v>1316</v>
      </c>
      <c r="C77" s="3">
        <f t="shared" si="0"/>
        <v>2417.09</v>
      </c>
      <c r="D77" s="1">
        <v>40646</v>
      </c>
      <c r="E77" s="2">
        <v>1292.0899999999999</v>
      </c>
      <c r="F77" s="1">
        <v>7500</v>
      </c>
      <c r="G77" s="2">
        <v>1125</v>
      </c>
      <c r="H77" s="1">
        <v>0</v>
      </c>
      <c r="I77" s="2">
        <v>0</v>
      </c>
      <c r="J77" s="1">
        <v>0</v>
      </c>
      <c r="K77" s="2">
        <v>0</v>
      </c>
      <c r="L77" s="1">
        <v>0</v>
      </c>
      <c r="M77" s="2">
        <v>0</v>
      </c>
      <c r="N77" t="s">
        <v>1181</v>
      </c>
      <c r="O77" t="s">
        <v>1230</v>
      </c>
      <c r="P77" t="s">
        <v>1185</v>
      </c>
    </row>
    <row r="78" spans="1:16" hidden="1" outlineLevel="2" x14ac:dyDescent="0.25">
      <c r="A78" t="s">
        <v>93</v>
      </c>
      <c r="B78" t="s">
        <v>1316</v>
      </c>
      <c r="C78" s="3">
        <f t="shared" si="0"/>
        <v>3707.76</v>
      </c>
      <c r="D78" s="1">
        <v>218764</v>
      </c>
      <c r="E78" s="2">
        <v>2582.7600000000002</v>
      </c>
      <c r="F78" s="1">
        <v>7500</v>
      </c>
      <c r="G78" s="2">
        <v>1125</v>
      </c>
      <c r="H78" s="1">
        <v>0</v>
      </c>
      <c r="I78" s="2">
        <v>0</v>
      </c>
      <c r="J78" s="1">
        <v>0</v>
      </c>
      <c r="K78" s="2">
        <v>0</v>
      </c>
      <c r="L78" s="1">
        <v>0</v>
      </c>
      <c r="M78" s="2">
        <v>0</v>
      </c>
      <c r="N78" t="s">
        <v>1181</v>
      </c>
      <c r="O78" t="s">
        <v>1309</v>
      </c>
      <c r="P78" t="s">
        <v>1185</v>
      </c>
    </row>
    <row r="79" spans="1:16" hidden="1" outlineLevel="2" x14ac:dyDescent="0.25">
      <c r="A79" t="s">
        <v>104</v>
      </c>
      <c r="B79" t="s">
        <v>1316</v>
      </c>
      <c r="C79" s="3">
        <f t="shared" si="0"/>
        <v>5344.47</v>
      </c>
      <c r="D79" s="1">
        <v>127499</v>
      </c>
      <c r="E79" s="2">
        <v>4181.97</v>
      </c>
      <c r="F79" s="1">
        <v>7500</v>
      </c>
      <c r="G79" s="2">
        <v>1162.5</v>
      </c>
      <c r="H79" s="1">
        <v>0</v>
      </c>
      <c r="I79" s="2">
        <v>0</v>
      </c>
      <c r="J79" s="1">
        <v>0</v>
      </c>
      <c r="K79" s="2">
        <v>0</v>
      </c>
      <c r="L79" s="1">
        <v>0</v>
      </c>
      <c r="M79" s="2">
        <v>0</v>
      </c>
      <c r="N79" t="s">
        <v>1181</v>
      </c>
      <c r="O79" t="s">
        <v>1323</v>
      </c>
      <c r="P79" t="s">
        <v>1185</v>
      </c>
    </row>
    <row r="80" spans="1:16" hidden="1" outlineLevel="2" x14ac:dyDescent="0.25">
      <c r="A80" t="s">
        <v>253</v>
      </c>
      <c r="B80" t="s">
        <v>1316</v>
      </c>
      <c r="C80" s="3">
        <f t="shared" si="0"/>
        <v>14569.98</v>
      </c>
      <c r="D80" s="1">
        <v>619998</v>
      </c>
      <c r="E80" s="2">
        <v>5269.98</v>
      </c>
      <c r="F80" s="1">
        <v>20000</v>
      </c>
      <c r="G80" s="2">
        <v>9300</v>
      </c>
      <c r="H80" s="1">
        <v>0</v>
      </c>
      <c r="I80" s="2">
        <v>0</v>
      </c>
      <c r="J80" s="1">
        <v>0</v>
      </c>
      <c r="K80" s="2">
        <v>0</v>
      </c>
      <c r="L80" s="1">
        <v>0</v>
      </c>
      <c r="M80" s="2">
        <v>0</v>
      </c>
      <c r="N80" t="s">
        <v>1181</v>
      </c>
      <c r="O80" t="s">
        <v>1323</v>
      </c>
      <c r="P80" t="s">
        <v>1185</v>
      </c>
    </row>
    <row r="81" spans="1:16" outlineLevel="1" collapsed="1" x14ac:dyDescent="0.25">
      <c r="B81" s="5" t="s">
        <v>929</v>
      </c>
      <c r="C81" s="3">
        <f>SUBTOTAL(9,C75:C80)</f>
        <v>45544.930000000008</v>
      </c>
    </row>
    <row r="82" spans="1:16" hidden="1" outlineLevel="2" x14ac:dyDescent="0.25">
      <c r="A82" t="s">
        <v>262</v>
      </c>
      <c r="B82" t="s">
        <v>1327</v>
      </c>
      <c r="C82" s="3">
        <f t="shared" si="0"/>
        <v>2989148.0799999996</v>
      </c>
      <c r="D82" s="1">
        <v>11127906</v>
      </c>
      <c r="E82" s="2">
        <v>302679.05</v>
      </c>
      <c r="F82" s="1">
        <v>412500</v>
      </c>
      <c r="G82" s="2">
        <v>2686469.03</v>
      </c>
      <c r="H82" s="1">
        <v>0</v>
      </c>
      <c r="I82" s="2">
        <v>0</v>
      </c>
      <c r="J82" s="1">
        <v>0</v>
      </c>
      <c r="K82" s="2">
        <v>0</v>
      </c>
      <c r="L82" s="1">
        <v>0</v>
      </c>
      <c r="M82" s="2">
        <v>0</v>
      </c>
      <c r="N82" t="s">
        <v>1329</v>
      </c>
      <c r="O82" t="s">
        <v>1330</v>
      </c>
      <c r="P82" t="s">
        <v>1176</v>
      </c>
    </row>
    <row r="83" spans="1:16" hidden="1" outlineLevel="2" x14ac:dyDescent="0.25">
      <c r="A83" t="s">
        <v>267</v>
      </c>
      <c r="B83" t="s">
        <v>1327</v>
      </c>
      <c r="C83" s="3">
        <f t="shared" ref="C83:C148" si="1">+E83+G83+I83+K83+M83</f>
        <v>8698646.3900000006</v>
      </c>
      <c r="D83" s="1">
        <v>28570470</v>
      </c>
      <c r="E83" s="2">
        <v>704699.35</v>
      </c>
      <c r="F83" s="1">
        <v>1251288</v>
      </c>
      <c r="G83" s="2">
        <v>7993947.04</v>
      </c>
      <c r="H83" s="1">
        <v>0</v>
      </c>
      <c r="I83" s="2">
        <v>0</v>
      </c>
      <c r="J83" s="1">
        <v>0</v>
      </c>
      <c r="K83" s="2">
        <v>0</v>
      </c>
      <c r="L83" s="1">
        <v>0</v>
      </c>
      <c r="M83" s="2">
        <v>0</v>
      </c>
      <c r="N83" t="s">
        <v>1329</v>
      </c>
      <c r="O83" t="s">
        <v>1330</v>
      </c>
      <c r="P83" t="s">
        <v>1205</v>
      </c>
    </row>
    <row r="84" spans="1:16" outlineLevel="1" collapsed="1" x14ac:dyDescent="0.25">
      <c r="B84" s="5" t="s">
        <v>930</v>
      </c>
      <c r="C84" s="3">
        <f>SUBTOTAL(9,C82:C83)</f>
        <v>11687794.470000001</v>
      </c>
    </row>
    <row r="85" spans="1:16" hidden="1" outlineLevel="2" x14ac:dyDescent="0.25">
      <c r="A85" t="s">
        <v>292</v>
      </c>
      <c r="B85" t="s">
        <v>1333</v>
      </c>
      <c r="C85" s="3">
        <f t="shared" si="1"/>
        <v>2231.4699999999998</v>
      </c>
      <c r="D85" s="1">
        <v>84525</v>
      </c>
      <c r="E85" s="2">
        <v>2231.4699999999998</v>
      </c>
      <c r="F85" s="1">
        <v>0</v>
      </c>
      <c r="G85" s="2">
        <v>0</v>
      </c>
      <c r="H85" s="1">
        <v>0</v>
      </c>
      <c r="I85" s="2">
        <v>0</v>
      </c>
      <c r="J85" s="1">
        <v>0</v>
      </c>
      <c r="K85" s="2">
        <v>0</v>
      </c>
      <c r="L85" s="1">
        <v>0</v>
      </c>
      <c r="M85" s="2">
        <v>0</v>
      </c>
      <c r="N85" t="s">
        <v>1181</v>
      </c>
      <c r="O85" t="s">
        <v>1335</v>
      </c>
      <c r="P85" t="s">
        <v>1185</v>
      </c>
    </row>
    <row r="86" spans="1:16" hidden="1" outlineLevel="2" x14ac:dyDescent="0.25">
      <c r="A86" t="s">
        <v>298</v>
      </c>
      <c r="B86" t="s">
        <v>1333</v>
      </c>
      <c r="C86" s="3">
        <f t="shared" si="1"/>
        <v>480069.42</v>
      </c>
      <c r="D86" s="1">
        <v>5019095</v>
      </c>
      <c r="E86" s="2">
        <v>120759.42</v>
      </c>
      <c r="F86" s="1">
        <v>300000</v>
      </c>
      <c r="G86" s="2">
        <v>359310</v>
      </c>
      <c r="H86" s="1">
        <v>0</v>
      </c>
      <c r="I86" s="2">
        <v>0</v>
      </c>
      <c r="J86" s="1">
        <v>0</v>
      </c>
      <c r="K86" s="2">
        <v>0</v>
      </c>
      <c r="L86" s="1">
        <v>0</v>
      </c>
      <c r="M86" s="2">
        <v>0</v>
      </c>
      <c r="N86" t="s">
        <v>1181</v>
      </c>
      <c r="O86" t="s">
        <v>1337</v>
      </c>
      <c r="P86" t="s">
        <v>1176</v>
      </c>
    </row>
    <row r="87" spans="1:16" hidden="1" outlineLevel="2" x14ac:dyDescent="0.25">
      <c r="A87" t="s">
        <v>317</v>
      </c>
      <c r="B87" t="s">
        <v>1333</v>
      </c>
      <c r="C87" s="3">
        <f t="shared" si="1"/>
        <v>131689.88999999998</v>
      </c>
      <c r="D87" s="1">
        <v>1941191</v>
      </c>
      <c r="E87" s="2">
        <v>27836.19</v>
      </c>
      <c r="F87" s="1">
        <v>120000</v>
      </c>
      <c r="G87" s="2">
        <v>103853.7</v>
      </c>
      <c r="H87" s="1">
        <v>0</v>
      </c>
      <c r="I87" s="2">
        <v>0</v>
      </c>
      <c r="J87" s="1">
        <v>0</v>
      </c>
      <c r="K87" s="2">
        <v>0</v>
      </c>
      <c r="L87" s="1">
        <v>0</v>
      </c>
      <c r="M87" s="2">
        <v>0</v>
      </c>
      <c r="N87" t="s">
        <v>1181</v>
      </c>
      <c r="O87" t="s">
        <v>1339</v>
      </c>
      <c r="P87" t="s">
        <v>1185</v>
      </c>
    </row>
    <row r="88" spans="1:16" hidden="1" outlineLevel="2" x14ac:dyDescent="0.25">
      <c r="A88" t="s">
        <v>324</v>
      </c>
      <c r="B88" t="s">
        <v>1333</v>
      </c>
      <c r="C88" s="3">
        <f t="shared" si="1"/>
        <v>24624.120000000003</v>
      </c>
      <c r="D88" s="1">
        <v>1750285</v>
      </c>
      <c r="E88" s="2">
        <v>14877.42</v>
      </c>
      <c r="F88" s="1">
        <v>248870</v>
      </c>
      <c r="G88" s="2">
        <v>9746.7000000000007</v>
      </c>
      <c r="H88" s="1">
        <v>0</v>
      </c>
      <c r="I88" s="2">
        <v>0</v>
      </c>
      <c r="J88" s="1">
        <v>0</v>
      </c>
      <c r="K88" s="2">
        <v>0</v>
      </c>
      <c r="L88" s="1">
        <v>0</v>
      </c>
      <c r="M88" s="2">
        <v>0</v>
      </c>
      <c r="N88" t="s">
        <v>1181</v>
      </c>
      <c r="O88" t="s">
        <v>1341</v>
      </c>
      <c r="P88" t="s">
        <v>1185</v>
      </c>
    </row>
    <row r="89" spans="1:16" hidden="1" outlineLevel="2" x14ac:dyDescent="0.25">
      <c r="A89" t="s">
        <v>436</v>
      </c>
      <c r="B89" t="s">
        <v>1333</v>
      </c>
      <c r="C89" s="3">
        <f t="shared" si="1"/>
        <v>427785.24</v>
      </c>
      <c r="D89" s="1">
        <v>13092737</v>
      </c>
      <c r="E89" s="2">
        <v>49867.24</v>
      </c>
      <c r="F89" s="1">
        <v>635000</v>
      </c>
      <c r="G89" s="2">
        <v>377918</v>
      </c>
      <c r="H89" s="1">
        <v>0</v>
      </c>
      <c r="I89" s="2">
        <v>0</v>
      </c>
      <c r="J89" s="1">
        <v>0</v>
      </c>
      <c r="K89" s="2">
        <v>0</v>
      </c>
      <c r="L89" s="1">
        <v>0</v>
      </c>
      <c r="M89" s="2">
        <v>0</v>
      </c>
      <c r="N89" t="s">
        <v>1181</v>
      </c>
      <c r="O89" t="s">
        <v>1228</v>
      </c>
      <c r="P89" t="s">
        <v>1176</v>
      </c>
    </row>
    <row r="90" spans="1:16" outlineLevel="1" collapsed="1" x14ac:dyDescent="0.25">
      <c r="B90" s="5" t="s">
        <v>931</v>
      </c>
      <c r="C90" s="3">
        <f>SUBTOTAL(9,C85:C89)</f>
        <v>1066400.1399999999</v>
      </c>
    </row>
    <row r="91" spans="1:16" hidden="1" outlineLevel="2" x14ac:dyDescent="0.25">
      <c r="A91" t="s">
        <v>439</v>
      </c>
      <c r="B91" t="s">
        <v>1344</v>
      </c>
      <c r="C91" s="3">
        <f t="shared" si="1"/>
        <v>56895.5</v>
      </c>
      <c r="D91" s="1">
        <v>0</v>
      </c>
      <c r="E91" s="2">
        <v>0</v>
      </c>
      <c r="F91" s="1">
        <v>0</v>
      </c>
      <c r="G91" s="2">
        <v>0</v>
      </c>
      <c r="H91" s="1">
        <v>0</v>
      </c>
      <c r="I91" s="2">
        <v>56895.5</v>
      </c>
      <c r="J91" s="1">
        <v>0</v>
      </c>
      <c r="K91" s="2">
        <v>0</v>
      </c>
      <c r="L91" s="1">
        <v>0</v>
      </c>
      <c r="M91" s="2">
        <v>0</v>
      </c>
      <c r="N91" t="s">
        <v>1346</v>
      </c>
      <c r="O91" t="s">
        <v>1347</v>
      </c>
      <c r="P91" t="s">
        <v>1185</v>
      </c>
    </row>
    <row r="92" spans="1:16" hidden="1" outlineLevel="2" x14ac:dyDescent="0.25">
      <c r="A92" t="s">
        <v>484</v>
      </c>
      <c r="B92" t="s">
        <v>1344</v>
      </c>
      <c r="C92" s="3">
        <f t="shared" si="1"/>
        <v>45513.440000000002</v>
      </c>
      <c r="D92" s="1">
        <v>5543437</v>
      </c>
      <c r="E92" s="2">
        <v>45513.440000000002</v>
      </c>
      <c r="F92" s="1">
        <v>0</v>
      </c>
      <c r="G92" s="2">
        <v>0</v>
      </c>
      <c r="H92" s="1">
        <v>0</v>
      </c>
      <c r="I92" s="2">
        <v>0</v>
      </c>
      <c r="J92" s="1">
        <v>0</v>
      </c>
      <c r="K92" s="2">
        <v>0</v>
      </c>
      <c r="L92" s="1">
        <v>0</v>
      </c>
      <c r="M92" s="2">
        <v>0</v>
      </c>
      <c r="N92" t="s">
        <v>1346</v>
      </c>
      <c r="O92" t="s">
        <v>1349</v>
      </c>
      <c r="P92" t="s">
        <v>1185</v>
      </c>
    </row>
    <row r="93" spans="1:16" hidden="1" outlineLevel="2" x14ac:dyDescent="0.25">
      <c r="A93" t="s">
        <v>491</v>
      </c>
      <c r="B93" t="s">
        <v>1344</v>
      </c>
      <c r="C93" s="3">
        <f t="shared" si="1"/>
        <v>198091.45</v>
      </c>
      <c r="D93" s="1">
        <v>0</v>
      </c>
      <c r="E93" s="2">
        <v>0</v>
      </c>
      <c r="F93" s="1">
        <v>0</v>
      </c>
      <c r="G93" s="2">
        <v>0</v>
      </c>
      <c r="H93" s="1">
        <v>0</v>
      </c>
      <c r="I93" s="2">
        <v>198091.45</v>
      </c>
      <c r="J93" s="1">
        <v>0</v>
      </c>
      <c r="K93" s="2">
        <v>0</v>
      </c>
      <c r="L93" s="1">
        <v>0</v>
      </c>
      <c r="M93" s="2">
        <v>0</v>
      </c>
      <c r="N93" t="s">
        <v>1346</v>
      </c>
      <c r="O93" t="s">
        <v>1188</v>
      </c>
      <c r="P93" t="s">
        <v>1185</v>
      </c>
    </row>
    <row r="94" spans="1:16" hidden="1" outlineLevel="2" x14ac:dyDescent="0.25">
      <c r="A94" t="s">
        <v>610</v>
      </c>
      <c r="B94" t="s">
        <v>1344</v>
      </c>
      <c r="C94" s="3">
        <f t="shared" si="1"/>
        <v>116245.24</v>
      </c>
      <c r="D94" s="1">
        <v>0</v>
      </c>
      <c r="E94" s="2">
        <v>0</v>
      </c>
      <c r="F94" s="1">
        <v>0</v>
      </c>
      <c r="G94" s="2">
        <v>0</v>
      </c>
      <c r="H94" s="1">
        <v>0</v>
      </c>
      <c r="I94" s="2">
        <v>116245.24</v>
      </c>
      <c r="J94" s="1">
        <v>0</v>
      </c>
      <c r="K94" s="2">
        <v>0</v>
      </c>
      <c r="L94" s="1">
        <v>0</v>
      </c>
      <c r="M94" s="2">
        <v>0</v>
      </c>
      <c r="N94" t="s">
        <v>1346</v>
      </c>
      <c r="O94" t="s">
        <v>1188</v>
      </c>
      <c r="P94" t="s">
        <v>1185</v>
      </c>
    </row>
    <row r="95" spans="1:16" hidden="1" outlineLevel="2" x14ac:dyDescent="0.25">
      <c r="A95" t="s">
        <v>660</v>
      </c>
      <c r="B95" t="s">
        <v>1344</v>
      </c>
      <c r="C95" s="3">
        <f t="shared" si="1"/>
        <v>6399.86</v>
      </c>
      <c r="D95" s="1">
        <v>0</v>
      </c>
      <c r="E95" s="2">
        <v>0</v>
      </c>
      <c r="F95" s="1">
        <v>0</v>
      </c>
      <c r="G95" s="2">
        <v>0</v>
      </c>
      <c r="H95" s="1">
        <v>0</v>
      </c>
      <c r="I95" s="2">
        <v>6399.86</v>
      </c>
      <c r="J95" s="1">
        <v>0</v>
      </c>
      <c r="K95" s="2">
        <v>0</v>
      </c>
      <c r="L95" s="1">
        <v>0</v>
      </c>
      <c r="M95" s="2">
        <v>0</v>
      </c>
      <c r="N95" t="s">
        <v>1346</v>
      </c>
      <c r="O95" t="s">
        <v>1353</v>
      </c>
      <c r="P95" t="s">
        <v>1185</v>
      </c>
    </row>
    <row r="96" spans="1:16" hidden="1" outlineLevel="2" x14ac:dyDescent="0.25">
      <c r="A96" t="s">
        <v>691</v>
      </c>
      <c r="B96" t="s">
        <v>1344</v>
      </c>
      <c r="C96" s="3">
        <f t="shared" si="1"/>
        <v>7680</v>
      </c>
      <c r="D96" s="1">
        <v>0</v>
      </c>
      <c r="E96" s="2">
        <v>0</v>
      </c>
      <c r="F96" s="1">
        <v>0</v>
      </c>
      <c r="G96" s="2">
        <v>0</v>
      </c>
      <c r="H96" s="1">
        <v>0</v>
      </c>
      <c r="I96" s="2">
        <v>7680</v>
      </c>
      <c r="J96" s="1">
        <v>0</v>
      </c>
      <c r="K96" s="2">
        <v>0</v>
      </c>
      <c r="L96" s="1">
        <v>0</v>
      </c>
      <c r="M96" s="2">
        <v>0</v>
      </c>
      <c r="N96" t="s">
        <v>1346</v>
      </c>
      <c r="O96" t="s">
        <v>1222</v>
      </c>
      <c r="P96" t="s">
        <v>1185</v>
      </c>
    </row>
    <row r="97" spans="1:16" hidden="1" outlineLevel="2" x14ac:dyDescent="0.25">
      <c r="A97" t="s">
        <v>694</v>
      </c>
      <c r="B97" t="s">
        <v>1344</v>
      </c>
      <c r="C97" s="3">
        <f t="shared" si="1"/>
        <v>420206.73</v>
      </c>
      <c r="D97" s="1">
        <v>0</v>
      </c>
      <c r="E97" s="2">
        <v>0</v>
      </c>
      <c r="F97" s="1">
        <v>0</v>
      </c>
      <c r="G97" s="2">
        <v>0</v>
      </c>
      <c r="H97" s="1">
        <v>0</v>
      </c>
      <c r="I97" s="2">
        <v>420206.73</v>
      </c>
      <c r="J97" s="1">
        <v>0</v>
      </c>
      <c r="K97" s="2">
        <v>0</v>
      </c>
      <c r="L97" s="1">
        <v>0</v>
      </c>
      <c r="M97" s="2">
        <v>0</v>
      </c>
      <c r="N97" t="s">
        <v>1346</v>
      </c>
      <c r="O97" t="s">
        <v>1318</v>
      </c>
      <c r="P97" t="s">
        <v>1185</v>
      </c>
    </row>
    <row r="98" spans="1:16" hidden="1" outlineLevel="2" x14ac:dyDescent="0.25">
      <c r="A98" t="s">
        <v>738</v>
      </c>
      <c r="B98" t="s">
        <v>1344</v>
      </c>
      <c r="C98" s="3">
        <f t="shared" si="1"/>
        <v>238493.64</v>
      </c>
      <c r="D98" s="1">
        <v>0</v>
      </c>
      <c r="E98" s="2">
        <v>0</v>
      </c>
      <c r="F98" s="1">
        <v>0</v>
      </c>
      <c r="G98" s="2">
        <v>0</v>
      </c>
      <c r="H98" s="1">
        <v>0</v>
      </c>
      <c r="I98" s="2">
        <v>238493.64</v>
      </c>
      <c r="J98" s="1">
        <v>0</v>
      </c>
      <c r="K98" s="2">
        <v>0</v>
      </c>
      <c r="L98" s="1">
        <v>0</v>
      </c>
      <c r="M98" s="2">
        <v>0</v>
      </c>
      <c r="N98" t="s">
        <v>1346</v>
      </c>
      <c r="O98" t="s">
        <v>1293</v>
      </c>
      <c r="P98" t="s">
        <v>1185</v>
      </c>
    </row>
    <row r="99" spans="1:16" hidden="1" outlineLevel="2" x14ac:dyDescent="0.25">
      <c r="A99" t="s">
        <v>741</v>
      </c>
      <c r="B99" t="s">
        <v>1344</v>
      </c>
      <c r="C99" s="3">
        <f t="shared" si="1"/>
        <v>39929.919999999998</v>
      </c>
      <c r="D99" s="1">
        <v>126343</v>
      </c>
      <c r="E99" s="2">
        <v>1949.92</v>
      </c>
      <c r="F99" s="1">
        <v>42200</v>
      </c>
      <c r="G99" s="2">
        <v>37980</v>
      </c>
      <c r="H99" s="1">
        <v>0</v>
      </c>
      <c r="I99" s="2">
        <v>0</v>
      </c>
      <c r="J99" s="1">
        <v>0</v>
      </c>
      <c r="K99" s="2">
        <v>0</v>
      </c>
      <c r="L99" s="1">
        <v>0</v>
      </c>
      <c r="M99" s="2">
        <v>0</v>
      </c>
      <c r="N99" t="s">
        <v>1346</v>
      </c>
      <c r="O99" t="s">
        <v>1228</v>
      </c>
      <c r="P99" t="s">
        <v>1185</v>
      </c>
    </row>
    <row r="100" spans="1:16" hidden="1" outlineLevel="2" x14ac:dyDescent="0.25">
      <c r="A100" t="s">
        <v>757</v>
      </c>
      <c r="B100" t="s">
        <v>1344</v>
      </c>
      <c r="C100" s="3">
        <f t="shared" si="1"/>
        <v>44784.45</v>
      </c>
      <c r="D100" s="1">
        <v>214645</v>
      </c>
      <c r="E100" s="2">
        <v>5538.45</v>
      </c>
      <c r="F100" s="1">
        <v>42200</v>
      </c>
      <c r="G100" s="2">
        <v>39246</v>
      </c>
      <c r="H100" s="1">
        <v>0</v>
      </c>
      <c r="I100" s="2">
        <v>0</v>
      </c>
      <c r="J100" s="1">
        <v>0</v>
      </c>
      <c r="K100" s="2">
        <v>0</v>
      </c>
      <c r="L100" s="1">
        <v>0</v>
      </c>
      <c r="M100" s="2">
        <v>0</v>
      </c>
      <c r="N100" t="s">
        <v>1346</v>
      </c>
      <c r="O100" t="s">
        <v>1216</v>
      </c>
      <c r="P100" t="s">
        <v>1185</v>
      </c>
    </row>
    <row r="101" spans="1:16" hidden="1" outlineLevel="2" x14ac:dyDescent="0.25">
      <c r="A101" t="s">
        <v>760</v>
      </c>
      <c r="B101" t="s">
        <v>1344</v>
      </c>
      <c r="C101" s="3">
        <f t="shared" si="1"/>
        <v>43776.44</v>
      </c>
      <c r="D101" s="1">
        <v>170390</v>
      </c>
      <c r="E101" s="2">
        <v>4530.4399999999996</v>
      </c>
      <c r="F101" s="1">
        <v>42200</v>
      </c>
      <c r="G101" s="2">
        <v>39246</v>
      </c>
      <c r="H101" s="1">
        <v>0</v>
      </c>
      <c r="I101" s="2">
        <v>0</v>
      </c>
      <c r="J101" s="1">
        <v>0</v>
      </c>
      <c r="K101" s="2">
        <v>0</v>
      </c>
      <c r="L101" s="1">
        <v>0</v>
      </c>
      <c r="M101" s="2">
        <v>0</v>
      </c>
      <c r="N101" t="s">
        <v>1346</v>
      </c>
      <c r="O101" t="s">
        <v>1287</v>
      </c>
      <c r="P101" t="s">
        <v>1185</v>
      </c>
    </row>
    <row r="102" spans="1:16" hidden="1" outlineLevel="2" x14ac:dyDescent="0.25">
      <c r="A102" t="s">
        <v>837</v>
      </c>
      <c r="B102" t="s">
        <v>1344</v>
      </c>
      <c r="C102" s="3">
        <f t="shared" si="1"/>
        <v>256</v>
      </c>
      <c r="D102" s="1">
        <v>0</v>
      </c>
      <c r="E102" s="2">
        <v>0</v>
      </c>
      <c r="F102" s="1">
        <v>0</v>
      </c>
      <c r="G102" s="2">
        <v>0</v>
      </c>
      <c r="H102" s="1">
        <v>0</v>
      </c>
      <c r="I102" s="2">
        <v>256</v>
      </c>
      <c r="J102" s="1">
        <v>0</v>
      </c>
      <c r="K102" s="2">
        <v>0</v>
      </c>
      <c r="L102" s="1">
        <v>0</v>
      </c>
      <c r="M102" s="2">
        <v>0</v>
      </c>
      <c r="N102" t="s">
        <v>1346</v>
      </c>
      <c r="O102" t="s">
        <v>1361</v>
      </c>
      <c r="P102" t="s">
        <v>1185</v>
      </c>
    </row>
    <row r="103" spans="1:16" hidden="1" outlineLevel="2" x14ac:dyDescent="0.25">
      <c r="A103" t="s">
        <v>842</v>
      </c>
      <c r="B103" t="s">
        <v>1344</v>
      </c>
      <c r="C103" s="3">
        <f t="shared" si="1"/>
        <v>354190.61</v>
      </c>
      <c r="D103" s="1">
        <v>0</v>
      </c>
      <c r="E103" s="2">
        <v>0</v>
      </c>
      <c r="F103" s="1">
        <v>0</v>
      </c>
      <c r="G103" s="2">
        <v>0</v>
      </c>
      <c r="H103" s="1">
        <v>0</v>
      </c>
      <c r="I103" s="2">
        <v>354190.61</v>
      </c>
      <c r="J103" s="1">
        <v>0</v>
      </c>
      <c r="K103" s="2">
        <v>0</v>
      </c>
      <c r="L103" s="1">
        <v>0</v>
      </c>
      <c r="M103" s="2">
        <v>0</v>
      </c>
      <c r="N103" t="s">
        <v>1346</v>
      </c>
      <c r="O103" t="s">
        <v>1318</v>
      </c>
      <c r="P103" t="s">
        <v>1185</v>
      </c>
    </row>
    <row r="104" spans="1:16" hidden="1" outlineLevel="2" x14ac:dyDescent="0.25">
      <c r="A104" t="s">
        <v>849</v>
      </c>
      <c r="B104" t="s">
        <v>1344</v>
      </c>
      <c r="C104" s="3">
        <f t="shared" si="1"/>
        <v>63224.79</v>
      </c>
      <c r="D104" s="1">
        <v>0</v>
      </c>
      <c r="E104" s="2">
        <v>0</v>
      </c>
      <c r="F104" s="1">
        <v>0</v>
      </c>
      <c r="G104" s="2">
        <v>0</v>
      </c>
      <c r="H104" s="1">
        <v>0</v>
      </c>
      <c r="I104" s="2">
        <v>63224.79</v>
      </c>
      <c r="J104" s="1">
        <v>0</v>
      </c>
      <c r="K104" s="2">
        <v>0</v>
      </c>
      <c r="L104" s="1">
        <v>0</v>
      </c>
      <c r="M104" s="2">
        <v>0</v>
      </c>
      <c r="N104" t="s">
        <v>1346</v>
      </c>
      <c r="O104" t="s">
        <v>1318</v>
      </c>
      <c r="P104" t="s">
        <v>1185</v>
      </c>
    </row>
    <row r="105" spans="1:16" hidden="1" outlineLevel="2" x14ac:dyDescent="0.25">
      <c r="A105" t="s">
        <v>862</v>
      </c>
      <c r="B105" t="s">
        <v>1344</v>
      </c>
      <c r="C105" s="3">
        <f t="shared" si="1"/>
        <v>63224.79</v>
      </c>
      <c r="D105" s="1">
        <v>0</v>
      </c>
      <c r="E105" s="2">
        <v>0</v>
      </c>
      <c r="F105" s="1">
        <v>0</v>
      </c>
      <c r="G105" s="2">
        <v>0</v>
      </c>
      <c r="H105" s="1">
        <v>0</v>
      </c>
      <c r="I105" s="2">
        <v>63224.79</v>
      </c>
      <c r="J105" s="1">
        <v>0</v>
      </c>
      <c r="K105" s="2">
        <v>0</v>
      </c>
      <c r="L105" s="1">
        <v>0</v>
      </c>
      <c r="M105" s="2">
        <v>0</v>
      </c>
      <c r="N105" t="s">
        <v>1346</v>
      </c>
      <c r="O105" t="s">
        <v>1318</v>
      </c>
      <c r="P105" t="s">
        <v>1185</v>
      </c>
    </row>
    <row r="106" spans="1:16" hidden="1" outlineLevel="2" x14ac:dyDescent="0.25">
      <c r="A106" t="s">
        <v>903</v>
      </c>
      <c r="B106" t="s">
        <v>1344</v>
      </c>
      <c r="C106" s="3">
        <f t="shared" si="1"/>
        <v>272750</v>
      </c>
      <c r="D106" s="1">
        <v>0</v>
      </c>
      <c r="E106" s="2">
        <v>0</v>
      </c>
      <c r="F106" s="1">
        <v>0</v>
      </c>
      <c r="G106" s="2">
        <v>0</v>
      </c>
      <c r="H106" s="1">
        <v>0</v>
      </c>
      <c r="I106" s="2">
        <v>272750</v>
      </c>
      <c r="J106" s="1">
        <v>0</v>
      </c>
      <c r="K106" s="2">
        <v>0</v>
      </c>
      <c r="L106" s="1">
        <v>0</v>
      </c>
      <c r="M106" s="2">
        <v>0</v>
      </c>
      <c r="N106" t="s">
        <v>1346</v>
      </c>
      <c r="O106" t="s">
        <v>1366</v>
      </c>
      <c r="P106" t="s">
        <v>1185</v>
      </c>
    </row>
    <row r="107" spans="1:16" hidden="1" outlineLevel="2" x14ac:dyDescent="0.25">
      <c r="A107" t="s">
        <v>2797</v>
      </c>
      <c r="B107" t="s">
        <v>1344</v>
      </c>
      <c r="C107" s="3">
        <f t="shared" si="1"/>
        <v>4650</v>
      </c>
      <c r="D107" s="1">
        <v>0</v>
      </c>
      <c r="E107" s="2">
        <v>0</v>
      </c>
      <c r="F107" s="1">
        <v>30000</v>
      </c>
      <c r="G107" s="2">
        <v>4650</v>
      </c>
      <c r="H107" s="1">
        <v>0</v>
      </c>
      <c r="I107" s="2">
        <v>0</v>
      </c>
      <c r="J107" s="1">
        <v>0</v>
      </c>
      <c r="K107" s="2">
        <v>0</v>
      </c>
      <c r="L107" s="1">
        <v>0</v>
      </c>
      <c r="M107" s="2">
        <v>0</v>
      </c>
      <c r="N107" t="s">
        <v>1346</v>
      </c>
      <c r="O107" t="s">
        <v>1368</v>
      </c>
      <c r="P107" t="s">
        <v>1185</v>
      </c>
    </row>
    <row r="108" spans="1:16" hidden="1" outlineLevel="2" x14ac:dyDescent="0.25">
      <c r="A108" t="s">
        <v>2797</v>
      </c>
      <c r="B108" t="s">
        <v>1344</v>
      </c>
      <c r="C108" s="3">
        <f t="shared" si="1"/>
        <v>151771.09</v>
      </c>
      <c r="D108" s="1">
        <v>631865</v>
      </c>
      <c r="E108" s="2">
        <v>15871.09</v>
      </c>
      <c r="F108" s="1">
        <v>150000</v>
      </c>
      <c r="G108" s="2">
        <v>135900</v>
      </c>
      <c r="H108" s="1">
        <v>0</v>
      </c>
      <c r="I108" s="2">
        <v>0</v>
      </c>
      <c r="J108" s="1">
        <v>0</v>
      </c>
      <c r="K108" s="2">
        <v>0</v>
      </c>
      <c r="L108" s="1">
        <v>0</v>
      </c>
      <c r="M108" s="2">
        <v>0</v>
      </c>
      <c r="N108" t="s">
        <v>1346</v>
      </c>
      <c r="O108" t="s">
        <v>1228</v>
      </c>
      <c r="P108" t="s">
        <v>1185</v>
      </c>
    </row>
    <row r="109" spans="1:16" hidden="1" outlineLevel="2" x14ac:dyDescent="0.25">
      <c r="A109" t="s">
        <v>694</v>
      </c>
      <c r="B109" t="s">
        <v>1344</v>
      </c>
      <c r="C109" s="3">
        <f t="shared" si="1"/>
        <v>4877.08</v>
      </c>
      <c r="D109" s="1">
        <v>0</v>
      </c>
      <c r="E109" s="2">
        <v>0</v>
      </c>
      <c r="F109" s="1">
        <v>0</v>
      </c>
      <c r="G109" s="2">
        <v>0</v>
      </c>
      <c r="H109" s="1">
        <v>0</v>
      </c>
      <c r="I109" s="2">
        <v>4877.08</v>
      </c>
      <c r="J109" s="1">
        <v>0</v>
      </c>
      <c r="K109" s="2">
        <v>0</v>
      </c>
      <c r="L109" s="1">
        <v>0</v>
      </c>
      <c r="M109" s="2">
        <v>0</v>
      </c>
      <c r="N109" t="s">
        <v>1346</v>
      </c>
      <c r="O109" t="s">
        <v>1371</v>
      </c>
      <c r="P109" t="s">
        <v>1185</v>
      </c>
    </row>
    <row r="110" spans="1:16" hidden="1" outlineLevel="2" x14ac:dyDescent="0.25">
      <c r="A110" t="s">
        <v>2162</v>
      </c>
      <c r="B110" t="s">
        <v>1344</v>
      </c>
      <c r="C110" s="3">
        <f t="shared" si="1"/>
        <v>4877.08</v>
      </c>
      <c r="D110" s="1">
        <v>0</v>
      </c>
      <c r="E110" s="2">
        <v>0</v>
      </c>
      <c r="F110" s="1">
        <v>0</v>
      </c>
      <c r="G110" s="2">
        <v>0</v>
      </c>
      <c r="H110" s="1">
        <v>0</v>
      </c>
      <c r="I110" s="2">
        <v>4877.08</v>
      </c>
      <c r="J110" s="1">
        <v>0</v>
      </c>
      <c r="K110" s="2">
        <v>0</v>
      </c>
      <c r="L110" s="1">
        <v>0</v>
      </c>
      <c r="M110" s="2">
        <v>0</v>
      </c>
      <c r="N110" t="s">
        <v>1346</v>
      </c>
      <c r="O110" t="s">
        <v>1371</v>
      </c>
      <c r="P110" t="s">
        <v>1185</v>
      </c>
    </row>
    <row r="111" spans="1:16" hidden="1" outlineLevel="2" x14ac:dyDescent="0.25">
      <c r="A111" t="s">
        <v>2162</v>
      </c>
      <c r="B111" t="s">
        <v>1344</v>
      </c>
      <c r="C111" s="3">
        <f t="shared" si="1"/>
        <v>-2443.4899999999998</v>
      </c>
      <c r="D111" s="1">
        <v>0</v>
      </c>
      <c r="E111" s="2">
        <v>0</v>
      </c>
      <c r="F111" s="1">
        <v>0</v>
      </c>
      <c r="G111" s="2">
        <v>-2443.4899999999998</v>
      </c>
      <c r="H111" s="1">
        <v>0</v>
      </c>
      <c r="I111" s="2">
        <v>0</v>
      </c>
      <c r="J111" s="1">
        <v>0</v>
      </c>
      <c r="K111" s="2">
        <v>0</v>
      </c>
      <c r="L111" s="1">
        <v>0</v>
      </c>
      <c r="M111" s="2">
        <v>0</v>
      </c>
      <c r="N111" t="s">
        <v>1346</v>
      </c>
      <c r="O111" t="s">
        <v>1374</v>
      </c>
      <c r="P111" t="s">
        <v>1185</v>
      </c>
    </row>
    <row r="112" spans="1:16" hidden="1" outlineLevel="2" x14ac:dyDescent="0.25">
      <c r="A112" t="s">
        <v>2086</v>
      </c>
      <c r="B112" t="s">
        <v>1344</v>
      </c>
      <c r="C112" s="3">
        <f t="shared" si="1"/>
        <v>59.65</v>
      </c>
      <c r="D112" s="1">
        <v>0</v>
      </c>
      <c r="E112" s="2">
        <v>0</v>
      </c>
      <c r="F112" s="1">
        <v>0</v>
      </c>
      <c r="G112" s="2">
        <v>0</v>
      </c>
      <c r="H112" s="1">
        <v>0</v>
      </c>
      <c r="I112" s="2">
        <v>59.65</v>
      </c>
      <c r="J112" s="1">
        <v>0</v>
      </c>
      <c r="K112" s="2">
        <v>0</v>
      </c>
      <c r="L112" s="1">
        <v>0</v>
      </c>
      <c r="M112" s="2">
        <v>0</v>
      </c>
      <c r="N112" t="s">
        <v>1346</v>
      </c>
      <c r="O112" t="s">
        <v>1376</v>
      </c>
      <c r="P112" t="s">
        <v>1185</v>
      </c>
    </row>
    <row r="113" spans="1:16" hidden="1" outlineLevel="2" x14ac:dyDescent="0.25">
      <c r="A113" t="s">
        <v>2815</v>
      </c>
      <c r="B113" t="s">
        <v>1344</v>
      </c>
      <c r="C113" s="3">
        <f t="shared" si="1"/>
        <v>18600</v>
      </c>
      <c r="D113" s="1">
        <v>0</v>
      </c>
      <c r="E113" s="2">
        <v>0</v>
      </c>
      <c r="F113" s="1">
        <v>0</v>
      </c>
      <c r="G113" s="2">
        <v>0</v>
      </c>
      <c r="H113" s="1">
        <v>0</v>
      </c>
      <c r="I113" s="2">
        <v>18600</v>
      </c>
      <c r="J113" s="1">
        <v>0</v>
      </c>
      <c r="K113" s="2">
        <v>0</v>
      </c>
      <c r="L113" s="1">
        <v>0</v>
      </c>
      <c r="M113" s="2">
        <v>0</v>
      </c>
      <c r="N113" t="s">
        <v>1346</v>
      </c>
      <c r="O113" t="s">
        <v>1302</v>
      </c>
      <c r="P113" t="s">
        <v>1185</v>
      </c>
    </row>
    <row r="114" spans="1:16" hidden="1" outlineLevel="2" x14ac:dyDescent="0.25">
      <c r="A114" t="s">
        <v>439</v>
      </c>
      <c r="B114" t="s">
        <v>1344</v>
      </c>
      <c r="C114" s="3">
        <f t="shared" si="1"/>
        <v>28600</v>
      </c>
      <c r="D114" s="1">
        <v>0</v>
      </c>
      <c r="E114" s="2">
        <v>0</v>
      </c>
      <c r="F114" s="1">
        <v>0</v>
      </c>
      <c r="G114" s="2">
        <v>0</v>
      </c>
      <c r="H114" s="1">
        <v>0</v>
      </c>
      <c r="I114" s="2">
        <v>28600</v>
      </c>
      <c r="J114" s="1">
        <v>0</v>
      </c>
      <c r="K114" s="2">
        <v>0</v>
      </c>
      <c r="L114" s="1">
        <v>0</v>
      </c>
      <c r="M114" s="2">
        <v>0</v>
      </c>
      <c r="N114" t="s">
        <v>1346</v>
      </c>
      <c r="O114" t="s">
        <v>1309</v>
      </c>
      <c r="P114" t="s">
        <v>1185</v>
      </c>
    </row>
    <row r="115" spans="1:16" hidden="1" outlineLevel="2" x14ac:dyDescent="0.25">
      <c r="A115" t="s">
        <v>1268</v>
      </c>
      <c r="B115" t="s">
        <v>1344</v>
      </c>
      <c r="C115" s="3">
        <f t="shared" si="1"/>
        <v>2469.25</v>
      </c>
      <c r="D115" s="1">
        <v>117474</v>
      </c>
      <c r="E115" s="2">
        <v>2469.25</v>
      </c>
      <c r="F115" s="1">
        <v>0</v>
      </c>
      <c r="G115" s="2">
        <v>0</v>
      </c>
      <c r="H115" s="1">
        <v>0</v>
      </c>
      <c r="I115" s="2">
        <v>0</v>
      </c>
      <c r="J115" s="1">
        <v>0</v>
      </c>
      <c r="K115" s="2">
        <v>0</v>
      </c>
      <c r="L115" s="1">
        <v>0</v>
      </c>
      <c r="M115" s="2">
        <v>0</v>
      </c>
      <c r="N115" t="s">
        <v>1346</v>
      </c>
      <c r="O115" t="s">
        <v>1380</v>
      </c>
      <c r="P115" t="s">
        <v>1185</v>
      </c>
    </row>
    <row r="116" spans="1:16" hidden="1" outlineLevel="2" x14ac:dyDescent="0.25">
      <c r="A116" t="s">
        <v>1249</v>
      </c>
      <c r="B116" t="s">
        <v>1344</v>
      </c>
      <c r="C116" s="3">
        <f t="shared" si="1"/>
        <v>9000</v>
      </c>
      <c r="D116" s="1">
        <v>0</v>
      </c>
      <c r="E116" s="2">
        <v>0</v>
      </c>
      <c r="F116" s="1">
        <v>10000</v>
      </c>
      <c r="G116" s="2">
        <v>9000</v>
      </c>
      <c r="H116" s="1">
        <v>0</v>
      </c>
      <c r="I116" s="2">
        <v>0</v>
      </c>
      <c r="J116" s="1">
        <v>0</v>
      </c>
      <c r="K116" s="2">
        <v>0</v>
      </c>
      <c r="L116" s="1">
        <v>0</v>
      </c>
      <c r="M116" s="2">
        <v>0</v>
      </c>
      <c r="N116" t="s">
        <v>1346</v>
      </c>
      <c r="O116" t="s">
        <v>1228</v>
      </c>
      <c r="P116" t="s">
        <v>1185</v>
      </c>
    </row>
    <row r="117" spans="1:16" hidden="1" outlineLevel="2" x14ac:dyDescent="0.25">
      <c r="A117" t="s">
        <v>1249</v>
      </c>
      <c r="B117" t="s">
        <v>1344</v>
      </c>
      <c r="C117" s="3">
        <f t="shared" si="1"/>
        <v>9421.6200000000008</v>
      </c>
      <c r="D117" s="1">
        <v>4944</v>
      </c>
      <c r="E117" s="2">
        <v>121.62</v>
      </c>
      <c r="F117" s="1">
        <v>10000</v>
      </c>
      <c r="G117" s="2">
        <v>9300</v>
      </c>
      <c r="H117" s="1">
        <v>0</v>
      </c>
      <c r="I117" s="2">
        <v>0</v>
      </c>
      <c r="J117" s="1">
        <v>0</v>
      </c>
      <c r="K117" s="2">
        <v>0</v>
      </c>
      <c r="L117" s="1">
        <v>0</v>
      </c>
      <c r="M117" s="2">
        <v>0</v>
      </c>
      <c r="N117" t="s">
        <v>1346</v>
      </c>
      <c r="O117" t="s">
        <v>1216</v>
      </c>
      <c r="P117" t="s">
        <v>1185</v>
      </c>
    </row>
    <row r="118" spans="1:16" hidden="1" outlineLevel="2" x14ac:dyDescent="0.25">
      <c r="A118" t="s">
        <v>749</v>
      </c>
      <c r="B118" t="s">
        <v>1344</v>
      </c>
      <c r="C118" s="3">
        <f t="shared" si="1"/>
        <v>9300</v>
      </c>
      <c r="D118" s="1">
        <v>0</v>
      </c>
      <c r="E118" s="2">
        <v>0</v>
      </c>
      <c r="F118" s="1">
        <v>10000</v>
      </c>
      <c r="G118" s="2">
        <v>9300</v>
      </c>
      <c r="H118" s="1">
        <v>0</v>
      </c>
      <c r="I118" s="2">
        <v>0</v>
      </c>
      <c r="J118" s="1">
        <v>0</v>
      </c>
      <c r="K118" s="2">
        <v>0</v>
      </c>
      <c r="L118" s="1">
        <v>0</v>
      </c>
      <c r="M118" s="2">
        <v>0</v>
      </c>
      <c r="N118" t="s">
        <v>1346</v>
      </c>
      <c r="O118" t="s">
        <v>1287</v>
      </c>
      <c r="P118" t="s">
        <v>1185</v>
      </c>
    </row>
    <row r="119" spans="1:16" hidden="1" outlineLevel="2" x14ac:dyDescent="0.25">
      <c r="A119" t="s">
        <v>749</v>
      </c>
      <c r="B119" t="s">
        <v>1344</v>
      </c>
      <c r="C119" s="3">
        <f t="shared" si="1"/>
        <v>31000</v>
      </c>
      <c r="D119" s="1">
        <v>0</v>
      </c>
      <c r="E119" s="2">
        <v>0</v>
      </c>
      <c r="F119" s="1">
        <v>0</v>
      </c>
      <c r="G119" s="2">
        <v>0</v>
      </c>
      <c r="H119" s="1">
        <v>0</v>
      </c>
      <c r="I119" s="2">
        <v>31000</v>
      </c>
      <c r="J119" s="1">
        <v>0</v>
      </c>
      <c r="K119" s="2">
        <v>0</v>
      </c>
      <c r="L119" s="1">
        <v>0</v>
      </c>
      <c r="M119" s="2">
        <v>0</v>
      </c>
      <c r="N119" t="s">
        <v>1346</v>
      </c>
      <c r="O119" t="s">
        <v>1216</v>
      </c>
      <c r="P119" t="s">
        <v>1185</v>
      </c>
    </row>
    <row r="120" spans="1:16" hidden="1" outlineLevel="2" x14ac:dyDescent="0.25">
      <c r="A120" t="s">
        <v>45</v>
      </c>
      <c r="B120" t="s">
        <v>1344</v>
      </c>
      <c r="C120" s="3">
        <f t="shared" si="1"/>
        <v>31000</v>
      </c>
      <c r="D120" s="1">
        <v>0</v>
      </c>
      <c r="E120" s="2">
        <v>0</v>
      </c>
      <c r="F120" s="1">
        <v>0</v>
      </c>
      <c r="G120" s="2">
        <v>0</v>
      </c>
      <c r="H120" s="1">
        <v>0</v>
      </c>
      <c r="I120" s="2">
        <v>31000</v>
      </c>
      <c r="J120" s="1">
        <v>0</v>
      </c>
      <c r="K120" s="2">
        <v>0</v>
      </c>
      <c r="L120" s="1">
        <v>0</v>
      </c>
      <c r="M120" s="2">
        <v>0</v>
      </c>
      <c r="N120" t="s">
        <v>1346</v>
      </c>
      <c r="O120" t="s">
        <v>1216</v>
      </c>
      <c r="P120" t="s">
        <v>1185</v>
      </c>
    </row>
    <row r="121" spans="1:16" hidden="1" outlineLevel="2" x14ac:dyDescent="0.25">
      <c r="A121" t="s">
        <v>1491</v>
      </c>
      <c r="B121" t="s">
        <v>1344</v>
      </c>
      <c r="C121" s="3">
        <f t="shared" si="1"/>
        <v>62000</v>
      </c>
      <c r="D121" s="1">
        <v>0</v>
      </c>
      <c r="E121" s="2">
        <v>0</v>
      </c>
      <c r="F121" s="1">
        <v>0</v>
      </c>
      <c r="G121" s="2">
        <v>0</v>
      </c>
      <c r="H121" s="1">
        <v>0</v>
      </c>
      <c r="I121" s="2">
        <v>62000</v>
      </c>
      <c r="J121" s="1">
        <v>0</v>
      </c>
      <c r="K121" s="2">
        <v>0</v>
      </c>
      <c r="L121" s="1">
        <v>0</v>
      </c>
      <c r="M121" s="2">
        <v>0</v>
      </c>
      <c r="N121" t="s">
        <v>1346</v>
      </c>
      <c r="O121" t="s">
        <v>1216</v>
      </c>
      <c r="P121" t="s">
        <v>1185</v>
      </c>
    </row>
    <row r="122" spans="1:16" hidden="1" outlineLevel="2" x14ac:dyDescent="0.25">
      <c r="A122" t="s">
        <v>2623</v>
      </c>
      <c r="B122" t="s">
        <v>1344</v>
      </c>
      <c r="C122" s="3">
        <f t="shared" si="1"/>
        <v>62000</v>
      </c>
      <c r="D122" s="1">
        <v>0</v>
      </c>
      <c r="E122" s="2">
        <v>0</v>
      </c>
      <c r="F122" s="1">
        <v>0</v>
      </c>
      <c r="G122" s="2">
        <v>0</v>
      </c>
      <c r="H122" s="1">
        <v>0</v>
      </c>
      <c r="I122" s="2">
        <v>62000</v>
      </c>
      <c r="J122" s="1">
        <v>0</v>
      </c>
      <c r="K122" s="2">
        <v>0</v>
      </c>
      <c r="L122" s="1">
        <v>0</v>
      </c>
      <c r="M122" s="2">
        <v>0</v>
      </c>
      <c r="N122" t="s">
        <v>1346</v>
      </c>
      <c r="O122" t="s">
        <v>1216</v>
      </c>
      <c r="P122" t="s">
        <v>1185</v>
      </c>
    </row>
    <row r="123" spans="1:16" hidden="1" outlineLevel="2" x14ac:dyDescent="0.25">
      <c r="A123" t="s">
        <v>2521</v>
      </c>
      <c r="B123" t="s">
        <v>1344</v>
      </c>
      <c r="C123" s="3">
        <f t="shared" si="1"/>
        <v>114738</v>
      </c>
      <c r="D123" s="1">
        <v>0</v>
      </c>
      <c r="E123" s="2">
        <v>0</v>
      </c>
      <c r="F123" s="1">
        <v>15000</v>
      </c>
      <c r="G123" s="2">
        <v>114738</v>
      </c>
      <c r="H123" s="1">
        <v>0</v>
      </c>
      <c r="I123" s="2">
        <v>0</v>
      </c>
      <c r="J123" s="1">
        <v>0</v>
      </c>
      <c r="K123" s="2">
        <v>0</v>
      </c>
      <c r="L123" s="1">
        <v>0</v>
      </c>
      <c r="M123" s="2">
        <v>0</v>
      </c>
      <c r="N123" t="s">
        <v>1346</v>
      </c>
      <c r="O123" t="s">
        <v>1389</v>
      </c>
      <c r="P123" t="s">
        <v>1185</v>
      </c>
    </row>
    <row r="124" spans="1:16" hidden="1" outlineLevel="2" x14ac:dyDescent="0.25">
      <c r="A124" t="s">
        <v>260</v>
      </c>
      <c r="B124" t="s">
        <v>1344</v>
      </c>
      <c r="C124" s="3">
        <f t="shared" si="1"/>
        <v>361101.31</v>
      </c>
      <c r="D124" s="1">
        <v>85308</v>
      </c>
      <c r="E124" s="2">
        <v>3216.31</v>
      </c>
      <c r="F124" s="1">
        <v>45000</v>
      </c>
      <c r="G124" s="2">
        <v>357885</v>
      </c>
      <c r="H124" s="1">
        <v>0</v>
      </c>
      <c r="I124" s="2">
        <v>0</v>
      </c>
      <c r="J124" s="1">
        <v>0</v>
      </c>
      <c r="K124" s="2">
        <v>0</v>
      </c>
      <c r="L124" s="1">
        <v>0</v>
      </c>
      <c r="M124" s="2">
        <v>0</v>
      </c>
      <c r="N124" t="s">
        <v>1346</v>
      </c>
      <c r="O124" t="s">
        <v>1318</v>
      </c>
      <c r="P124" t="s">
        <v>1185</v>
      </c>
    </row>
    <row r="125" spans="1:16" hidden="1" outlineLevel="2" x14ac:dyDescent="0.25">
      <c r="A125" t="s">
        <v>3</v>
      </c>
      <c r="B125" t="s">
        <v>1344</v>
      </c>
      <c r="C125" s="3">
        <f t="shared" si="1"/>
        <v>4345.76</v>
      </c>
      <c r="D125" s="1">
        <v>21908</v>
      </c>
      <c r="E125" s="2">
        <v>145.76</v>
      </c>
      <c r="F125" s="1">
        <v>40000</v>
      </c>
      <c r="G125" s="2">
        <v>4200</v>
      </c>
      <c r="H125" s="1">
        <v>0</v>
      </c>
      <c r="I125" s="2">
        <v>0</v>
      </c>
      <c r="J125" s="1">
        <v>0</v>
      </c>
      <c r="K125" s="2">
        <v>0</v>
      </c>
      <c r="L125" s="1">
        <v>0</v>
      </c>
      <c r="M125" s="2">
        <v>0</v>
      </c>
      <c r="N125" t="s">
        <v>1346</v>
      </c>
      <c r="O125" t="s">
        <v>1392</v>
      </c>
      <c r="P125" t="s">
        <v>1176</v>
      </c>
    </row>
    <row r="126" spans="1:16" hidden="1" outlineLevel="2" x14ac:dyDescent="0.25">
      <c r="A126" t="s">
        <v>760</v>
      </c>
      <c r="B126" t="s">
        <v>1344</v>
      </c>
      <c r="C126" s="3">
        <f t="shared" si="1"/>
        <v>49985.34</v>
      </c>
      <c r="D126" s="1">
        <v>93706</v>
      </c>
      <c r="E126" s="2">
        <v>385.34</v>
      </c>
      <c r="F126" s="1">
        <v>20000</v>
      </c>
      <c r="G126" s="2">
        <v>49600</v>
      </c>
      <c r="H126" s="1">
        <v>0</v>
      </c>
      <c r="I126" s="2">
        <v>0</v>
      </c>
      <c r="J126" s="1">
        <v>0</v>
      </c>
      <c r="K126" s="2">
        <v>0</v>
      </c>
      <c r="L126" s="1">
        <v>0</v>
      </c>
      <c r="M126" s="2">
        <v>0</v>
      </c>
      <c r="N126" t="s">
        <v>1346</v>
      </c>
      <c r="O126" t="s">
        <v>1318</v>
      </c>
      <c r="P126" t="s">
        <v>1176</v>
      </c>
    </row>
    <row r="127" spans="1:16" hidden="1" outlineLevel="2" x14ac:dyDescent="0.25">
      <c r="A127" t="s">
        <v>2406</v>
      </c>
      <c r="B127" t="s">
        <v>1344</v>
      </c>
      <c r="C127" s="3">
        <f t="shared" si="1"/>
        <v>6240</v>
      </c>
      <c r="D127" s="1">
        <v>0</v>
      </c>
      <c r="E127" s="2">
        <v>0</v>
      </c>
      <c r="F127" s="1">
        <v>8000</v>
      </c>
      <c r="G127" s="2">
        <v>6240</v>
      </c>
      <c r="H127" s="1">
        <v>0</v>
      </c>
      <c r="I127" s="2">
        <v>0</v>
      </c>
      <c r="J127" s="1">
        <v>0</v>
      </c>
      <c r="K127" s="2">
        <v>0</v>
      </c>
      <c r="L127" s="1">
        <v>0</v>
      </c>
      <c r="M127" s="2">
        <v>0</v>
      </c>
      <c r="N127" t="s">
        <v>1346</v>
      </c>
      <c r="O127" t="s">
        <v>1396</v>
      </c>
      <c r="P127" t="s">
        <v>1185</v>
      </c>
    </row>
    <row r="128" spans="1:16" hidden="1" outlineLevel="2" x14ac:dyDescent="0.25">
      <c r="A128" t="s">
        <v>2306</v>
      </c>
      <c r="B128" t="s">
        <v>1344</v>
      </c>
      <c r="C128" s="3">
        <f t="shared" si="1"/>
        <v>57660</v>
      </c>
      <c r="D128" s="1">
        <v>15000</v>
      </c>
      <c r="E128" s="2">
        <v>493.5</v>
      </c>
      <c r="F128" s="1">
        <v>5000</v>
      </c>
      <c r="G128" s="2">
        <v>57166.5</v>
      </c>
      <c r="H128" s="1">
        <v>0</v>
      </c>
      <c r="I128" s="2">
        <v>0</v>
      </c>
      <c r="J128" s="1">
        <v>0</v>
      </c>
      <c r="K128" s="2">
        <v>0</v>
      </c>
      <c r="L128" s="1">
        <v>0</v>
      </c>
      <c r="M128" s="2">
        <v>0</v>
      </c>
      <c r="N128" t="s">
        <v>1346</v>
      </c>
      <c r="O128" t="s">
        <v>1216</v>
      </c>
      <c r="P128" t="s">
        <v>1176</v>
      </c>
    </row>
    <row r="129" spans="1:16" hidden="1" outlineLevel="2" x14ac:dyDescent="0.25">
      <c r="A129" t="s">
        <v>2306</v>
      </c>
      <c r="B129" t="s">
        <v>1344</v>
      </c>
      <c r="C129" s="3">
        <f t="shared" si="1"/>
        <v>8433.99</v>
      </c>
      <c r="D129" s="1">
        <v>253406</v>
      </c>
      <c r="E129" s="2">
        <v>7575.76</v>
      </c>
      <c r="F129" s="1">
        <v>20000</v>
      </c>
      <c r="G129" s="2">
        <v>858.23</v>
      </c>
      <c r="H129" s="1">
        <v>0</v>
      </c>
      <c r="I129" s="2">
        <v>0</v>
      </c>
      <c r="J129" s="1">
        <v>0</v>
      </c>
      <c r="K129" s="2">
        <v>0</v>
      </c>
      <c r="L129" s="1">
        <v>0</v>
      </c>
      <c r="M129" s="2">
        <v>0</v>
      </c>
      <c r="N129" t="s">
        <v>1346</v>
      </c>
      <c r="O129" t="s">
        <v>1293</v>
      </c>
      <c r="P129" t="s">
        <v>1176</v>
      </c>
    </row>
    <row r="130" spans="1:16" hidden="1" outlineLevel="2" x14ac:dyDescent="0.25">
      <c r="A130" t="s">
        <v>491</v>
      </c>
      <c r="B130" t="s">
        <v>1344</v>
      </c>
      <c r="C130" s="3">
        <f t="shared" si="1"/>
        <v>156800</v>
      </c>
      <c r="D130" s="1">
        <v>0</v>
      </c>
      <c r="E130" s="2">
        <v>0</v>
      </c>
      <c r="F130" s="1">
        <v>0</v>
      </c>
      <c r="G130" s="2">
        <v>0</v>
      </c>
      <c r="H130" s="1">
        <v>0</v>
      </c>
      <c r="I130" s="2">
        <v>156800</v>
      </c>
      <c r="J130" s="1">
        <v>0</v>
      </c>
      <c r="K130" s="2">
        <v>0</v>
      </c>
      <c r="L130" s="1">
        <v>0</v>
      </c>
      <c r="M130" s="2">
        <v>0</v>
      </c>
      <c r="N130" t="s">
        <v>1346</v>
      </c>
      <c r="O130" t="s">
        <v>1293</v>
      </c>
      <c r="P130" t="s">
        <v>1185</v>
      </c>
    </row>
    <row r="131" spans="1:16" hidden="1" outlineLevel="2" x14ac:dyDescent="0.25">
      <c r="A131" t="s">
        <v>331</v>
      </c>
      <c r="B131" t="s">
        <v>1344</v>
      </c>
      <c r="C131" s="3">
        <f t="shared" si="1"/>
        <v>89600</v>
      </c>
      <c r="D131" s="1">
        <v>0</v>
      </c>
      <c r="E131" s="2">
        <v>0</v>
      </c>
      <c r="F131" s="1">
        <v>0</v>
      </c>
      <c r="G131" s="2">
        <v>0</v>
      </c>
      <c r="H131" s="1">
        <v>0</v>
      </c>
      <c r="I131" s="2">
        <v>89600</v>
      </c>
      <c r="J131" s="1">
        <v>0</v>
      </c>
      <c r="K131" s="2">
        <v>0</v>
      </c>
      <c r="L131" s="1">
        <v>0</v>
      </c>
      <c r="M131" s="2">
        <v>0</v>
      </c>
      <c r="N131" t="s">
        <v>1346</v>
      </c>
      <c r="O131" t="s">
        <v>1287</v>
      </c>
      <c r="P131" t="s">
        <v>1185</v>
      </c>
    </row>
    <row r="132" spans="1:16" hidden="1" outlineLevel="2" x14ac:dyDescent="0.25">
      <c r="A132" t="s">
        <v>367</v>
      </c>
      <c r="B132" t="s">
        <v>1344</v>
      </c>
      <c r="C132" s="3">
        <f t="shared" si="1"/>
        <v>89600</v>
      </c>
      <c r="D132" s="1">
        <v>0</v>
      </c>
      <c r="E132" s="2">
        <v>0</v>
      </c>
      <c r="F132" s="1">
        <v>0</v>
      </c>
      <c r="G132" s="2">
        <v>0</v>
      </c>
      <c r="H132" s="1">
        <v>0</v>
      </c>
      <c r="I132" s="2">
        <v>89600</v>
      </c>
      <c r="J132" s="1">
        <v>0</v>
      </c>
      <c r="K132" s="2">
        <v>0</v>
      </c>
      <c r="L132" s="1">
        <v>0</v>
      </c>
      <c r="M132" s="2">
        <v>0</v>
      </c>
      <c r="N132" t="s">
        <v>1346</v>
      </c>
      <c r="O132" t="s">
        <v>1287</v>
      </c>
      <c r="P132" t="s">
        <v>1185</v>
      </c>
    </row>
    <row r="133" spans="1:16" hidden="1" outlineLevel="2" x14ac:dyDescent="0.25">
      <c r="A133" t="s">
        <v>1345</v>
      </c>
      <c r="B133" t="s">
        <v>1344</v>
      </c>
      <c r="C133" s="3">
        <f t="shared" si="1"/>
        <v>3705.54</v>
      </c>
      <c r="D133" s="1">
        <v>0</v>
      </c>
      <c r="E133" s="2">
        <v>0</v>
      </c>
      <c r="F133" s="1">
        <v>0</v>
      </c>
      <c r="G133" s="2">
        <v>0</v>
      </c>
      <c r="H133" s="1">
        <v>0</v>
      </c>
      <c r="I133" s="2">
        <v>3705.54</v>
      </c>
      <c r="J133" s="1">
        <v>0</v>
      </c>
      <c r="K133" s="2">
        <v>0</v>
      </c>
      <c r="L133" s="1">
        <v>0</v>
      </c>
      <c r="M133" s="2">
        <v>0</v>
      </c>
      <c r="N133" t="s">
        <v>1346</v>
      </c>
      <c r="O133" t="s">
        <v>1293</v>
      </c>
      <c r="P133" t="s">
        <v>1185</v>
      </c>
    </row>
    <row r="134" spans="1:16" hidden="1" outlineLevel="2" x14ac:dyDescent="0.25">
      <c r="A134" t="s">
        <v>2815</v>
      </c>
      <c r="B134" t="s">
        <v>1344</v>
      </c>
      <c r="C134" s="3">
        <f t="shared" si="1"/>
        <v>106559</v>
      </c>
      <c r="D134" s="1">
        <v>0</v>
      </c>
      <c r="E134" s="2">
        <v>0</v>
      </c>
      <c r="F134" s="1">
        <v>0</v>
      </c>
      <c r="G134" s="2">
        <v>0</v>
      </c>
      <c r="H134" s="1">
        <v>0</v>
      </c>
      <c r="I134" s="2">
        <v>106559</v>
      </c>
      <c r="J134" s="1">
        <v>0</v>
      </c>
      <c r="K134" s="2">
        <v>0</v>
      </c>
      <c r="L134" s="1">
        <v>0</v>
      </c>
      <c r="M134" s="2">
        <v>0</v>
      </c>
      <c r="N134" t="s">
        <v>1346</v>
      </c>
      <c r="O134" t="s">
        <v>1404</v>
      </c>
      <c r="P134" t="s">
        <v>1185</v>
      </c>
    </row>
    <row r="135" spans="1:16" hidden="1" outlineLevel="2" x14ac:dyDescent="0.25">
      <c r="A135" t="s">
        <v>2366</v>
      </c>
      <c r="B135" t="s">
        <v>1344</v>
      </c>
      <c r="C135" s="3">
        <f t="shared" si="1"/>
        <v>117554.64</v>
      </c>
      <c r="D135" s="1">
        <v>0</v>
      </c>
      <c r="E135" s="2">
        <v>0</v>
      </c>
      <c r="F135" s="1">
        <v>0</v>
      </c>
      <c r="G135" s="2">
        <v>0</v>
      </c>
      <c r="H135" s="1">
        <v>0</v>
      </c>
      <c r="I135" s="2">
        <v>117554.64</v>
      </c>
      <c r="J135" s="1">
        <v>0</v>
      </c>
      <c r="K135" s="2">
        <v>0</v>
      </c>
      <c r="L135" s="1">
        <v>0</v>
      </c>
      <c r="M135" s="2">
        <v>0</v>
      </c>
      <c r="N135" t="s">
        <v>1346</v>
      </c>
      <c r="O135" t="s">
        <v>1287</v>
      </c>
      <c r="P135" t="s">
        <v>1185</v>
      </c>
    </row>
    <row r="136" spans="1:16" hidden="1" outlineLevel="2" x14ac:dyDescent="0.25">
      <c r="A136" t="s">
        <v>2366</v>
      </c>
      <c r="B136" t="s">
        <v>1344</v>
      </c>
      <c r="C136" s="3">
        <f t="shared" si="1"/>
        <v>7370.79</v>
      </c>
      <c r="D136" s="1">
        <v>0</v>
      </c>
      <c r="E136" s="2">
        <v>0</v>
      </c>
      <c r="F136" s="1">
        <v>0</v>
      </c>
      <c r="G136" s="2">
        <v>0</v>
      </c>
      <c r="H136" s="1">
        <v>0</v>
      </c>
      <c r="I136" s="2">
        <v>7370.79</v>
      </c>
      <c r="J136" s="1">
        <v>0</v>
      </c>
      <c r="K136" s="2">
        <v>0</v>
      </c>
      <c r="L136" s="1">
        <v>0</v>
      </c>
      <c r="M136" s="2">
        <v>0</v>
      </c>
      <c r="N136" t="s">
        <v>1346</v>
      </c>
      <c r="O136" t="s">
        <v>1287</v>
      </c>
      <c r="P136" t="s">
        <v>1185</v>
      </c>
    </row>
    <row r="137" spans="1:16" hidden="1" outlineLevel="2" x14ac:dyDescent="0.25">
      <c r="A137" t="s">
        <v>2306</v>
      </c>
      <c r="B137" t="s">
        <v>1344</v>
      </c>
      <c r="C137" s="3">
        <f t="shared" si="1"/>
        <v>7370.79</v>
      </c>
      <c r="D137" s="1">
        <v>0</v>
      </c>
      <c r="E137" s="2">
        <v>0</v>
      </c>
      <c r="F137" s="1">
        <v>0</v>
      </c>
      <c r="G137" s="2">
        <v>0</v>
      </c>
      <c r="H137" s="1">
        <v>0</v>
      </c>
      <c r="I137" s="2">
        <v>7370.79</v>
      </c>
      <c r="J137" s="1">
        <v>0</v>
      </c>
      <c r="K137" s="2">
        <v>0</v>
      </c>
      <c r="L137" s="1">
        <v>0</v>
      </c>
      <c r="M137" s="2">
        <v>0</v>
      </c>
      <c r="N137" t="s">
        <v>1346</v>
      </c>
      <c r="O137" t="s">
        <v>1287</v>
      </c>
      <c r="P137" t="s">
        <v>1185</v>
      </c>
    </row>
    <row r="138" spans="1:16" hidden="1" outlineLevel="2" x14ac:dyDescent="0.25">
      <c r="A138" t="s">
        <v>2306</v>
      </c>
      <c r="B138" t="s">
        <v>1344</v>
      </c>
      <c r="C138" s="3">
        <f t="shared" si="1"/>
        <v>10360.5</v>
      </c>
      <c r="D138" s="1">
        <v>104390</v>
      </c>
      <c r="E138" s="2">
        <v>6388.67</v>
      </c>
      <c r="F138" s="1">
        <v>95000</v>
      </c>
      <c r="G138" s="2">
        <v>3971.83</v>
      </c>
      <c r="H138" s="1">
        <v>0</v>
      </c>
      <c r="I138" s="2">
        <v>0</v>
      </c>
      <c r="J138" s="1">
        <v>0</v>
      </c>
      <c r="K138" s="2">
        <v>0</v>
      </c>
      <c r="L138" s="1">
        <v>0</v>
      </c>
      <c r="M138" s="2">
        <v>0</v>
      </c>
      <c r="N138" t="s">
        <v>1346</v>
      </c>
      <c r="O138" t="s">
        <v>1409</v>
      </c>
      <c r="P138" t="s">
        <v>1176</v>
      </c>
    </row>
    <row r="139" spans="1:16" hidden="1" outlineLevel="2" x14ac:dyDescent="0.25">
      <c r="A139" t="s">
        <v>2561</v>
      </c>
      <c r="B139" t="s">
        <v>1344</v>
      </c>
      <c r="C139" s="3">
        <f t="shared" si="1"/>
        <v>1283.81</v>
      </c>
      <c r="D139" s="1">
        <v>41699</v>
      </c>
      <c r="E139" s="2">
        <v>608.80999999999995</v>
      </c>
      <c r="F139" s="1">
        <v>1500</v>
      </c>
      <c r="G139" s="2">
        <v>675</v>
      </c>
      <c r="H139" s="1">
        <v>0</v>
      </c>
      <c r="I139" s="2">
        <v>0</v>
      </c>
      <c r="J139" s="1">
        <v>0</v>
      </c>
      <c r="K139" s="2">
        <v>0</v>
      </c>
      <c r="L139" s="1">
        <v>0</v>
      </c>
      <c r="M139" s="2">
        <v>0</v>
      </c>
      <c r="N139" t="s">
        <v>1346</v>
      </c>
      <c r="O139" t="s">
        <v>1230</v>
      </c>
      <c r="P139" t="s">
        <v>1176</v>
      </c>
    </row>
    <row r="140" spans="1:16" hidden="1" outlineLevel="2" x14ac:dyDescent="0.25">
      <c r="A140" t="s">
        <v>2699</v>
      </c>
      <c r="B140" t="s">
        <v>1344</v>
      </c>
      <c r="C140" s="3">
        <f t="shared" si="1"/>
        <v>2784</v>
      </c>
      <c r="D140" s="1">
        <v>96000</v>
      </c>
      <c r="E140" s="2">
        <v>864</v>
      </c>
      <c r="F140" s="1">
        <v>76000</v>
      </c>
      <c r="G140" s="2">
        <v>1920</v>
      </c>
      <c r="H140" s="1">
        <v>0</v>
      </c>
      <c r="I140" s="2">
        <v>0</v>
      </c>
      <c r="J140" s="1">
        <v>0</v>
      </c>
      <c r="K140" s="2">
        <v>0</v>
      </c>
      <c r="L140" s="1">
        <v>0</v>
      </c>
      <c r="M140" s="2">
        <v>0</v>
      </c>
      <c r="N140" t="s">
        <v>1346</v>
      </c>
      <c r="O140" t="s">
        <v>1230</v>
      </c>
      <c r="P140" t="s">
        <v>1176</v>
      </c>
    </row>
    <row r="141" spans="1:16" hidden="1" outlineLevel="2" x14ac:dyDescent="0.25">
      <c r="A141" t="s">
        <v>1488</v>
      </c>
      <c r="B141" t="s">
        <v>1344</v>
      </c>
      <c r="C141" s="3">
        <f t="shared" si="1"/>
        <v>166.8</v>
      </c>
      <c r="D141" s="1">
        <v>1000</v>
      </c>
      <c r="E141" s="2">
        <v>16.8</v>
      </c>
      <c r="F141" s="1">
        <v>5000</v>
      </c>
      <c r="G141" s="2">
        <v>150</v>
      </c>
      <c r="H141" s="1">
        <v>0</v>
      </c>
      <c r="I141" s="2">
        <v>0</v>
      </c>
      <c r="J141" s="1">
        <v>0</v>
      </c>
      <c r="K141" s="2">
        <v>0</v>
      </c>
      <c r="L141" s="1">
        <v>0</v>
      </c>
      <c r="M141" s="2">
        <v>0</v>
      </c>
      <c r="N141" t="s">
        <v>1346</v>
      </c>
      <c r="O141" t="s">
        <v>1413</v>
      </c>
      <c r="P141" t="s">
        <v>1176</v>
      </c>
    </row>
    <row r="142" spans="1:16" hidden="1" outlineLevel="2" x14ac:dyDescent="0.25">
      <c r="A142" t="s">
        <v>2451</v>
      </c>
      <c r="B142" t="s">
        <v>1344</v>
      </c>
      <c r="C142" s="3">
        <f t="shared" si="1"/>
        <v>20750</v>
      </c>
      <c r="D142" s="1">
        <v>280000</v>
      </c>
      <c r="E142" s="2">
        <v>6191.67</v>
      </c>
      <c r="F142" s="1">
        <v>20000</v>
      </c>
      <c r="G142" s="2">
        <v>14558.33</v>
      </c>
      <c r="H142" s="1">
        <v>0</v>
      </c>
      <c r="I142" s="2">
        <v>0</v>
      </c>
      <c r="J142" s="1">
        <v>0</v>
      </c>
      <c r="K142" s="2">
        <v>0</v>
      </c>
      <c r="L142" s="1">
        <v>0</v>
      </c>
      <c r="M142" s="2">
        <v>0</v>
      </c>
      <c r="N142" t="s">
        <v>1346</v>
      </c>
      <c r="O142" t="s">
        <v>1413</v>
      </c>
      <c r="P142" t="s">
        <v>1176</v>
      </c>
    </row>
    <row r="143" spans="1:16" hidden="1" outlineLevel="2" x14ac:dyDescent="0.25">
      <c r="A143" t="s">
        <v>2695</v>
      </c>
      <c r="B143" t="s">
        <v>1344</v>
      </c>
      <c r="C143" s="3">
        <f t="shared" si="1"/>
        <v>2745.51</v>
      </c>
      <c r="D143" s="1">
        <v>66953</v>
      </c>
      <c r="E143" s="2">
        <v>977.51</v>
      </c>
      <c r="F143" s="1">
        <v>33442</v>
      </c>
      <c r="G143" s="2">
        <v>1768</v>
      </c>
      <c r="H143" s="1">
        <v>0</v>
      </c>
      <c r="I143" s="2">
        <v>0</v>
      </c>
      <c r="J143" s="1">
        <v>0</v>
      </c>
      <c r="K143" s="2">
        <v>0</v>
      </c>
      <c r="L143" s="1">
        <v>0</v>
      </c>
      <c r="M143" s="2">
        <v>0</v>
      </c>
      <c r="N143" t="s">
        <v>1346</v>
      </c>
      <c r="O143" t="s">
        <v>1416</v>
      </c>
      <c r="P143" t="s">
        <v>1176</v>
      </c>
    </row>
    <row r="144" spans="1:16" hidden="1" outlineLevel="2" x14ac:dyDescent="0.25">
      <c r="A144" t="s">
        <v>1671</v>
      </c>
      <c r="B144" t="s">
        <v>1344</v>
      </c>
      <c r="C144" s="3">
        <f t="shared" si="1"/>
        <v>179272.21</v>
      </c>
      <c r="D144" s="1">
        <v>2003406</v>
      </c>
      <c r="E144" s="2">
        <v>42472.21</v>
      </c>
      <c r="F144" s="1">
        <v>100000</v>
      </c>
      <c r="G144" s="2">
        <v>136800</v>
      </c>
      <c r="H144" s="1">
        <v>0</v>
      </c>
      <c r="I144" s="2">
        <v>0</v>
      </c>
      <c r="J144" s="1">
        <v>0</v>
      </c>
      <c r="K144" s="2">
        <v>0</v>
      </c>
      <c r="L144" s="1">
        <v>0</v>
      </c>
      <c r="M144" s="2">
        <v>0</v>
      </c>
      <c r="N144" t="s">
        <v>1346</v>
      </c>
      <c r="O144" t="s">
        <v>1302</v>
      </c>
      <c r="P144" t="s">
        <v>1176</v>
      </c>
    </row>
    <row r="145" spans="1:16" hidden="1" outlineLevel="2" x14ac:dyDescent="0.25">
      <c r="A145" t="s">
        <v>2654</v>
      </c>
      <c r="B145" t="s">
        <v>1344</v>
      </c>
      <c r="C145" s="3">
        <f t="shared" si="1"/>
        <v>5120</v>
      </c>
      <c r="D145" s="1">
        <v>39389</v>
      </c>
      <c r="E145" s="2">
        <v>835.05</v>
      </c>
      <c r="F145" s="1">
        <v>24000</v>
      </c>
      <c r="G145" s="2">
        <v>4284.95</v>
      </c>
      <c r="H145" s="1">
        <v>0</v>
      </c>
      <c r="I145" s="2">
        <v>0</v>
      </c>
      <c r="J145" s="1">
        <v>0</v>
      </c>
      <c r="K145" s="2">
        <v>0</v>
      </c>
      <c r="L145" s="1">
        <v>0</v>
      </c>
      <c r="M145" s="2">
        <v>0</v>
      </c>
      <c r="N145" t="s">
        <v>1346</v>
      </c>
      <c r="O145" t="s">
        <v>1419</v>
      </c>
      <c r="P145" t="s">
        <v>1176</v>
      </c>
    </row>
    <row r="146" spans="1:16" hidden="1" outlineLevel="2" x14ac:dyDescent="0.25">
      <c r="A146" t="s">
        <v>2458</v>
      </c>
      <c r="B146" t="s">
        <v>1344</v>
      </c>
      <c r="C146" s="3">
        <f t="shared" si="1"/>
        <v>18675</v>
      </c>
      <c r="D146" s="1">
        <v>0</v>
      </c>
      <c r="E146" s="2">
        <v>0</v>
      </c>
      <c r="F146" s="1">
        <v>0</v>
      </c>
      <c r="G146" s="2">
        <v>0</v>
      </c>
      <c r="H146" s="1">
        <v>0</v>
      </c>
      <c r="I146" s="2">
        <v>18675</v>
      </c>
      <c r="J146" s="1">
        <v>0</v>
      </c>
      <c r="K146" s="2">
        <v>0</v>
      </c>
      <c r="L146" s="1">
        <v>0</v>
      </c>
      <c r="M146" s="2">
        <v>0</v>
      </c>
      <c r="N146" t="s">
        <v>1346</v>
      </c>
      <c r="O146" t="s">
        <v>1421</v>
      </c>
      <c r="P146" t="s">
        <v>1185</v>
      </c>
    </row>
    <row r="147" spans="1:16" hidden="1" outlineLevel="2" x14ac:dyDescent="0.25">
      <c r="A147" t="s">
        <v>2458</v>
      </c>
      <c r="B147" t="s">
        <v>1344</v>
      </c>
      <c r="C147" s="3">
        <f t="shared" si="1"/>
        <v>51003.33</v>
      </c>
      <c r="D147" s="1">
        <v>0</v>
      </c>
      <c r="E147" s="2">
        <v>0</v>
      </c>
      <c r="F147" s="1">
        <v>0</v>
      </c>
      <c r="G147" s="2">
        <v>0</v>
      </c>
      <c r="H147" s="1">
        <v>0</v>
      </c>
      <c r="I147" s="2">
        <v>51003.33</v>
      </c>
      <c r="J147" s="1">
        <v>0</v>
      </c>
      <c r="K147" s="2">
        <v>0</v>
      </c>
      <c r="L147" s="1">
        <v>0</v>
      </c>
      <c r="M147" s="2">
        <v>0</v>
      </c>
      <c r="N147" t="s">
        <v>1346</v>
      </c>
      <c r="O147" t="s">
        <v>1302</v>
      </c>
      <c r="P147" t="s">
        <v>1185</v>
      </c>
    </row>
    <row r="148" spans="1:16" hidden="1" outlineLevel="2" x14ac:dyDescent="0.25">
      <c r="A148" t="s">
        <v>2525</v>
      </c>
      <c r="B148" t="s">
        <v>1344</v>
      </c>
      <c r="C148" s="3">
        <f t="shared" si="1"/>
        <v>350</v>
      </c>
      <c r="D148" s="1">
        <v>10000</v>
      </c>
      <c r="E148" s="2">
        <v>90</v>
      </c>
      <c r="F148" s="1">
        <v>10000</v>
      </c>
      <c r="G148" s="2">
        <v>260</v>
      </c>
      <c r="H148" s="1">
        <v>0</v>
      </c>
      <c r="I148" s="2">
        <v>0</v>
      </c>
      <c r="J148" s="1">
        <v>0</v>
      </c>
      <c r="K148" s="2">
        <v>0</v>
      </c>
      <c r="L148" s="1">
        <v>0</v>
      </c>
      <c r="M148" s="2">
        <v>0</v>
      </c>
      <c r="N148" t="s">
        <v>1346</v>
      </c>
      <c r="O148" t="s">
        <v>1424</v>
      </c>
      <c r="P148" t="s">
        <v>1176</v>
      </c>
    </row>
    <row r="149" spans="1:16" hidden="1" outlineLevel="2" x14ac:dyDescent="0.25">
      <c r="A149" t="s">
        <v>1643</v>
      </c>
      <c r="B149" t="s">
        <v>1344</v>
      </c>
      <c r="C149" s="3">
        <f t="shared" ref="C149:C224" si="2">+E149+G149+I149+K149+M149</f>
        <v>5332</v>
      </c>
      <c r="D149" s="1">
        <v>51300</v>
      </c>
      <c r="E149" s="2">
        <v>1087.56</v>
      </c>
      <c r="F149" s="1">
        <v>34400</v>
      </c>
      <c r="G149" s="2">
        <v>4244.4399999999996</v>
      </c>
      <c r="H149" s="1">
        <v>0</v>
      </c>
      <c r="I149" s="2">
        <v>0</v>
      </c>
      <c r="J149" s="1">
        <v>0</v>
      </c>
      <c r="K149" s="2">
        <v>0</v>
      </c>
      <c r="L149" s="1">
        <v>0</v>
      </c>
      <c r="M149" s="2">
        <v>0</v>
      </c>
      <c r="N149" t="s">
        <v>1346</v>
      </c>
      <c r="O149" t="s">
        <v>1426</v>
      </c>
      <c r="P149" t="s">
        <v>1176</v>
      </c>
    </row>
    <row r="150" spans="1:16" hidden="1" outlineLevel="2" x14ac:dyDescent="0.25">
      <c r="A150" t="s">
        <v>1580</v>
      </c>
      <c r="B150" t="s">
        <v>1344</v>
      </c>
      <c r="C150" s="3">
        <f t="shared" si="2"/>
        <v>90016.48</v>
      </c>
      <c r="D150" s="1">
        <v>632525</v>
      </c>
      <c r="E150" s="2">
        <v>14216.61</v>
      </c>
      <c r="F150" s="1">
        <v>532700</v>
      </c>
      <c r="G150" s="2">
        <v>75799.87</v>
      </c>
      <c r="H150" s="1">
        <v>0</v>
      </c>
      <c r="I150" s="2">
        <v>0</v>
      </c>
      <c r="J150" s="1">
        <v>0</v>
      </c>
      <c r="K150" s="2">
        <v>0</v>
      </c>
      <c r="L150" s="1">
        <v>0</v>
      </c>
      <c r="M150" s="2">
        <v>0</v>
      </c>
      <c r="N150" t="s">
        <v>1346</v>
      </c>
      <c r="O150" t="s">
        <v>1243</v>
      </c>
      <c r="P150" t="s">
        <v>1185</v>
      </c>
    </row>
    <row r="151" spans="1:16" hidden="1" outlineLevel="2" x14ac:dyDescent="0.25">
      <c r="A151" t="s">
        <v>1628</v>
      </c>
      <c r="B151" t="s">
        <v>1344</v>
      </c>
      <c r="C151" s="3">
        <f t="shared" si="2"/>
        <v>5031.01</v>
      </c>
      <c r="D151" s="1">
        <v>129000</v>
      </c>
      <c r="E151" s="2">
        <v>1161.01</v>
      </c>
      <c r="F151" s="1">
        <v>51000</v>
      </c>
      <c r="G151" s="2">
        <v>3870</v>
      </c>
      <c r="H151" s="1">
        <v>0</v>
      </c>
      <c r="I151" s="2">
        <v>0</v>
      </c>
      <c r="J151" s="1">
        <v>0</v>
      </c>
      <c r="K151" s="2">
        <v>0</v>
      </c>
      <c r="L151" s="1">
        <v>0</v>
      </c>
      <c r="M151" s="2">
        <v>0</v>
      </c>
      <c r="N151" t="s">
        <v>1346</v>
      </c>
      <c r="O151" t="s">
        <v>1429</v>
      </c>
      <c r="P151" t="s">
        <v>1176</v>
      </c>
    </row>
    <row r="152" spans="1:16" hidden="1" outlineLevel="2" x14ac:dyDescent="0.25">
      <c r="A152" t="s">
        <v>2724</v>
      </c>
      <c r="B152" t="s">
        <v>1344</v>
      </c>
      <c r="C152" s="3">
        <f t="shared" si="2"/>
        <v>54819.94</v>
      </c>
      <c r="D152" s="1">
        <v>0</v>
      </c>
      <c r="E152" s="2">
        <v>0</v>
      </c>
      <c r="F152" s="1">
        <v>0</v>
      </c>
      <c r="G152" s="2">
        <v>0</v>
      </c>
      <c r="H152" s="1">
        <v>0</v>
      </c>
      <c r="I152" s="2">
        <v>54819.94</v>
      </c>
      <c r="J152" s="1">
        <v>0</v>
      </c>
      <c r="K152" s="2">
        <v>0</v>
      </c>
      <c r="L152" s="1">
        <v>0</v>
      </c>
      <c r="M152" s="2">
        <v>0</v>
      </c>
      <c r="N152" t="s">
        <v>1346</v>
      </c>
      <c r="O152" t="s">
        <v>1431</v>
      </c>
      <c r="P152" t="s">
        <v>1185</v>
      </c>
    </row>
    <row r="153" spans="1:16" hidden="1" outlineLevel="2" x14ac:dyDescent="0.25">
      <c r="A153" t="s">
        <v>1979</v>
      </c>
      <c r="B153" t="s">
        <v>1344</v>
      </c>
      <c r="C153" s="3">
        <f t="shared" si="2"/>
        <v>27559</v>
      </c>
      <c r="D153" s="1">
        <v>0</v>
      </c>
      <c r="E153" s="2">
        <v>0</v>
      </c>
      <c r="F153" s="1">
        <v>0</v>
      </c>
      <c r="G153" s="2">
        <v>0</v>
      </c>
      <c r="H153" s="1">
        <v>0</v>
      </c>
      <c r="I153" s="2">
        <v>27559</v>
      </c>
      <c r="J153" s="1">
        <v>0</v>
      </c>
      <c r="K153" s="2">
        <v>0</v>
      </c>
      <c r="L153" s="1">
        <v>0</v>
      </c>
      <c r="M153" s="2">
        <v>0</v>
      </c>
      <c r="N153" t="s">
        <v>1346</v>
      </c>
      <c r="O153" t="s">
        <v>1304</v>
      </c>
      <c r="P153" t="s">
        <v>1185</v>
      </c>
    </row>
    <row r="154" spans="1:16" hidden="1" outlineLevel="2" x14ac:dyDescent="0.25">
      <c r="A154" t="s">
        <v>2778</v>
      </c>
      <c r="B154" t="s">
        <v>1344</v>
      </c>
      <c r="C154" s="3">
        <f t="shared" si="2"/>
        <v>3435.6</v>
      </c>
      <c r="D154" s="1">
        <v>0</v>
      </c>
      <c r="E154" s="2">
        <v>0</v>
      </c>
      <c r="F154" s="1">
        <v>0</v>
      </c>
      <c r="G154" s="2">
        <v>0</v>
      </c>
      <c r="H154" s="1">
        <v>0</v>
      </c>
      <c r="I154" s="2">
        <v>3435.6</v>
      </c>
      <c r="J154" s="1">
        <v>0</v>
      </c>
      <c r="K154" s="2">
        <v>0</v>
      </c>
      <c r="L154" s="1">
        <v>0</v>
      </c>
      <c r="M154" s="2">
        <v>0</v>
      </c>
      <c r="N154" t="s">
        <v>1346</v>
      </c>
      <c r="O154" t="s">
        <v>1434</v>
      </c>
      <c r="P154" t="s">
        <v>1185</v>
      </c>
    </row>
    <row r="155" spans="1:16" hidden="1" outlineLevel="2" x14ac:dyDescent="0.25">
      <c r="A155" t="s">
        <v>2123</v>
      </c>
      <c r="B155" t="s">
        <v>1344</v>
      </c>
      <c r="C155" s="3">
        <f t="shared" si="2"/>
        <v>2626.95</v>
      </c>
      <c r="D155" s="1">
        <v>103883</v>
      </c>
      <c r="E155" s="2">
        <v>509.03</v>
      </c>
      <c r="F155" s="1">
        <v>3416</v>
      </c>
      <c r="G155" s="2">
        <v>2117.92</v>
      </c>
      <c r="H155" s="1">
        <v>0</v>
      </c>
      <c r="I155" s="2">
        <v>0</v>
      </c>
      <c r="J155" s="1">
        <v>0</v>
      </c>
      <c r="K155" s="2">
        <v>0</v>
      </c>
      <c r="L155" s="1">
        <v>0</v>
      </c>
      <c r="M155" s="2">
        <v>0</v>
      </c>
      <c r="N155" t="s">
        <v>1346</v>
      </c>
      <c r="O155" t="s">
        <v>1304</v>
      </c>
      <c r="P155" t="s">
        <v>1176</v>
      </c>
    </row>
    <row r="156" spans="1:16" hidden="1" outlineLevel="2" x14ac:dyDescent="0.25">
      <c r="A156" t="s">
        <v>2846</v>
      </c>
      <c r="B156" t="s">
        <v>1344</v>
      </c>
      <c r="C156" s="3">
        <f t="shared" si="2"/>
        <v>16574.14</v>
      </c>
      <c r="D156" s="1">
        <v>0</v>
      </c>
      <c r="E156" s="2">
        <v>0</v>
      </c>
      <c r="F156" s="1">
        <v>0</v>
      </c>
      <c r="G156" s="2">
        <v>0</v>
      </c>
      <c r="H156" s="1">
        <v>0</v>
      </c>
      <c r="I156" s="2">
        <v>16574.14</v>
      </c>
      <c r="J156" s="1">
        <v>0</v>
      </c>
      <c r="K156" s="2">
        <v>0</v>
      </c>
      <c r="L156" s="1">
        <v>0</v>
      </c>
      <c r="M156" s="2">
        <v>0</v>
      </c>
      <c r="N156" t="s">
        <v>1346</v>
      </c>
      <c r="O156" t="s">
        <v>1304</v>
      </c>
      <c r="P156" t="s">
        <v>1176</v>
      </c>
    </row>
    <row r="157" spans="1:16" hidden="1" outlineLevel="2" x14ac:dyDescent="0.25">
      <c r="A157" t="s">
        <v>262</v>
      </c>
      <c r="B157" t="s">
        <v>1344</v>
      </c>
      <c r="C157" s="3">
        <f t="shared" si="2"/>
        <v>3200.4</v>
      </c>
      <c r="D157" s="1">
        <v>0</v>
      </c>
      <c r="E157" s="2">
        <v>0</v>
      </c>
      <c r="F157" s="1">
        <v>0</v>
      </c>
      <c r="G157" s="2">
        <v>0</v>
      </c>
      <c r="H157" s="1">
        <v>0</v>
      </c>
      <c r="I157" s="2">
        <v>3200.4</v>
      </c>
      <c r="J157" s="1">
        <v>0</v>
      </c>
      <c r="K157" s="2">
        <v>0</v>
      </c>
      <c r="L157" s="1">
        <v>0</v>
      </c>
      <c r="M157" s="2">
        <v>0</v>
      </c>
      <c r="N157" t="s">
        <v>1346</v>
      </c>
      <c r="O157" t="s">
        <v>1438</v>
      </c>
      <c r="P157" t="s">
        <v>1185</v>
      </c>
    </row>
    <row r="158" spans="1:16" hidden="1" outlineLevel="2" x14ac:dyDescent="0.25">
      <c r="A158" t="s">
        <v>2724</v>
      </c>
      <c r="B158" t="s">
        <v>1344</v>
      </c>
      <c r="C158" s="3">
        <f t="shared" si="2"/>
        <v>39174.97</v>
      </c>
      <c r="D158" s="1">
        <v>753339</v>
      </c>
      <c r="E158" s="2">
        <v>8774.9699999999993</v>
      </c>
      <c r="F158" s="1">
        <v>50000</v>
      </c>
      <c r="G158" s="2">
        <v>30400</v>
      </c>
      <c r="H158" s="1">
        <v>0</v>
      </c>
      <c r="I158" s="2">
        <v>0</v>
      </c>
      <c r="J158" s="1">
        <v>0</v>
      </c>
      <c r="K158" s="2">
        <v>0</v>
      </c>
      <c r="L158" s="1">
        <v>0</v>
      </c>
      <c r="M158" s="2">
        <v>0</v>
      </c>
      <c r="N158" t="s">
        <v>1346</v>
      </c>
      <c r="O158" t="s">
        <v>1323</v>
      </c>
      <c r="P158" t="s">
        <v>1176</v>
      </c>
    </row>
    <row r="159" spans="1:16" hidden="1" outlineLevel="2" x14ac:dyDescent="0.25">
      <c r="A159" t="s">
        <v>298</v>
      </c>
      <c r="B159" t="s">
        <v>1344</v>
      </c>
      <c r="C159" s="3">
        <f t="shared" si="2"/>
        <v>1920</v>
      </c>
      <c r="D159" s="1">
        <v>48000</v>
      </c>
      <c r="E159" s="2">
        <v>432.01</v>
      </c>
      <c r="F159" s="1">
        <v>12000</v>
      </c>
      <c r="G159" s="2">
        <v>1487.99</v>
      </c>
      <c r="H159" s="1">
        <v>0</v>
      </c>
      <c r="I159" s="2">
        <v>0</v>
      </c>
      <c r="J159" s="1">
        <v>0</v>
      </c>
      <c r="K159" s="2">
        <v>0</v>
      </c>
      <c r="L159" s="1">
        <v>0</v>
      </c>
      <c r="M159" s="2">
        <v>0</v>
      </c>
      <c r="N159" t="s">
        <v>1346</v>
      </c>
      <c r="O159" t="s">
        <v>1441</v>
      </c>
      <c r="P159" t="s">
        <v>1176</v>
      </c>
    </row>
    <row r="160" spans="1:16" hidden="1" outlineLevel="2" x14ac:dyDescent="0.25">
      <c r="A160" t="s">
        <v>1995</v>
      </c>
      <c r="B160" t="s">
        <v>1344</v>
      </c>
      <c r="C160" s="3">
        <f t="shared" si="2"/>
        <v>13920</v>
      </c>
      <c r="D160" s="1">
        <v>347994</v>
      </c>
      <c r="E160" s="2">
        <v>3109.18</v>
      </c>
      <c r="F160" s="1">
        <v>312000</v>
      </c>
      <c r="G160" s="2">
        <v>10810.82</v>
      </c>
      <c r="H160" s="1">
        <v>0</v>
      </c>
      <c r="I160" s="2">
        <v>0</v>
      </c>
      <c r="J160" s="1">
        <v>0</v>
      </c>
      <c r="K160" s="2">
        <v>0</v>
      </c>
      <c r="L160" s="1">
        <v>0</v>
      </c>
      <c r="M160" s="2">
        <v>0</v>
      </c>
      <c r="N160" t="s">
        <v>1346</v>
      </c>
      <c r="O160" t="s">
        <v>1444</v>
      </c>
      <c r="P160" t="s">
        <v>1176</v>
      </c>
    </row>
    <row r="161" spans="1:16" hidden="1" outlineLevel="2" x14ac:dyDescent="0.25">
      <c r="A161" t="s">
        <v>3124</v>
      </c>
      <c r="B161" t="s">
        <v>1344</v>
      </c>
      <c r="C161" s="3">
        <f t="shared" si="2"/>
        <v>4445</v>
      </c>
      <c r="D161" s="1">
        <v>0</v>
      </c>
      <c r="E161" s="2">
        <v>0</v>
      </c>
      <c r="F161" s="1">
        <v>0</v>
      </c>
      <c r="G161" s="2">
        <v>0</v>
      </c>
      <c r="H161" s="1">
        <v>0</v>
      </c>
      <c r="I161" s="2">
        <v>4445</v>
      </c>
      <c r="J161" s="1">
        <v>0</v>
      </c>
      <c r="K161" s="2">
        <v>0</v>
      </c>
      <c r="L161" s="1">
        <v>0</v>
      </c>
      <c r="M161" s="2">
        <v>0</v>
      </c>
      <c r="N161" t="s">
        <v>1346</v>
      </c>
      <c r="O161" t="s">
        <v>1323</v>
      </c>
      <c r="P161" t="s">
        <v>1185</v>
      </c>
    </row>
    <row r="162" spans="1:16" hidden="1" outlineLevel="2" x14ac:dyDescent="0.25">
      <c r="A162" t="s">
        <v>2006</v>
      </c>
      <c r="B162" t="s">
        <v>1344</v>
      </c>
      <c r="C162" s="3">
        <f t="shared" si="2"/>
        <v>17366</v>
      </c>
      <c r="D162" s="1">
        <v>0</v>
      </c>
      <c r="E162" s="2">
        <v>0</v>
      </c>
      <c r="F162" s="1">
        <v>0</v>
      </c>
      <c r="G162" s="2">
        <v>0</v>
      </c>
      <c r="H162" s="1">
        <v>0</v>
      </c>
      <c r="I162" s="2">
        <v>17366</v>
      </c>
      <c r="J162" s="1">
        <v>0</v>
      </c>
      <c r="K162" s="2">
        <v>0</v>
      </c>
      <c r="L162" s="1">
        <v>0</v>
      </c>
      <c r="M162" s="2">
        <v>0</v>
      </c>
      <c r="N162" t="s">
        <v>1346</v>
      </c>
      <c r="O162" t="s">
        <v>1447</v>
      </c>
      <c r="P162" t="s">
        <v>1185</v>
      </c>
    </row>
    <row r="163" spans="1:16" hidden="1" outlineLevel="2" x14ac:dyDescent="0.25">
      <c r="A163" t="s">
        <v>317</v>
      </c>
      <c r="B163" t="s">
        <v>1344</v>
      </c>
      <c r="C163" s="3">
        <f t="shared" si="2"/>
        <v>51679.41</v>
      </c>
      <c r="D163" s="1">
        <v>0</v>
      </c>
      <c r="E163" s="2">
        <v>0</v>
      </c>
      <c r="F163" s="1">
        <v>0</v>
      </c>
      <c r="G163" s="2">
        <v>0</v>
      </c>
      <c r="H163" s="1">
        <v>0</v>
      </c>
      <c r="I163" s="2">
        <v>51679.41</v>
      </c>
      <c r="J163" s="1">
        <v>0</v>
      </c>
      <c r="K163" s="2">
        <v>0</v>
      </c>
      <c r="L163" s="1">
        <v>0</v>
      </c>
      <c r="M163" s="2">
        <v>0</v>
      </c>
      <c r="N163" t="s">
        <v>1346</v>
      </c>
      <c r="O163" t="s">
        <v>1323</v>
      </c>
      <c r="P163" t="s">
        <v>1185</v>
      </c>
    </row>
    <row r="164" spans="1:16" hidden="1" outlineLevel="2" x14ac:dyDescent="0.25">
      <c r="A164" t="s">
        <v>837</v>
      </c>
      <c r="B164" t="s">
        <v>1344</v>
      </c>
      <c r="C164" s="3">
        <f t="shared" si="2"/>
        <v>9156</v>
      </c>
      <c r="D164" s="1">
        <v>0</v>
      </c>
      <c r="E164" s="2">
        <v>0</v>
      </c>
      <c r="F164" s="1">
        <v>0</v>
      </c>
      <c r="G164" s="2">
        <v>0</v>
      </c>
      <c r="H164" s="1">
        <v>0</v>
      </c>
      <c r="I164" s="2">
        <v>9156</v>
      </c>
      <c r="J164" s="1">
        <v>0</v>
      </c>
      <c r="K164" s="2">
        <v>0</v>
      </c>
      <c r="L164" s="1">
        <v>0</v>
      </c>
      <c r="M164" s="2">
        <v>0</v>
      </c>
      <c r="N164" t="s">
        <v>1346</v>
      </c>
      <c r="O164" t="s">
        <v>1450</v>
      </c>
      <c r="P164" t="s">
        <v>1185</v>
      </c>
    </row>
    <row r="165" spans="1:16" outlineLevel="1" collapsed="1" x14ac:dyDescent="0.25">
      <c r="B165" s="5" t="s">
        <v>932</v>
      </c>
      <c r="C165" s="3">
        <f>SUBTOTAL(9,C91:C164)</f>
        <v>4218678.3599999994</v>
      </c>
    </row>
    <row r="166" spans="1:16" hidden="1" outlineLevel="2" x14ac:dyDescent="0.25">
      <c r="A166" t="s">
        <v>3119</v>
      </c>
      <c r="B166" t="s">
        <v>1452</v>
      </c>
      <c r="C166" s="3">
        <f t="shared" si="2"/>
        <v>4816.6099999999997</v>
      </c>
      <c r="D166" s="1">
        <v>0</v>
      </c>
      <c r="E166" s="2">
        <v>0</v>
      </c>
      <c r="F166" s="1">
        <v>804</v>
      </c>
      <c r="G166" s="2">
        <v>4816.6099999999997</v>
      </c>
      <c r="H166" s="1">
        <v>0</v>
      </c>
      <c r="I166" s="2">
        <v>0</v>
      </c>
      <c r="J166" s="1">
        <v>0</v>
      </c>
      <c r="K166" s="2">
        <v>0</v>
      </c>
      <c r="L166" s="1">
        <v>0</v>
      </c>
      <c r="M166" s="2">
        <v>0</v>
      </c>
      <c r="N166" t="s">
        <v>1346</v>
      </c>
      <c r="O166" t="s">
        <v>1454</v>
      </c>
      <c r="P166" t="s">
        <v>1205</v>
      </c>
    </row>
    <row r="167" spans="1:16" hidden="1" outlineLevel="2" x14ac:dyDescent="0.25">
      <c r="A167" t="s">
        <v>2687</v>
      </c>
      <c r="B167" t="s">
        <v>1452</v>
      </c>
      <c r="C167" s="3">
        <f t="shared" si="2"/>
        <v>318.08999999999997</v>
      </c>
      <c r="D167" s="1">
        <v>0</v>
      </c>
      <c r="E167" s="2">
        <v>0</v>
      </c>
      <c r="F167" s="1">
        <v>64</v>
      </c>
      <c r="G167" s="2">
        <v>318.08999999999997</v>
      </c>
      <c r="H167" s="1">
        <v>0</v>
      </c>
      <c r="I167" s="2">
        <v>0</v>
      </c>
      <c r="J167" s="1">
        <v>0</v>
      </c>
      <c r="K167" s="2">
        <v>0</v>
      </c>
      <c r="L167" s="1">
        <v>0</v>
      </c>
      <c r="M167" s="2">
        <v>0</v>
      </c>
      <c r="N167" t="s">
        <v>1346</v>
      </c>
      <c r="O167" t="s">
        <v>1456</v>
      </c>
      <c r="P167" t="s">
        <v>1185</v>
      </c>
    </row>
    <row r="168" spans="1:16" hidden="1" outlineLevel="2" x14ac:dyDescent="0.25">
      <c r="A168" t="s">
        <v>738</v>
      </c>
      <c r="B168" t="s">
        <v>1452</v>
      </c>
      <c r="C168" s="3">
        <f t="shared" si="2"/>
        <v>10060.32</v>
      </c>
      <c r="D168" s="1">
        <v>138557</v>
      </c>
      <c r="E168" s="2">
        <v>5069.32</v>
      </c>
      <c r="F168" s="1">
        <v>32200</v>
      </c>
      <c r="G168" s="2">
        <v>4991</v>
      </c>
      <c r="H168" s="1">
        <v>0</v>
      </c>
      <c r="I168" s="2">
        <v>0</v>
      </c>
      <c r="J168" s="1">
        <v>0</v>
      </c>
      <c r="K168" s="2">
        <v>0</v>
      </c>
      <c r="L168" s="1">
        <v>0</v>
      </c>
      <c r="M168" s="2">
        <v>0</v>
      </c>
      <c r="N168" t="s">
        <v>1346</v>
      </c>
      <c r="O168" t="s">
        <v>1458</v>
      </c>
      <c r="P168" t="s">
        <v>1185</v>
      </c>
    </row>
    <row r="169" spans="1:16" hidden="1" outlineLevel="2" x14ac:dyDescent="0.25">
      <c r="A169" t="s">
        <v>367</v>
      </c>
      <c r="B169" t="s">
        <v>1452</v>
      </c>
      <c r="C169" s="3">
        <f t="shared" si="2"/>
        <v>59326.58</v>
      </c>
      <c r="D169" s="1">
        <v>537564</v>
      </c>
      <c r="E169" s="2">
        <v>20080.580000000002</v>
      </c>
      <c r="F169" s="1">
        <v>42200</v>
      </c>
      <c r="G169" s="2">
        <v>39246</v>
      </c>
      <c r="H169" s="1">
        <v>0</v>
      </c>
      <c r="I169" s="2">
        <v>0</v>
      </c>
      <c r="J169" s="1">
        <v>0</v>
      </c>
      <c r="K169" s="2">
        <v>0</v>
      </c>
      <c r="L169" s="1">
        <v>0</v>
      </c>
      <c r="M169" s="2">
        <v>0</v>
      </c>
      <c r="N169" t="s">
        <v>1346</v>
      </c>
      <c r="O169" t="s">
        <v>1318</v>
      </c>
      <c r="P169" t="s">
        <v>1185</v>
      </c>
    </row>
    <row r="170" spans="1:16" hidden="1" outlineLevel="2" x14ac:dyDescent="0.25">
      <c r="A170" t="s">
        <v>73</v>
      </c>
      <c r="B170" t="s">
        <v>1452</v>
      </c>
      <c r="C170" s="3">
        <f t="shared" si="2"/>
        <v>46342.979999999996</v>
      </c>
      <c r="D170" s="1">
        <v>322518</v>
      </c>
      <c r="E170" s="2">
        <v>10894.98</v>
      </c>
      <c r="F170" s="1">
        <v>42200</v>
      </c>
      <c r="G170" s="2">
        <v>35448</v>
      </c>
      <c r="H170" s="1">
        <v>0</v>
      </c>
      <c r="I170" s="2">
        <v>0</v>
      </c>
      <c r="J170" s="1">
        <v>0</v>
      </c>
      <c r="K170" s="2">
        <v>0</v>
      </c>
      <c r="L170" s="1">
        <v>0</v>
      </c>
      <c r="M170" s="2">
        <v>0</v>
      </c>
      <c r="N170" t="s">
        <v>1346</v>
      </c>
      <c r="O170" t="s">
        <v>1293</v>
      </c>
      <c r="P170" t="s">
        <v>1185</v>
      </c>
    </row>
    <row r="171" spans="1:16" hidden="1" outlineLevel="2" x14ac:dyDescent="0.25">
      <c r="A171" t="s">
        <v>93</v>
      </c>
      <c r="B171" t="s">
        <v>1452</v>
      </c>
      <c r="C171" s="3">
        <f t="shared" si="2"/>
        <v>3441</v>
      </c>
      <c r="D171" s="1">
        <v>0</v>
      </c>
      <c r="E171" s="2">
        <v>0</v>
      </c>
      <c r="F171" s="1">
        <v>11100</v>
      </c>
      <c r="G171" s="2">
        <v>3441</v>
      </c>
      <c r="H171" s="1">
        <v>0</v>
      </c>
      <c r="I171" s="2">
        <v>0</v>
      </c>
      <c r="J171" s="1">
        <v>0</v>
      </c>
      <c r="K171" s="2">
        <v>0</v>
      </c>
      <c r="L171" s="1">
        <v>0</v>
      </c>
      <c r="M171" s="2">
        <v>0</v>
      </c>
      <c r="N171" t="s">
        <v>1346</v>
      </c>
      <c r="O171" t="s">
        <v>1458</v>
      </c>
      <c r="P171" t="s">
        <v>1185</v>
      </c>
    </row>
    <row r="172" spans="1:16" hidden="1" outlineLevel="2" x14ac:dyDescent="0.25">
      <c r="A172" t="s">
        <v>2490</v>
      </c>
      <c r="B172" t="s">
        <v>1452</v>
      </c>
      <c r="C172" s="3">
        <f t="shared" si="2"/>
        <v>11696.16</v>
      </c>
      <c r="D172" s="1">
        <v>97501</v>
      </c>
      <c r="E172" s="2">
        <v>2396.16</v>
      </c>
      <c r="F172" s="1">
        <v>10000</v>
      </c>
      <c r="G172" s="2">
        <v>9300</v>
      </c>
      <c r="H172" s="1">
        <v>0</v>
      </c>
      <c r="I172" s="2">
        <v>0</v>
      </c>
      <c r="J172" s="1">
        <v>0</v>
      </c>
      <c r="K172" s="2">
        <v>0</v>
      </c>
      <c r="L172" s="1">
        <v>0</v>
      </c>
      <c r="M172" s="2">
        <v>0</v>
      </c>
      <c r="N172" t="s">
        <v>1346</v>
      </c>
      <c r="O172" t="s">
        <v>1318</v>
      </c>
      <c r="P172" t="s">
        <v>1185</v>
      </c>
    </row>
    <row r="173" spans="1:16" hidden="1" outlineLevel="2" x14ac:dyDescent="0.25">
      <c r="A173" t="s">
        <v>324</v>
      </c>
      <c r="B173" t="s">
        <v>1452</v>
      </c>
      <c r="C173" s="3">
        <f t="shared" si="2"/>
        <v>8400</v>
      </c>
      <c r="D173" s="1">
        <v>0</v>
      </c>
      <c r="E173" s="2">
        <v>0</v>
      </c>
      <c r="F173" s="1">
        <v>10000</v>
      </c>
      <c r="G173" s="2">
        <v>8400</v>
      </c>
      <c r="H173" s="1">
        <v>0</v>
      </c>
      <c r="I173" s="2">
        <v>0</v>
      </c>
      <c r="J173" s="1">
        <v>0</v>
      </c>
      <c r="K173" s="2">
        <v>0</v>
      </c>
      <c r="L173" s="1">
        <v>0</v>
      </c>
      <c r="M173" s="2">
        <v>0</v>
      </c>
      <c r="N173" t="s">
        <v>1346</v>
      </c>
      <c r="O173" t="s">
        <v>1293</v>
      </c>
      <c r="P173" t="s">
        <v>1185</v>
      </c>
    </row>
    <row r="174" spans="1:16" outlineLevel="1" collapsed="1" x14ac:dyDescent="0.25">
      <c r="B174" s="5" t="s">
        <v>933</v>
      </c>
      <c r="C174" s="3">
        <f>SUBTOTAL(9,C166:C173)</f>
        <v>144401.74</v>
      </c>
    </row>
    <row r="175" spans="1:16" hidden="1" outlineLevel="2" x14ac:dyDescent="0.25">
      <c r="A175" t="s">
        <v>2203</v>
      </c>
      <c r="B175" t="s">
        <v>1465</v>
      </c>
      <c r="C175" s="3">
        <f t="shared" si="2"/>
        <v>6810</v>
      </c>
      <c r="D175" s="1">
        <v>0</v>
      </c>
      <c r="E175" s="2">
        <v>0</v>
      </c>
      <c r="F175" s="1">
        <v>15000</v>
      </c>
      <c r="G175" s="2">
        <v>6810</v>
      </c>
      <c r="H175" s="1">
        <v>0</v>
      </c>
      <c r="I175" s="2">
        <v>0</v>
      </c>
      <c r="J175" s="1">
        <v>0</v>
      </c>
      <c r="K175" s="2">
        <v>0</v>
      </c>
      <c r="L175" s="1">
        <v>0</v>
      </c>
      <c r="M175" s="2">
        <v>0</v>
      </c>
      <c r="N175" t="s">
        <v>1192</v>
      </c>
      <c r="O175" t="s">
        <v>1228</v>
      </c>
      <c r="P175" t="s">
        <v>1176</v>
      </c>
    </row>
    <row r="176" spans="1:16" hidden="1" outlineLevel="2" x14ac:dyDescent="0.25">
      <c r="A176" t="s">
        <v>439</v>
      </c>
      <c r="B176" t="s">
        <v>1465</v>
      </c>
      <c r="C176" s="3">
        <f t="shared" si="2"/>
        <v>0</v>
      </c>
      <c r="D176" s="1">
        <v>721544</v>
      </c>
      <c r="E176" s="2">
        <v>0</v>
      </c>
      <c r="F176" s="1">
        <v>0</v>
      </c>
      <c r="G176" s="2">
        <v>0</v>
      </c>
      <c r="H176" s="1">
        <v>0</v>
      </c>
      <c r="I176" s="2">
        <v>0</v>
      </c>
      <c r="J176" s="1">
        <v>0</v>
      </c>
      <c r="K176" s="2">
        <v>0</v>
      </c>
      <c r="L176" s="1">
        <v>0</v>
      </c>
      <c r="M176" s="2">
        <v>0</v>
      </c>
      <c r="N176" t="s">
        <v>1192</v>
      </c>
      <c r="O176" t="s">
        <v>1228</v>
      </c>
      <c r="P176" t="s">
        <v>1185</v>
      </c>
    </row>
    <row r="177" spans="1:16" outlineLevel="1" collapsed="1" x14ac:dyDescent="0.25">
      <c r="B177" s="5" t="s">
        <v>934</v>
      </c>
      <c r="C177" s="3">
        <f>SUBTOTAL(9,C175:C176)</f>
        <v>6810</v>
      </c>
    </row>
    <row r="178" spans="1:16" hidden="1" outlineLevel="2" x14ac:dyDescent="0.25">
      <c r="A178" t="s">
        <v>2515</v>
      </c>
      <c r="B178" t="s">
        <v>1469</v>
      </c>
      <c r="C178" s="3">
        <f t="shared" si="2"/>
        <v>7861.2000000000007</v>
      </c>
      <c r="D178" s="1">
        <v>41625</v>
      </c>
      <c r="E178" s="2">
        <v>341.31</v>
      </c>
      <c r="F178" s="1">
        <v>6000</v>
      </c>
      <c r="G178" s="2">
        <v>7519.89</v>
      </c>
      <c r="H178" s="1">
        <v>0</v>
      </c>
      <c r="I178" s="2">
        <v>0</v>
      </c>
      <c r="J178" s="1">
        <v>0</v>
      </c>
      <c r="K178" s="2">
        <v>0</v>
      </c>
      <c r="L178" s="1">
        <v>0</v>
      </c>
      <c r="M178" s="2">
        <v>0</v>
      </c>
      <c r="N178" t="s">
        <v>1471</v>
      </c>
      <c r="O178" t="s">
        <v>1472</v>
      </c>
      <c r="P178" t="s">
        <v>1205</v>
      </c>
    </row>
    <row r="179" spans="1:16" outlineLevel="1" collapsed="1" x14ac:dyDescent="0.25">
      <c r="B179" s="5" t="s">
        <v>935</v>
      </c>
      <c r="C179" s="3">
        <f>SUBTOTAL(9,C178:C178)</f>
        <v>7861.2000000000007</v>
      </c>
    </row>
    <row r="180" spans="1:16" hidden="1" outlineLevel="2" x14ac:dyDescent="0.25">
      <c r="A180" t="s">
        <v>2531</v>
      </c>
      <c r="B180" t="s">
        <v>1473</v>
      </c>
      <c r="C180" s="3">
        <f t="shared" si="2"/>
        <v>2419.94</v>
      </c>
      <c r="D180" s="1">
        <v>0</v>
      </c>
      <c r="E180" s="2">
        <v>0</v>
      </c>
      <c r="F180" s="1">
        <v>0</v>
      </c>
      <c r="G180" s="2">
        <v>0</v>
      </c>
      <c r="H180" s="1">
        <v>0</v>
      </c>
      <c r="I180" s="2">
        <v>0</v>
      </c>
      <c r="J180" s="1">
        <v>0</v>
      </c>
      <c r="K180" s="2">
        <v>0</v>
      </c>
      <c r="L180" s="1">
        <v>7599</v>
      </c>
      <c r="M180" s="2">
        <v>2419.94</v>
      </c>
      <c r="N180" t="s">
        <v>1201</v>
      </c>
      <c r="O180" t="s">
        <v>1177</v>
      </c>
      <c r="P180" t="s">
        <v>1176</v>
      </c>
    </row>
    <row r="181" spans="1:16" hidden="1" outlineLevel="2" x14ac:dyDescent="0.25">
      <c r="A181" t="s">
        <v>2941</v>
      </c>
      <c r="B181" t="s">
        <v>1473</v>
      </c>
      <c r="C181" s="3">
        <f t="shared" si="2"/>
        <v>32151.16</v>
      </c>
      <c r="D181" s="1">
        <v>61326</v>
      </c>
      <c r="E181" s="2">
        <v>2663.9</v>
      </c>
      <c r="F181" s="1">
        <v>4680</v>
      </c>
      <c r="G181" s="2">
        <v>29487.26</v>
      </c>
      <c r="H181" s="1">
        <v>0</v>
      </c>
      <c r="I181" s="2">
        <v>0</v>
      </c>
      <c r="J181" s="1">
        <v>0</v>
      </c>
      <c r="K181" s="2">
        <v>0</v>
      </c>
      <c r="L181" s="1">
        <v>0</v>
      </c>
      <c r="M181" s="2">
        <v>0</v>
      </c>
      <c r="N181" t="s">
        <v>1201</v>
      </c>
      <c r="O181" t="s">
        <v>1476</v>
      </c>
      <c r="P181" t="s">
        <v>1205</v>
      </c>
    </row>
    <row r="182" spans="1:16" outlineLevel="1" collapsed="1" x14ac:dyDescent="0.25">
      <c r="B182" s="5" t="s">
        <v>936</v>
      </c>
      <c r="C182" s="3">
        <f>SUBTOTAL(9,C180:C181)</f>
        <v>34571.1</v>
      </c>
    </row>
    <row r="183" spans="1:16" hidden="1" outlineLevel="2" x14ac:dyDescent="0.25">
      <c r="A183" t="s">
        <v>2715</v>
      </c>
      <c r="B183" t="s">
        <v>1478</v>
      </c>
      <c r="C183" s="3">
        <f t="shared" si="2"/>
        <v>1010.79</v>
      </c>
      <c r="D183" s="1">
        <v>1218365</v>
      </c>
      <c r="E183" s="2">
        <v>1010.79</v>
      </c>
      <c r="F183" s="1">
        <v>0</v>
      </c>
      <c r="G183" s="2">
        <v>0</v>
      </c>
      <c r="H183" s="1">
        <v>0</v>
      </c>
      <c r="I183" s="2">
        <v>0</v>
      </c>
      <c r="J183" s="1">
        <v>0</v>
      </c>
      <c r="K183" s="2">
        <v>0</v>
      </c>
      <c r="L183" s="1">
        <v>0</v>
      </c>
      <c r="M183" s="2">
        <v>0</v>
      </c>
      <c r="N183" t="s">
        <v>1346</v>
      </c>
      <c r="O183" t="s">
        <v>1287</v>
      </c>
      <c r="P183" t="s">
        <v>1176</v>
      </c>
    </row>
    <row r="184" spans="1:16" hidden="1" outlineLevel="2" x14ac:dyDescent="0.25">
      <c r="A184" t="s">
        <v>2921</v>
      </c>
      <c r="B184" t="s">
        <v>1478</v>
      </c>
      <c r="C184" s="3">
        <f t="shared" si="2"/>
        <v>67330.05</v>
      </c>
      <c r="D184" s="1">
        <v>0</v>
      </c>
      <c r="E184" s="2">
        <v>0</v>
      </c>
      <c r="F184" s="1">
        <v>0</v>
      </c>
      <c r="G184" s="2">
        <v>0</v>
      </c>
      <c r="H184" s="1">
        <v>0</v>
      </c>
      <c r="I184" s="2">
        <v>67330.05</v>
      </c>
      <c r="J184" s="1">
        <v>0</v>
      </c>
      <c r="K184" s="2">
        <v>0</v>
      </c>
      <c r="L184" s="1">
        <v>0</v>
      </c>
      <c r="M184" s="2">
        <v>0</v>
      </c>
      <c r="N184" t="s">
        <v>1346</v>
      </c>
      <c r="O184" t="s">
        <v>1287</v>
      </c>
      <c r="P184" t="s">
        <v>1176</v>
      </c>
    </row>
    <row r="185" spans="1:16" outlineLevel="1" collapsed="1" x14ac:dyDescent="0.25">
      <c r="B185" s="5" t="s">
        <v>937</v>
      </c>
      <c r="C185" s="3">
        <f>SUBTOTAL(9,C183:C184)</f>
        <v>68340.84</v>
      </c>
    </row>
    <row r="186" spans="1:16" hidden="1" outlineLevel="2" x14ac:dyDescent="0.25">
      <c r="A186" t="s">
        <v>2724</v>
      </c>
      <c r="B186" t="s">
        <v>1481</v>
      </c>
      <c r="C186" s="3">
        <f t="shared" si="2"/>
        <v>0</v>
      </c>
      <c r="D186" s="1">
        <v>0</v>
      </c>
      <c r="E186" s="2">
        <v>0</v>
      </c>
      <c r="F186" s="1">
        <v>0</v>
      </c>
      <c r="G186" s="2">
        <v>0</v>
      </c>
      <c r="H186" s="1">
        <v>0</v>
      </c>
      <c r="I186" s="2">
        <v>0</v>
      </c>
      <c r="J186" s="1">
        <v>0</v>
      </c>
      <c r="K186" s="2">
        <v>0</v>
      </c>
      <c r="L186" s="1">
        <v>0</v>
      </c>
      <c r="M186" s="2">
        <v>0</v>
      </c>
      <c r="N186" t="s">
        <v>1181</v>
      </c>
      <c r="O186" t="s">
        <v>1177</v>
      </c>
      <c r="P186" t="s">
        <v>1176</v>
      </c>
    </row>
    <row r="187" spans="1:16" hidden="1" outlineLevel="2" x14ac:dyDescent="0.25">
      <c r="A187" t="s">
        <v>298</v>
      </c>
      <c r="B187" t="s">
        <v>1481</v>
      </c>
      <c r="C187" s="3">
        <f t="shared" si="2"/>
        <v>2840.37</v>
      </c>
      <c r="D187" s="1">
        <v>21226</v>
      </c>
      <c r="E187" s="2">
        <v>2840.37</v>
      </c>
      <c r="F187" s="1">
        <v>0</v>
      </c>
      <c r="G187" s="2">
        <v>0</v>
      </c>
      <c r="H187" s="1">
        <v>0</v>
      </c>
      <c r="I187" s="2">
        <v>0</v>
      </c>
      <c r="J187" s="1">
        <v>0</v>
      </c>
      <c r="K187" s="2">
        <v>0</v>
      </c>
      <c r="L187" s="1">
        <v>0</v>
      </c>
      <c r="M187" s="2">
        <v>0</v>
      </c>
      <c r="N187" t="s">
        <v>1181</v>
      </c>
      <c r="O187" t="s">
        <v>1484</v>
      </c>
      <c r="P187" t="s">
        <v>1185</v>
      </c>
    </row>
    <row r="188" spans="1:16" hidden="1" outlineLevel="2" x14ac:dyDescent="0.25">
      <c r="A188" t="s">
        <v>607</v>
      </c>
      <c r="B188" t="s">
        <v>1481</v>
      </c>
      <c r="C188" s="3">
        <f t="shared" si="2"/>
        <v>21640.15</v>
      </c>
      <c r="D188" s="1">
        <v>328241</v>
      </c>
      <c r="E188" s="2">
        <v>6221.34</v>
      </c>
      <c r="F188" s="1">
        <v>13584</v>
      </c>
      <c r="G188" s="2">
        <v>15418.81</v>
      </c>
      <c r="H188" s="1">
        <v>0</v>
      </c>
      <c r="I188" s="2">
        <v>0</v>
      </c>
      <c r="J188" s="1">
        <v>0</v>
      </c>
      <c r="K188" s="2">
        <v>0</v>
      </c>
      <c r="L188" s="1">
        <v>0</v>
      </c>
      <c r="M188" s="2">
        <v>0</v>
      </c>
      <c r="N188" t="s">
        <v>1181</v>
      </c>
      <c r="O188" t="s">
        <v>1486</v>
      </c>
      <c r="P188" t="s">
        <v>1176</v>
      </c>
    </row>
    <row r="189" spans="1:16" outlineLevel="1" collapsed="1" x14ac:dyDescent="0.25">
      <c r="B189" s="5" t="s">
        <v>938</v>
      </c>
      <c r="C189" s="3">
        <f>SUBTOTAL(9,C186:C188)</f>
        <v>24480.52</v>
      </c>
    </row>
    <row r="190" spans="1:16" hidden="1" outlineLevel="2" x14ac:dyDescent="0.25">
      <c r="A190" t="s">
        <v>2668</v>
      </c>
      <c r="B190" t="s">
        <v>1487</v>
      </c>
      <c r="C190" s="3">
        <f t="shared" si="2"/>
        <v>16434.63</v>
      </c>
      <c r="D190" s="1">
        <v>0</v>
      </c>
      <c r="E190" s="2">
        <v>0</v>
      </c>
      <c r="F190" s="1">
        <v>0</v>
      </c>
      <c r="G190" s="2">
        <v>0</v>
      </c>
      <c r="H190" s="1">
        <v>0</v>
      </c>
      <c r="I190" s="2">
        <v>0</v>
      </c>
      <c r="J190" s="1">
        <v>0</v>
      </c>
      <c r="K190" s="2">
        <v>0</v>
      </c>
      <c r="L190" s="1">
        <v>16839</v>
      </c>
      <c r="M190" s="2">
        <v>16434.63</v>
      </c>
      <c r="N190" t="s">
        <v>1201</v>
      </c>
      <c r="O190" t="s">
        <v>1177</v>
      </c>
      <c r="P190" t="s">
        <v>1176</v>
      </c>
    </row>
    <row r="191" spans="1:16" hidden="1" outlineLevel="2" x14ac:dyDescent="0.25">
      <c r="A191" t="s">
        <v>2936</v>
      </c>
      <c r="B191" t="s">
        <v>1487</v>
      </c>
      <c r="C191" s="3">
        <f t="shared" si="2"/>
        <v>1010478.29</v>
      </c>
      <c r="D191" s="1">
        <v>2480613</v>
      </c>
      <c r="E191" s="2">
        <v>87611.37</v>
      </c>
      <c r="F191" s="1">
        <v>115884</v>
      </c>
      <c r="G191" s="2">
        <v>922866.92</v>
      </c>
      <c r="H191" s="1">
        <v>0</v>
      </c>
      <c r="I191" s="2">
        <v>0</v>
      </c>
      <c r="J191" s="1">
        <v>0</v>
      </c>
      <c r="K191" s="2">
        <v>0</v>
      </c>
      <c r="L191" s="1">
        <v>0</v>
      </c>
      <c r="M191" s="2">
        <v>0</v>
      </c>
      <c r="N191" t="s">
        <v>1201</v>
      </c>
      <c r="O191" t="s">
        <v>1330</v>
      </c>
      <c r="P191" t="s">
        <v>1176</v>
      </c>
    </row>
    <row r="192" spans="1:16" outlineLevel="1" collapsed="1" x14ac:dyDescent="0.25">
      <c r="B192" s="5" t="s">
        <v>939</v>
      </c>
      <c r="C192" s="3">
        <f>SUBTOTAL(9,C190:C191)</f>
        <v>1026912.92</v>
      </c>
    </row>
    <row r="193" spans="1:16" hidden="1" outlineLevel="2" x14ac:dyDescent="0.25">
      <c r="A193" t="s">
        <v>2891</v>
      </c>
      <c r="B193" t="s">
        <v>1490</v>
      </c>
      <c r="C193" s="3">
        <f t="shared" si="2"/>
        <v>2821.4</v>
      </c>
      <c r="D193" s="1">
        <v>0</v>
      </c>
      <c r="E193" s="2">
        <v>0</v>
      </c>
      <c r="F193" s="1">
        <v>0</v>
      </c>
      <c r="G193" s="2">
        <v>0</v>
      </c>
      <c r="H193" s="1">
        <v>0</v>
      </c>
      <c r="I193" s="2">
        <v>0</v>
      </c>
      <c r="J193" s="1">
        <v>0</v>
      </c>
      <c r="K193" s="2">
        <v>0</v>
      </c>
      <c r="L193" s="1">
        <v>4169</v>
      </c>
      <c r="M193" s="2">
        <v>2821.4</v>
      </c>
      <c r="N193" t="s">
        <v>1492</v>
      </c>
      <c r="O193" t="s">
        <v>1177</v>
      </c>
      <c r="P193" t="s">
        <v>1176</v>
      </c>
    </row>
    <row r="194" spans="1:16" hidden="1" outlineLevel="2" x14ac:dyDescent="0.25">
      <c r="A194" t="s">
        <v>2891</v>
      </c>
      <c r="B194" t="s">
        <v>1490</v>
      </c>
      <c r="C194" s="3">
        <f t="shared" si="2"/>
        <v>358510.44</v>
      </c>
      <c r="D194" s="1">
        <v>3190700</v>
      </c>
      <c r="E194" s="2">
        <v>112854.84</v>
      </c>
      <c r="F194" s="1">
        <v>245000</v>
      </c>
      <c r="G194" s="2">
        <v>245655.6</v>
      </c>
      <c r="H194" s="1">
        <v>0</v>
      </c>
      <c r="I194" s="2">
        <v>0</v>
      </c>
      <c r="J194" s="1">
        <v>0</v>
      </c>
      <c r="K194" s="2">
        <v>0</v>
      </c>
      <c r="L194" s="1">
        <v>0</v>
      </c>
      <c r="M194" s="2">
        <v>0</v>
      </c>
      <c r="N194" t="s">
        <v>1492</v>
      </c>
      <c r="O194" t="s">
        <v>1494</v>
      </c>
      <c r="P194" t="s">
        <v>1185</v>
      </c>
    </row>
    <row r="195" spans="1:16" hidden="1" outlineLevel="2" x14ac:dyDescent="0.25">
      <c r="A195" t="s">
        <v>482</v>
      </c>
      <c r="B195" t="s">
        <v>1490</v>
      </c>
      <c r="C195" s="3">
        <f t="shared" si="2"/>
        <v>417.48</v>
      </c>
      <c r="D195" s="1">
        <v>0</v>
      </c>
      <c r="E195" s="2">
        <v>0</v>
      </c>
      <c r="F195" s="1">
        <v>0</v>
      </c>
      <c r="G195" s="2">
        <v>0</v>
      </c>
      <c r="H195" s="1">
        <v>0</v>
      </c>
      <c r="I195" s="2">
        <v>417.48</v>
      </c>
      <c r="J195" s="1">
        <v>0</v>
      </c>
      <c r="K195" s="2">
        <v>0</v>
      </c>
      <c r="L195" s="1">
        <v>0</v>
      </c>
      <c r="M195" s="2">
        <v>0</v>
      </c>
      <c r="N195" t="s">
        <v>1492</v>
      </c>
      <c r="O195" t="s">
        <v>1496</v>
      </c>
      <c r="P195" t="s">
        <v>1185</v>
      </c>
    </row>
    <row r="196" spans="1:16" hidden="1" outlineLevel="2" x14ac:dyDescent="0.25">
      <c r="A196" t="s">
        <v>1972</v>
      </c>
      <c r="B196" t="s">
        <v>1490</v>
      </c>
      <c r="C196" s="3">
        <f t="shared" si="2"/>
        <v>908.68</v>
      </c>
      <c r="D196" s="1">
        <v>2081588</v>
      </c>
      <c r="E196" s="2">
        <v>908.68</v>
      </c>
      <c r="F196" s="1">
        <v>0</v>
      </c>
      <c r="G196" s="2">
        <v>0</v>
      </c>
      <c r="H196" s="1">
        <v>0</v>
      </c>
      <c r="I196" s="2">
        <v>0</v>
      </c>
      <c r="J196" s="1">
        <v>0</v>
      </c>
      <c r="K196" s="2">
        <v>0</v>
      </c>
      <c r="L196" s="1">
        <v>0</v>
      </c>
      <c r="M196" s="2">
        <v>0</v>
      </c>
      <c r="N196" t="s">
        <v>1492</v>
      </c>
      <c r="O196" t="s">
        <v>1499</v>
      </c>
      <c r="P196" t="s">
        <v>1185</v>
      </c>
    </row>
    <row r="197" spans="1:16" hidden="1" outlineLevel="2" x14ac:dyDescent="0.25">
      <c r="A197" t="s">
        <v>292</v>
      </c>
      <c r="B197" t="s">
        <v>1490</v>
      </c>
      <c r="C197" s="3">
        <f t="shared" si="2"/>
        <v>709829.21</v>
      </c>
      <c r="D197" s="1">
        <v>0</v>
      </c>
      <c r="E197" s="2">
        <v>0</v>
      </c>
      <c r="F197" s="1">
        <v>0</v>
      </c>
      <c r="G197" s="2">
        <v>0</v>
      </c>
      <c r="H197" s="1">
        <v>0</v>
      </c>
      <c r="I197" s="2">
        <v>15799.13</v>
      </c>
      <c r="J197" s="1">
        <v>1738756</v>
      </c>
      <c r="K197" s="2">
        <v>694030.08</v>
      </c>
      <c r="L197" s="1">
        <v>0</v>
      </c>
      <c r="M197" s="2">
        <v>0</v>
      </c>
      <c r="N197" t="s">
        <v>1492</v>
      </c>
      <c r="O197" t="s">
        <v>1502</v>
      </c>
      <c r="P197" t="s">
        <v>1176</v>
      </c>
    </row>
    <row r="198" spans="1:16" hidden="1" outlineLevel="2" x14ac:dyDescent="0.25">
      <c r="A198" t="s">
        <v>1986</v>
      </c>
      <c r="B198" t="s">
        <v>1490</v>
      </c>
      <c r="C198" s="3">
        <f t="shared" si="2"/>
        <v>219928.21000000002</v>
      </c>
      <c r="D198" s="1">
        <v>1571892</v>
      </c>
      <c r="E198" s="2">
        <v>35235.61</v>
      </c>
      <c r="F198" s="1">
        <v>80000</v>
      </c>
      <c r="G198" s="2">
        <v>184692.6</v>
      </c>
      <c r="H198" s="1">
        <v>0</v>
      </c>
      <c r="I198" s="2">
        <v>0</v>
      </c>
      <c r="J198" s="1">
        <v>0</v>
      </c>
      <c r="K198" s="2">
        <v>0</v>
      </c>
      <c r="L198" s="1">
        <v>0</v>
      </c>
      <c r="M198" s="2">
        <v>0</v>
      </c>
      <c r="N198" t="s">
        <v>1492</v>
      </c>
      <c r="O198" t="s">
        <v>1211</v>
      </c>
      <c r="P198" t="s">
        <v>1185</v>
      </c>
    </row>
    <row r="199" spans="1:16" outlineLevel="1" collapsed="1" x14ac:dyDescent="0.25">
      <c r="B199" s="5" t="s">
        <v>940</v>
      </c>
      <c r="C199" s="3">
        <f>SUBTOTAL(9,C193:C198)</f>
        <v>1292415.42</v>
      </c>
    </row>
    <row r="200" spans="1:16" hidden="1" outlineLevel="2" x14ac:dyDescent="0.25">
      <c r="A200" t="s">
        <v>1989</v>
      </c>
      <c r="B200" t="s">
        <v>1505</v>
      </c>
      <c r="C200" s="3">
        <f t="shared" si="2"/>
        <v>136014.10999999999</v>
      </c>
      <c r="D200" s="1">
        <v>3206292</v>
      </c>
      <c r="E200" s="2">
        <v>53865.71</v>
      </c>
      <c r="F200" s="1">
        <v>108090</v>
      </c>
      <c r="G200" s="2">
        <v>82148.399999999994</v>
      </c>
      <c r="H200" s="1">
        <v>0</v>
      </c>
      <c r="I200" s="2">
        <v>0</v>
      </c>
      <c r="J200" s="1">
        <v>0</v>
      </c>
      <c r="K200" s="2">
        <v>0</v>
      </c>
      <c r="L200" s="1">
        <v>0</v>
      </c>
      <c r="M200" s="2">
        <v>0</v>
      </c>
      <c r="N200" t="s">
        <v>1181</v>
      </c>
      <c r="O200" t="s">
        <v>1228</v>
      </c>
      <c r="P200" t="s">
        <v>1185</v>
      </c>
    </row>
    <row r="201" spans="1:16" hidden="1" outlineLevel="2" x14ac:dyDescent="0.25">
      <c r="A201" t="s">
        <v>484</v>
      </c>
      <c r="B201" t="s">
        <v>1505</v>
      </c>
      <c r="C201" s="3">
        <f t="shared" si="2"/>
        <v>57652.92</v>
      </c>
      <c r="D201" s="1">
        <v>717436</v>
      </c>
      <c r="E201" s="2">
        <v>12052.92</v>
      </c>
      <c r="F201" s="1">
        <v>30000</v>
      </c>
      <c r="G201" s="2">
        <v>45600</v>
      </c>
      <c r="H201" s="1">
        <v>0</v>
      </c>
      <c r="I201" s="2">
        <v>0</v>
      </c>
      <c r="J201" s="1">
        <v>0</v>
      </c>
      <c r="K201" s="2">
        <v>0</v>
      </c>
      <c r="L201" s="1">
        <v>0</v>
      </c>
      <c r="M201" s="2">
        <v>0</v>
      </c>
      <c r="N201" t="s">
        <v>1181</v>
      </c>
      <c r="O201" t="s">
        <v>1318</v>
      </c>
      <c r="P201" t="s">
        <v>1176</v>
      </c>
    </row>
    <row r="202" spans="1:16" hidden="1" outlineLevel="2" x14ac:dyDescent="0.25">
      <c r="A202" t="s">
        <v>2003</v>
      </c>
      <c r="B202" t="s">
        <v>1505</v>
      </c>
      <c r="C202" s="3">
        <f t="shared" si="2"/>
        <v>2100</v>
      </c>
      <c r="D202" s="1">
        <v>30000</v>
      </c>
      <c r="E202" s="2">
        <v>504</v>
      </c>
      <c r="F202" s="1">
        <v>10000</v>
      </c>
      <c r="G202" s="2">
        <v>1596</v>
      </c>
      <c r="H202" s="1">
        <v>0</v>
      </c>
      <c r="I202" s="2">
        <v>0</v>
      </c>
      <c r="J202" s="1">
        <v>0</v>
      </c>
      <c r="K202" s="2">
        <v>0</v>
      </c>
      <c r="L202" s="1">
        <v>0</v>
      </c>
      <c r="M202" s="2">
        <v>0</v>
      </c>
      <c r="N202" t="s">
        <v>1181</v>
      </c>
      <c r="O202" t="s">
        <v>1509</v>
      </c>
      <c r="P202" t="s">
        <v>1176</v>
      </c>
    </row>
    <row r="203" spans="1:16" hidden="1" outlineLevel="2" x14ac:dyDescent="0.25">
      <c r="A203" t="s">
        <v>859</v>
      </c>
      <c r="B203" t="s">
        <v>1505</v>
      </c>
      <c r="C203" s="3">
        <f t="shared" si="2"/>
        <v>700</v>
      </c>
      <c r="D203" s="1">
        <v>10000</v>
      </c>
      <c r="E203" s="2">
        <v>168</v>
      </c>
      <c r="F203" s="1">
        <v>10000</v>
      </c>
      <c r="G203" s="2">
        <v>532</v>
      </c>
      <c r="H203" s="1">
        <v>0</v>
      </c>
      <c r="I203" s="2">
        <v>0</v>
      </c>
      <c r="J203" s="1">
        <v>0</v>
      </c>
      <c r="K203" s="2">
        <v>0</v>
      </c>
      <c r="L203" s="1">
        <v>0</v>
      </c>
      <c r="M203" s="2">
        <v>0</v>
      </c>
      <c r="N203" t="s">
        <v>1181</v>
      </c>
      <c r="O203" t="s">
        <v>1511</v>
      </c>
      <c r="P203" t="s">
        <v>1176</v>
      </c>
    </row>
    <row r="204" spans="1:16" hidden="1" outlineLevel="2" x14ac:dyDescent="0.25">
      <c r="A204" t="s">
        <v>478</v>
      </c>
      <c r="B204" t="s">
        <v>1505</v>
      </c>
      <c r="C204" s="3">
        <f t="shared" si="2"/>
        <v>222816.92</v>
      </c>
      <c r="D204" s="1">
        <v>6259692</v>
      </c>
      <c r="E204" s="2">
        <v>105162.82</v>
      </c>
      <c r="F204" s="1">
        <v>208090</v>
      </c>
      <c r="G204" s="2">
        <v>117654.1</v>
      </c>
      <c r="H204" s="1">
        <v>0</v>
      </c>
      <c r="I204" s="2">
        <v>0</v>
      </c>
      <c r="J204" s="1">
        <v>0</v>
      </c>
      <c r="K204" s="2">
        <v>0</v>
      </c>
      <c r="L204" s="1">
        <v>0</v>
      </c>
      <c r="M204" s="2">
        <v>0</v>
      </c>
      <c r="N204" t="s">
        <v>1181</v>
      </c>
      <c r="O204" t="s">
        <v>1230</v>
      </c>
      <c r="P204" t="s">
        <v>1185</v>
      </c>
    </row>
    <row r="205" spans="1:16" hidden="1" outlineLevel="2" x14ac:dyDescent="0.25">
      <c r="A205" t="s">
        <v>1575</v>
      </c>
      <c r="B205" t="s">
        <v>1505</v>
      </c>
      <c r="C205" s="3">
        <f t="shared" si="2"/>
        <v>36208</v>
      </c>
      <c r="D205" s="1">
        <v>310000</v>
      </c>
      <c r="E205" s="2">
        <v>5208</v>
      </c>
      <c r="F205" s="1">
        <v>10000</v>
      </c>
      <c r="G205" s="2">
        <v>31000</v>
      </c>
      <c r="H205" s="1">
        <v>0</v>
      </c>
      <c r="I205" s="2">
        <v>0</v>
      </c>
      <c r="J205" s="1">
        <v>0</v>
      </c>
      <c r="K205" s="2">
        <v>0</v>
      </c>
      <c r="L205" s="1">
        <v>0</v>
      </c>
      <c r="M205" s="2">
        <v>0</v>
      </c>
      <c r="N205" t="s">
        <v>1181</v>
      </c>
      <c r="O205" t="s">
        <v>1287</v>
      </c>
      <c r="P205" t="s">
        <v>1176</v>
      </c>
    </row>
    <row r="206" spans="1:16" outlineLevel="1" collapsed="1" x14ac:dyDescent="0.25">
      <c r="B206" s="5" t="s">
        <v>941</v>
      </c>
      <c r="C206" s="3">
        <f>SUBTOTAL(9,C200:C205)</f>
        <v>455491.94999999995</v>
      </c>
    </row>
    <row r="207" spans="1:16" hidden="1" outlineLevel="2" x14ac:dyDescent="0.25">
      <c r="A207" t="s">
        <v>2328</v>
      </c>
      <c r="B207" t="s">
        <v>1515</v>
      </c>
      <c r="C207" s="3">
        <f t="shared" si="2"/>
        <v>0</v>
      </c>
      <c r="D207" s="1">
        <v>1043928</v>
      </c>
      <c r="E207" s="2">
        <v>0</v>
      </c>
      <c r="F207" s="1">
        <v>0</v>
      </c>
      <c r="G207" s="2">
        <v>0</v>
      </c>
      <c r="H207" s="1">
        <v>0</v>
      </c>
      <c r="I207" s="2">
        <v>0</v>
      </c>
      <c r="J207" s="1">
        <v>0</v>
      </c>
      <c r="K207" s="2">
        <v>0</v>
      </c>
      <c r="L207" s="1">
        <v>0</v>
      </c>
      <c r="M207" s="2">
        <v>0</v>
      </c>
      <c r="N207" t="s">
        <v>1492</v>
      </c>
      <c r="O207" t="s">
        <v>1517</v>
      </c>
      <c r="P207" t="s">
        <v>1185</v>
      </c>
    </row>
    <row r="208" spans="1:16" hidden="1" outlineLevel="2" x14ac:dyDescent="0.25">
      <c r="A208" t="s">
        <v>1655</v>
      </c>
      <c r="B208" t="s">
        <v>1515</v>
      </c>
      <c r="C208" s="3">
        <f t="shared" si="2"/>
        <v>211405.63</v>
      </c>
      <c r="D208" s="1">
        <v>7289849</v>
      </c>
      <c r="E208" s="2">
        <v>211405.63</v>
      </c>
      <c r="F208" s="1">
        <v>240000</v>
      </c>
      <c r="G208" s="2">
        <v>0</v>
      </c>
      <c r="H208" s="1">
        <v>0</v>
      </c>
      <c r="I208" s="2">
        <v>0</v>
      </c>
      <c r="J208" s="1">
        <v>0</v>
      </c>
      <c r="K208" s="2">
        <v>0</v>
      </c>
      <c r="L208" s="1">
        <v>0</v>
      </c>
      <c r="M208" s="2">
        <v>0</v>
      </c>
      <c r="N208" t="s">
        <v>1492</v>
      </c>
      <c r="O208" t="s">
        <v>1211</v>
      </c>
      <c r="P208" t="s">
        <v>1205</v>
      </c>
    </row>
    <row r="209" spans="1:16" outlineLevel="1" collapsed="1" x14ac:dyDescent="0.25">
      <c r="B209" s="5" t="s">
        <v>942</v>
      </c>
      <c r="C209" s="3">
        <f>SUBTOTAL(9,C207:C208)</f>
        <v>211405.63</v>
      </c>
    </row>
    <row r="210" spans="1:16" hidden="1" outlineLevel="2" x14ac:dyDescent="0.25">
      <c r="A210" t="s">
        <v>2487</v>
      </c>
      <c r="B210" t="s">
        <v>1519</v>
      </c>
      <c r="C210" s="3">
        <f t="shared" si="2"/>
        <v>0</v>
      </c>
      <c r="D210" s="1">
        <v>0</v>
      </c>
      <c r="E210" s="2">
        <v>0</v>
      </c>
      <c r="F210" s="1">
        <v>0</v>
      </c>
      <c r="G210" s="2">
        <v>0</v>
      </c>
      <c r="H210" s="1">
        <v>0</v>
      </c>
      <c r="I210" s="2">
        <v>0</v>
      </c>
      <c r="J210" s="1">
        <v>0</v>
      </c>
      <c r="K210" s="2">
        <v>0</v>
      </c>
      <c r="L210" s="1">
        <v>0</v>
      </c>
      <c r="M210" s="2">
        <v>0</v>
      </c>
      <c r="N210" t="s">
        <v>1521</v>
      </c>
      <c r="O210" t="s">
        <v>1177</v>
      </c>
      <c r="P210" t="s">
        <v>1176</v>
      </c>
    </row>
    <row r="211" spans="1:16" hidden="1" outlineLevel="2" x14ac:dyDescent="0.25">
      <c r="A211" t="s">
        <v>39</v>
      </c>
      <c r="B211" t="s">
        <v>1519</v>
      </c>
      <c r="C211" s="3">
        <f t="shared" si="2"/>
        <v>1127.28</v>
      </c>
      <c r="D211" s="1">
        <v>8400</v>
      </c>
      <c r="E211" s="2">
        <v>287.27999999999997</v>
      </c>
      <c r="F211" s="1">
        <v>300</v>
      </c>
      <c r="G211" s="2">
        <v>840</v>
      </c>
      <c r="H211" s="1">
        <v>0</v>
      </c>
      <c r="I211" s="2">
        <v>0</v>
      </c>
      <c r="J211" s="1">
        <v>0</v>
      </c>
      <c r="K211" s="2">
        <v>0</v>
      </c>
      <c r="L211" s="1">
        <v>0</v>
      </c>
      <c r="M211" s="2">
        <v>0</v>
      </c>
      <c r="N211" t="s">
        <v>1521</v>
      </c>
      <c r="O211" t="s">
        <v>1293</v>
      </c>
      <c r="P211" t="s">
        <v>1185</v>
      </c>
    </row>
    <row r="212" spans="1:16" hidden="1" outlineLevel="2" x14ac:dyDescent="0.25">
      <c r="A212" t="s">
        <v>39</v>
      </c>
      <c r="B212" t="s">
        <v>1519</v>
      </c>
      <c r="C212" s="3">
        <f t="shared" si="2"/>
        <v>1249.92</v>
      </c>
      <c r="D212" s="1">
        <v>9300</v>
      </c>
      <c r="E212" s="2">
        <v>319.92</v>
      </c>
      <c r="F212" s="1">
        <v>300</v>
      </c>
      <c r="G212" s="2">
        <v>930</v>
      </c>
      <c r="H212" s="1">
        <v>0</v>
      </c>
      <c r="I212" s="2">
        <v>0</v>
      </c>
      <c r="J212" s="1">
        <v>0</v>
      </c>
      <c r="K212" s="2">
        <v>0</v>
      </c>
      <c r="L212" s="1">
        <v>0</v>
      </c>
      <c r="M212" s="2">
        <v>0</v>
      </c>
      <c r="N212" t="s">
        <v>1521</v>
      </c>
      <c r="O212" t="s">
        <v>1318</v>
      </c>
      <c r="P212" t="s">
        <v>1185</v>
      </c>
    </row>
    <row r="213" spans="1:16" hidden="1" outlineLevel="2" x14ac:dyDescent="0.25">
      <c r="A213" t="s">
        <v>1675</v>
      </c>
      <c r="B213" t="s">
        <v>1519</v>
      </c>
      <c r="C213" s="3">
        <f t="shared" si="2"/>
        <v>4239</v>
      </c>
      <c r="D213" s="1">
        <v>45000</v>
      </c>
      <c r="E213" s="2">
        <v>1539</v>
      </c>
      <c r="F213" s="1">
        <v>1500</v>
      </c>
      <c r="G213" s="2">
        <v>2700</v>
      </c>
      <c r="H213" s="1">
        <v>0</v>
      </c>
      <c r="I213" s="2">
        <v>0</v>
      </c>
      <c r="J213" s="1">
        <v>0</v>
      </c>
      <c r="K213" s="2">
        <v>0</v>
      </c>
      <c r="L213" s="1">
        <v>0</v>
      </c>
      <c r="M213" s="2">
        <v>0</v>
      </c>
      <c r="N213" t="s">
        <v>1521</v>
      </c>
      <c r="O213" t="s">
        <v>1230</v>
      </c>
      <c r="P213" t="s">
        <v>1185</v>
      </c>
    </row>
    <row r="214" spans="1:16" hidden="1" outlineLevel="2" x14ac:dyDescent="0.25">
      <c r="A214" t="s">
        <v>1681</v>
      </c>
      <c r="B214" t="s">
        <v>1519</v>
      </c>
      <c r="C214" s="3">
        <f t="shared" si="2"/>
        <v>4239</v>
      </c>
      <c r="D214" s="1">
        <v>45000</v>
      </c>
      <c r="E214" s="2">
        <v>1539</v>
      </c>
      <c r="F214" s="1">
        <v>1500</v>
      </c>
      <c r="G214" s="2">
        <v>2700</v>
      </c>
      <c r="H214" s="1">
        <v>0</v>
      </c>
      <c r="I214" s="2">
        <v>0</v>
      </c>
      <c r="J214" s="1">
        <v>0</v>
      </c>
      <c r="K214" s="2">
        <v>0</v>
      </c>
      <c r="L214" s="1">
        <v>0</v>
      </c>
      <c r="M214" s="2">
        <v>0</v>
      </c>
      <c r="N214" t="s">
        <v>1521</v>
      </c>
      <c r="O214" t="s">
        <v>1309</v>
      </c>
      <c r="P214" t="s">
        <v>1185</v>
      </c>
    </row>
    <row r="215" spans="1:16" hidden="1" outlineLevel="2" x14ac:dyDescent="0.25">
      <c r="A215" t="s">
        <v>253</v>
      </c>
      <c r="B215" t="s">
        <v>1519</v>
      </c>
      <c r="C215" s="3">
        <f t="shared" si="2"/>
        <v>4380.3</v>
      </c>
      <c r="D215" s="1">
        <v>46500</v>
      </c>
      <c r="E215" s="2">
        <v>1590.3</v>
      </c>
      <c r="F215" s="1">
        <v>1500</v>
      </c>
      <c r="G215" s="2">
        <v>2790</v>
      </c>
      <c r="H215" s="1">
        <v>0</v>
      </c>
      <c r="I215" s="2">
        <v>0</v>
      </c>
      <c r="J215" s="1">
        <v>0</v>
      </c>
      <c r="K215" s="2">
        <v>0</v>
      </c>
      <c r="L215" s="1">
        <v>0</v>
      </c>
      <c r="M215" s="2">
        <v>0</v>
      </c>
      <c r="N215" t="s">
        <v>1521</v>
      </c>
      <c r="O215" t="s">
        <v>1323</v>
      </c>
      <c r="P215" t="s">
        <v>1185</v>
      </c>
    </row>
    <row r="216" spans="1:16" hidden="1" outlineLevel="2" x14ac:dyDescent="0.25">
      <c r="A216" t="s">
        <v>1686</v>
      </c>
      <c r="B216" t="s">
        <v>1519</v>
      </c>
      <c r="C216" s="3">
        <f t="shared" si="2"/>
        <v>2826</v>
      </c>
      <c r="D216" s="1">
        <v>30000</v>
      </c>
      <c r="E216" s="2">
        <v>1026</v>
      </c>
      <c r="F216" s="1">
        <v>1000</v>
      </c>
      <c r="G216" s="2">
        <v>1800</v>
      </c>
      <c r="H216" s="1">
        <v>0</v>
      </c>
      <c r="I216" s="2">
        <v>0</v>
      </c>
      <c r="J216" s="1">
        <v>0</v>
      </c>
      <c r="K216" s="2">
        <v>0</v>
      </c>
      <c r="L216" s="1">
        <v>0</v>
      </c>
      <c r="M216" s="2">
        <v>0</v>
      </c>
      <c r="N216" t="s">
        <v>1521</v>
      </c>
      <c r="O216" t="s">
        <v>1230</v>
      </c>
      <c r="P216" t="s">
        <v>1185</v>
      </c>
    </row>
    <row r="217" spans="1:16" hidden="1" outlineLevel="2" x14ac:dyDescent="0.25">
      <c r="A217" t="s">
        <v>1970</v>
      </c>
      <c r="B217" t="s">
        <v>1519</v>
      </c>
      <c r="C217" s="3">
        <f t="shared" si="2"/>
        <v>2826</v>
      </c>
      <c r="D217" s="1">
        <v>30000</v>
      </c>
      <c r="E217" s="2">
        <v>1026</v>
      </c>
      <c r="F217" s="1">
        <v>1000</v>
      </c>
      <c r="G217" s="2">
        <v>1800</v>
      </c>
      <c r="H217" s="1">
        <v>0</v>
      </c>
      <c r="I217" s="2">
        <v>0</v>
      </c>
      <c r="J217" s="1">
        <v>0</v>
      </c>
      <c r="K217" s="2">
        <v>0</v>
      </c>
      <c r="L217" s="1">
        <v>0</v>
      </c>
      <c r="M217" s="2">
        <v>0</v>
      </c>
      <c r="N217" t="s">
        <v>1521</v>
      </c>
      <c r="O217" t="s">
        <v>1309</v>
      </c>
      <c r="P217" t="s">
        <v>1185</v>
      </c>
    </row>
    <row r="218" spans="1:16" hidden="1" outlineLevel="2" x14ac:dyDescent="0.25">
      <c r="A218" t="s">
        <v>1646</v>
      </c>
      <c r="B218" t="s">
        <v>1519</v>
      </c>
      <c r="C218" s="3">
        <f t="shared" si="2"/>
        <v>2920.2</v>
      </c>
      <c r="D218" s="1">
        <v>31000</v>
      </c>
      <c r="E218" s="2">
        <v>1060.2</v>
      </c>
      <c r="F218" s="1">
        <v>1000</v>
      </c>
      <c r="G218" s="2">
        <v>1860</v>
      </c>
      <c r="H218" s="1">
        <v>0</v>
      </c>
      <c r="I218" s="2">
        <v>0</v>
      </c>
      <c r="J218" s="1">
        <v>0</v>
      </c>
      <c r="K218" s="2">
        <v>0</v>
      </c>
      <c r="L218" s="1">
        <v>0</v>
      </c>
      <c r="M218" s="2">
        <v>0</v>
      </c>
      <c r="N218" t="s">
        <v>1521</v>
      </c>
      <c r="O218" t="s">
        <v>1323</v>
      </c>
      <c r="P218" t="s">
        <v>1185</v>
      </c>
    </row>
    <row r="219" spans="1:16" hidden="1" outlineLevel="2" x14ac:dyDescent="0.25">
      <c r="A219" t="s">
        <v>2621</v>
      </c>
      <c r="B219" t="s">
        <v>1519</v>
      </c>
      <c r="C219" s="3">
        <f t="shared" si="2"/>
        <v>15616.2</v>
      </c>
      <c r="D219" s="1">
        <v>135000</v>
      </c>
      <c r="E219" s="2">
        <v>4617</v>
      </c>
      <c r="F219" s="1">
        <v>4583</v>
      </c>
      <c r="G219" s="2">
        <v>10999.2</v>
      </c>
      <c r="H219" s="1">
        <v>0</v>
      </c>
      <c r="I219" s="2">
        <v>0</v>
      </c>
      <c r="J219" s="1">
        <v>0</v>
      </c>
      <c r="K219" s="2">
        <v>0</v>
      </c>
      <c r="L219" s="1">
        <v>0</v>
      </c>
      <c r="M219" s="2">
        <v>0</v>
      </c>
      <c r="N219" t="s">
        <v>1521</v>
      </c>
      <c r="O219" t="s">
        <v>1230</v>
      </c>
      <c r="P219" t="s">
        <v>1185</v>
      </c>
    </row>
    <row r="220" spans="1:16" hidden="1" outlineLevel="2" x14ac:dyDescent="0.25">
      <c r="A220" t="s">
        <v>1328</v>
      </c>
      <c r="B220" t="s">
        <v>1519</v>
      </c>
      <c r="C220" s="3">
        <f t="shared" si="2"/>
        <v>5097.6900000000005</v>
      </c>
      <c r="D220" s="1">
        <v>79318</v>
      </c>
      <c r="E220" s="2">
        <v>2712.69</v>
      </c>
      <c r="F220" s="1">
        <v>2650</v>
      </c>
      <c r="G220" s="2">
        <v>2385</v>
      </c>
      <c r="H220" s="1">
        <v>0</v>
      </c>
      <c r="I220" s="2">
        <v>0</v>
      </c>
      <c r="J220" s="1">
        <v>0</v>
      </c>
      <c r="K220" s="2">
        <v>0</v>
      </c>
      <c r="L220" s="1">
        <v>0</v>
      </c>
      <c r="M220" s="2">
        <v>0</v>
      </c>
      <c r="N220" t="s">
        <v>1521</v>
      </c>
      <c r="O220" t="s">
        <v>1309</v>
      </c>
      <c r="P220" t="s">
        <v>1185</v>
      </c>
    </row>
    <row r="221" spans="1:16" hidden="1" outlineLevel="2" x14ac:dyDescent="0.25">
      <c r="A221" t="s">
        <v>757</v>
      </c>
      <c r="B221" t="s">
        <v>1519</v>
      </c>
      <c r="C221" s="3">
        <f t="shared" si="2"/>
        <v>3403.25</v>
      </c>
      <c r="D221" s="1">
        <v>53010</v>
      </c>
      <c r="E221" s="2">
        <v>1812.95</v>
      </c>
      <c r="F221" s="1">
        <v>1710</v>
      </c>
      <c r="G221" s="2">
        <v>1590.3</v>
      </c>
      <c r="H221" s="1">
        <v>0</v>
      </c>
      <c r="I221" s="2">
        <v>0</v>
      </c>
      <c r="J221" s="1">
        <v>0</v>
      </c>
      <c r="K221" s="2">
        <v>0</v>
      </c>
      <c r="L221" s="1">
        <v>0</v>
      </c>
      <c r="M221" s="2">
        <v>0</v>
      </c>
      <c r="N221" t="s">
        <v>1521</v>
      </c>
      <c r="O221" t="s">
        <v>1323</v>
      </c>
      <c r="P221" t="s">
        <v>1185</v>
      </c>
    </row>
    <row r="222" spans="1:16" outlineLevel="1" collapsed="1" x14ac:dyDescent="0.25">
      <c r="B222" s="5" t="s">
        <v>943</v>
      </c>
      <c r="C222" s="3">
        <f>SUBTOTAL(9,C210:C221)</f>
        <v>47924.840000000004</v>
      </c>
    </row>
    <row r="223" spans="1:16" hidden="1" outlineLevel="2" x14ac:dyDescent="0.25">
      <c r="A223" t="s">
        <v>614</v>
      </c>
      <c r="B223" t="s">
        <v>1533</v>
      </c>
      <c r="C223" s="3">
        <f t="shared" si="2"/>
        <v>219382.2</v>
      </c>
      <c r="D223" s="1">
        <v>5863293</v>
      </c>
      <c r="E223" s="2">
        <v>76870.8</v>
      </c>
      <c r="F223" s="1">
        <v>208350</v>
      </c>
      <c r="G223" s="2">
        <v>142511.4</v>
      </c>
      <c r="H223" s="1">
        <v>0</v>
      </c>
      <c r="I223" s="2">
        <v>0</v>
      </c>
      <c r="J223" s="1">
        <v>0</v>
      </c>
      <c r="K223" s="2">
        <v>0</v>
      </c>
      <c r="L223" s="1">
        <v>0</v>
      </c>
      <c r="M223" s="2">
        <v>0</v>
      </c>
      <c r="N223" t="s">
        <v>1250</v>
      </c>
      <c r="O223" t="s">
        <v>1251</v>
      </c>
      <c r="P223" t="s">
        <v>1185</v>
      </c>
    </row>
    <row r="224" spans="1:16" hidden="1" outlineLevel="2" x14ac:dyDescent="0.25">
      <c r="A224" t="s">
        <v>2835</v>
      </c>
      <c r="B224" t="s">
        <v>1533</v>
      </c>
      <c r="C224" s="3">
        <f t="shared" si="2"/>
        <v>71381.86</v>
      </c>
      <c r="D224" s="1">
        <v>4758791</v>
      </c>
      <c r="E224" s="2">
        <v>71381.86</v>
      </c>
      <c r="F224" s="1">
        <v>0</v>
      </c>
      <c r="G224" s="2">
        <v>0</v>
      </c>
      <c r="H224" s="1">
        <v>0</v>
      </c>
      <c r="I224" s="2">
        <v>0</v>
      </c>
      <c r="J224" s="1">
        <v>0</v>
      </c>
      <c r="K224" s="2">
        <v>0</v>
      </c>
      <c r="L224" s="1">
        <v>0</v>
      </c>
      <c r="M224" s="2">
        <v>0</v>
      </c>
      <c r="N224" t="s">
        <v>1250</v>
      </c>
      <c r="O224" t="s">
        <v>1253</v>
      </c>
      <c r="P224" t="s">
        <v>1185</v>
      </c>
    </row>
    <row r="225" spans="1:16" hidden="1" outlineLevel="2" x14ac:dyDescent="0.25">
      <c r="A225" t="s">
        <v>2826</v>
      </c>
      <c r="B225" t="s">
        <v>1533</v>
      </c>
      <c r="C225" s="3">
        <f t="shared" ref="C225:C299" si="3">+E225+G225+I225+K225+M225</f>
        <v>9773.27</v>
      </c>
      <c r="D225" s="1">
        <v>88384</v>
      </c>
      <c r="E225" s="2">
        <v>9773.27</v>
      </c>
      <c r="F225" s="1">
        <v>0</v>
      </c>
      <c r="G225" s="2">
        <v>0</v>
      </c>
      <c r="H225" s="1">
        <v>0</v>
      </c>
      <c r="I225" s="2">
        <v>0</v>
      </c>
      <c r="J225" s="1">
        <v>0</v>
      </c>
      <c r="K225" s="2">
        <v>0</v>
      </c>
      <c r="L225" s="1">
        <v>0</v>
      </c>
      <c r="M225" s="2">
        <v>0</v>
      </c>
      <c r="N225" t="s">
        <v>1250</v>
      </c>
      <c r="O225" t="s">
        <v>1255</v>
      </c>
      <c r="P225" t="s">
        <v>1185</v>
      </c>
    </row>
    <row r="226" spans="1:16" hidden="1" outlineLevel="2" x14ac:dyDescent="0.25">
      <c r="A226" t="s">
        <v>842</v>
      </c>
      <c r="B226" t="s">
        <v>1533</v>
      </c>
      <c r="C226" s="3">
        <f t="shared" si="3"/>
        <v>1003818.06</v>
      </c>
      <c r="D226" s="1">
        <v>8910134</v>
      </c>
      <c r="E226" s="2">
        <v>1003818.06</v>
      </c>
      <c r="F226" s="1">
        <v>0</v>
      </c>
      <c r="G226" s="2">
        <v>0</v>
      </c>
      <c r="H226" s="1">
        <v>0</v>
      </c>
      <c r="I226" s="2">
        <v>0</v>
      </c>
      <c r="J226" s="1">
        <v>0</v>
      </c>
      <c r="K226" s="2">
        <v>0</v>
      </c>
      <c r="L226" s="1">
        <v>0</v>
      </c>
      <c r="M226" s="2">
        <v>0</v>
      </c>
      <c r="N226" t="s">
        <v>1250</v>
      </c>
      <c r="O226" t="s">
        <v>1257</v>
      </c>
      <c r="P226" t="s">
        <v>1185</v>
      </c>
    </row>
    <row r="227" spans="1:16" hidden="1" outlineLevel="2" x14ac:dyDescent="0.25">
      <c r="A227" t="s">
        <v>849</v>
      </c>
      <c r="B227" t="s">
        <v>1533</v>
      </c>
      <c r="C227" s="3">
        <f t="shared" si="3"/>
        <v>1279558.8700000001</v>
      </c>
      <c r="D227" s="1">
        <v>0</v>
      </c>
      <c r="E227" s="2">
        <v>0</v>
      </c>
      <c r="F227" s="1">
        <v>0</v>
      </c>
      <c r="G227" s="2">
        <v>0</v>
      </c>
      <c r="H227" s="1">
        <v>0</v>
      </c>
      <c r="I227" s="2">
        <v>1279558.8700000001</v>
      </c>
      <c r="J227" s="1">
        <v>0</v>
      </c>
      <c r="K227" s="2">
        <v>0</v>
      </c>
      <c r="L227" s="1">
        <v>0</v>
      </c>
      <c r="M227" s="2">
        <v>0</v>
      </c>
      <c r="N227" t="s">
        <v>1250</v>
      </c>
      <c r="O227" t="s">
        <v>1259</v>
      </c>
      <c r="P227" t="s">
        <v>1185</v>
      </c>
    </row>
    <row r="228" spans="1:16" hidden="1" outlineLevel="2" x14ac:dyDescent="0.25">
      <c r="A228" t="s">
        <v>2445</v>
      </c>
      <c r="B228" t="s">
        <v>1533</v>
      </c>
      <c r="C228" s="3">
        <f t="shared" si="3"/>
        <v>917.43</v>
      </c>
      <c r="D228" s="1">
        <v>163304</v>
      </c>
      <c r="E228" s="2">
        <v>917.43</v>
      </c>
      <c r="F228" s="1">
        <v>0</v>
      </c>
      <c r="G228" s="2">
        <v>0</v>
      </c>
      <c r="H228" s="1">
        <v>0</v>
      </c>
      <c r="I228" s="2">
        <v>0</v>
      </c>
      <c r="J228" s="1">
        <v>0</v>
      </c>
      <c r="K228" s="2">
        <v>0</v>
      </c>
      <c r="L228" s="1">
        <v>0</v>
      </c>
      <c r="M228" s="2">
        <v>0</v>
      </c>
      <c r="N228" t="s">
        <v>1250</v>
      </c>
      <c r="O228" t="s">
        <v>1222</v>
      </c>
      <c r="P228" t="s">
        <v>1185</v>
      </c>
    </row>
    <row r="229" spans="1:16" hidden="1" outlineLevel="2" x14ac:dyDescent="0.25">
      <c r="A229" t="s">
        <v>2571</v>
      </c>
      <c r="B229" t="s">
        <v>1533</v>
      </c>
      <c r="C229" s="3">
        <f t="shared" si="3"/>
        <v>137818.9</v>
      </c>
      <c r="D229" s="1">
        <v>1446323</v>
      </c>
      <c r="E229" s="2">
        <v>137818.9</v>
      </c>
      <c r="F229" s="1">
        <v>0</v>
      </c>
      <c r="G229" s="2">
        <v>0</v>
      </c>
      <c r="H229" s="1">
        <v>0</v>
      </c>
      <c r="I229" s="2">
        <v>0</v>
      </c>
      <c r="J229" s="1">
        <v>0</v>
      </c>
      <c r="K229" s="2">
        <v>0</v>
      </c>
      <c r="L229" s="1">
        <v>0</v>
      </c>
      <c r="M229" s="2">
        <v>0</v>
      </c>
      <c r="N229" t="s">
        <v>1250</v>
      </c>
      <c r="O229" t="s">
        <v>1535</v>
      </c>
      <c r="P229" t="s">
        <v>1176</v>
      </c>
    </row>
    <row r="230" spans="1:16" hidden="1" outlineLevel="2" x14ac:dyDescent="0.25">
      <c r="A230" t="s">
        <v>1552</v>
      </c>
      <c r="B230" t="s">
        <v>1533</v>
      </c>
      <c r="C230" s="3">
        <f t="shared" si="3"/>
        <v>217360</v>
      </c>
      <c r="D230" s="1">
        <v>3348467</v>
      </c>
      <c r="E230" s="2">
        <v>39630.14</v>
      </c>
      <c r="F230" s="1">
        <v>130000</v>
      </c>
      <c r="G230" s="2">
        <v>177729.86</v>
      </c>
      <c r="H230" s="1">
        <v>0</v>
      </c>
      <c r="I230" s="2">
        <v>0</v>
      </c>
      <c r="J230" s="1">
        <v>0</v>
      </c>
      <c r="K230" s="2">
        <v>0</v>
      </c>
      <c r="L230" s="1">
        <v>0</v>
      </c>
      <c r="M230" s="2">
        <v>0</v>
      </c>
      <c r="N230" t="s">
        <v>1250</v>
      </c>
      <c r="O230" t="s">
        <v>1318</v>
      </c>
      <c r="P230" t="s">
        <v>1176</v>
      </c>
    </row>
    <row r="231" spans="1:16" hidden="1" outlineLevel="2" x14ac:dyDescent="0.25">
      <c r="A231" t="s">
        <v>1334</v>
      </c>
      <c r="B231" t="s">
        <v>1533</v>
      </c>
      <c r="C231" s="3">
        <f t="shared" si="3"/>
        <v>20805.02</v>
      </c>
      <c r="D231" s="1">
        <v>1951972</v>
      </c>
      <c r="E231" s="2">
        <v>12405.02</v>
      </c>
      <c r="F231" s="1">
        <v>60000</v>
      </c>
      <c r="G231" s="2">
        <v>8400</v>
      </c>
      <c r="H231" s="1">
        <v>0</v>
      </c>
      <c r="I231" s="2">
        <v>0</v>
      </c>
      <c r="J231" s="1">
        <v>0</v>
      </c>
      <c r="K231" s="2">
        <v>0</v>
      </c>
      <c r="L231" s="1">
        <v>0</v>
      </c>
      <c r="M231" s="2">
        <v>0</v>
      </c>
      <c r="N231" t="s">
        <v>1250</v>
      </c>
      <c r="O231" t="s">
        <v>1265</v>
      </c>
      <c r="P231" t="s">
        <v>1176</v>
      </c>
    </row>
    <row r="232" spans="1:16" hidden="1" outlineLevel="2" x14ac:dyDescent="0.25">
      <c r="A232" t="s">
        <v>1328</v>
      </c>
      <c r="B232" t="s">
        <v>1533</v>
      </c>
      <c r="C232" s="3">
        <f t="shared" si="3"/>
        <v>35790.74</v>
      </c>
      <c r="D232" s="1">
        <v>565938</v>
      </c>
      <c r="E232" s="2">
        <v>4590.74</v>
      </c>
      <c r="F232" s="1">
        <v>30000</v>
      </c>
      <c r="G232" s="2">
        <v>31200</v>
      </c>
      <c r="H232" s="1">
        <v>0</v>
      </c>
      <c r="I232" s="2">
        <v>0</v>
      </c>
      <c r="J232" s="1">
        <v>0</v>
      </c>
      <c r="K232" s="2">
        <v>0</v>
      </c>
      <c r="L232" s="1">
        <v>0</v>
      </c>
      <c r="M232" s="2">
        <v>0</v>
      </c>
      <c r="N232" t="s">
        <v>1250</v>
      </c>
      <c r="O232" t="s">
        <v>1396</v>
      </c>
      <c r="P232" t="s">
        <v>1176</v>
      </c>
    </row>
    <row r="233" spans="1:16" hidden="1" outlineLevel="2" x14ac:dyDescent="0.25">
      <c r="A233" t="s">
        <v>1334</v>
      </c>
      <c r="B233" t="s">
        <v>1533</v>
      </c>
      <c r="C233" s="3">
        <f t="shared" si="3"/>
        <v>1924.13</v>
      </c>
      <c r="D233" s="1">
        <v>13333</v>
      </c>
      <c r="E233" s="2">
        <v>124.13</v>
      </c>
      <c r="F233" s="1">
        <v>30000</v>
      </c>
      <c r="G233" s="2">
        <v>1800</v>
      </c>
      <c r="H233" s="1">
        <v>0</v>
      </c>
      <c r="I233" s="2">
        <v>0</v>
      </c>
      <c r="J233" s="1">
        <v>0</v>
      </c>
      <c r="K233" s="2">
        <v>0</v>
      </c>
      <c r="L233" s="1">
        <v>0</v>
      </c>
      <c r="M233" s="2">
        <v>0</v>
      </c>
      <c r="N233" t="s">
        <v>1250</v>
      </c>
      <c r="O233" t="s">
        <v>1539</v>
      </c>
      <c r="P233" t="s">
        <v>1176</v>
      </c>
    </row>
    <row r="234" spans="1:16" hidden="1" outlineLevel="2" x14ac:dyDescent="0.25">
      <c r="A234" t="s">
        <v>135</v>
      </c>
      <c r="B234" t="s">
        <v>1533</v>
      </c>
      <c r="C234" s="3">
        <f t="shared" si="3"/>
        <v>6896.5</v>
      </c>
      <c r="D234" s="1">
        <v>17655</v>
      </c>
      <c r="E234" s="2">
        <v>96.5</v>
      </c>
      <c r="F234" s="1">
        <v>80000</v>
      </c>
      <c r="G234" s="2">
        <v>6800</v>
      </c>
      <c r="H234" s="1">
        <v>0</v>
      </c>
      <c r="I234" s="2">
        <v>0</v>
      </c>
      <c r="J234" s="1">
        <v>0</v>
      </c>
      <c r="K234" s="2">
        <v>0</v>
      </c>
      <c r="L234" s="1">
        <v>0</v>
      </c>
      <c r="M234" s="2">
        <v>0</v>
      </c>
      <c r="N234" t="s">
        <v>1250</v>
      </c>
      <c r="O234" t="s">
        <v>1541</v>
      </c>
      <c r="P234" t="s">
        <v>1176</v>
      </c>
    </row>
    <row r="235" spans="1:16" hidden="1" outlineLevel="2" x14ac:dyDescent="0.25">
      <c r="A235" t="s">
        <v>2141</v>
      </c>
      <c r="B235" t="s">
        <v>1533</v>
      </c>
      <c r="C235" s="3">
        <f t="shared" si="3"/>
        <v>72749.75</v>
      </c>
      <c r="D235" s="1">
        <v>1654111</v>
      </c>
      <c r="E235" s="2">
        <v>8193.75</v>
      </c>
      <c r="F235" s="1">
        <v>73500</v>
      </c>
      <c r="G235" s="2">
        <v>64556</v>
      </c>
      <c r="H235" s="1">
        <v>0</v>
      </c>
      <c r="I235" s="2">
        <v>0</v>
      </c>
      <c r="J235" s="1">
        <v>0</v>
      </c>
      <c r="K235" s="2">
        <v>0</v>
      </c>
      <c r="L235" s="1">
        <v>0</v>
      </c>
      <c r="M235" s="2">
        <v>0</v>
      </c>
      <c r="N235" t="s">
        <v>1250</v>
      </c>
      <c r="O235" t="s">
        <v>1216</v>
      </c>
      <c r="P235" t="s">
        <v>1176</v>
      </c>
    </row>
    <row r="236" spans="1:16" hidden="1" outlineLevel="2" x14ac:dyDescent="0.25">
      <c r="A236" t="s">
        <v>1634</v>
      </c>
      <c r="B236" t="s">
        <v>1533</v>
      </c>
      <c r="C236" s="3">
        <f t="shared" si="3"/>
        <v>31542.7</v>
      </c>
      <c r="D236" s="1">
        <v>795778</v>
      </c>
      <c r="E236" s="2">
        <v>3642.7</v>
      </c>
      <c r="F236" s="1">
        <v>30000</v>
      </c>
      <c r="G236" s="2">
        <v>27900</v>
      </c>
      <c r="H236" s="1">
        <v>0</v>
      </c>
      <c r="I236" s="2">
        <v>0</v>
      </c>
      <c r="J236" s="1">
        <v>0</v>
      </c>
      <c r="K236" s="2">
        <v>0</v>
      </c>
      <c r="L236" s="1">
        <v>0</v>
      </c>
      <c r="M236" s="2">
        <v>0</v>
      </c>
      <c r="N236" t="s">
        <v>1250</v>
      </c>
      <c r="O236" t="s">
        <v>1287</v>
      </c>
      <c r="P236" t="s">
        <v>1176</v>
      </c>
    </row>
    <row r="237" spans="1:16" hidden="1" outlineLevel="2" x14ac:dyDescent="0.25">
      <c r="A237" t="s">
        <v>2366</v>
      </c>
      <c r="B237" t="s">
        <v>1533</v>
      </c>
      <c r="C237" s="3">
        <f t="shared" si="3"/>
        <v>591129.89</v>
      </c>
      <c r="D237" s="1">
        <v>3981243</v>
      </c>
      <c r="E237" s="2">
        <v>43929.89</v>
      </c>
      <c r="F237" s="1">
        <v>300000</v>
      </c>
      <c r="G237" s="2">
        <v>547200</v>
      </c>
      <c r="H237" s="1">
        <v>0</v>
      </c>
      <c r="I237" s="2">
        <v>0</v>
      </c>
      <c r="J237" s="1">
        <v>0</v>
      </c>
      <c r="K237" s="2">
        <v>0</v>
      </c>
      <c r="L237" s="1">
        <v>0</v>
      </c>
      <c r="M237" s="2">
        <v>0</v>
      </c>
      <c r="N237" t="s">
        <v>1250</v>
      </c>
      <c r="O237" t="s">
        <v>1230</v>
      </c>
      <c r="P237" t="s">
        <v>1176</v>
      </c>
    </row>
    <row r="238" spans="1:16" hidden="1" outlineLevel="2" x14ac:dyDescent="0.25">
      <c r="A238" t="s">
        <v>2009</v>
      </c>
      <c r="B238" t="s">
        <v>1533</v>
      </c>
      <c r="C238" s="3">
        <f t="shared" si="3"/>
        <v>623308.12</v>
      </c>
      <c r="D238" s="1">
        <v>3461778</v>
      </c>
      <c r="E238" s="2">
        <v>30508.12</v>
      </c>
      <c r="F238" s="1">
        <v>300000</v>
      </c>
      <c r="G238" s="2">
        <v>592800</v>
      </c>
      <c r="H238" s="1">
        <v>0</v>
      </c>
      <c r="I238" s="2">
        <v>0</v>
      </c>
      <c r="J238" s="1">
        <v>0</v>
      </c>
      <c r="K238" s="2">
        <v>0</v>
      </c>
      <c r="L238" s="1">
        <v>0</v>
      </c>
      <c r="M238" s="2">
        <v>0</v>
      </c>
      <c r="N238" t="s">
        <v>1250</v>
      </c>
      <c r="O238" t="s">
        <v>1230</v>
      </c>
      <c r="P238" t="s">
        <v>1176</v>
      </c>
    </row>
    <row r="239" spans="1:16" outlineLevel="1" collapsed="1" x14ac:dyDescent="0.25">
      <c r="B239" s="5" t="s">
        <v>944</v>
      </c>
      <c r="C239" s="3">
        <f>SUBTOTAL(9,C223:C238)</f>
        <v>4324157.4400000004</v>
      </c>
    </row>
    <row r="240" spans="1:16" hidden="1" outlineLevel="2" x14ac:dyDescent="0.25">
      <c r="A240" t="s">
        <v>2531</v>
      </c>
      <c r="B240" t="s">
        <v>1546</v>
      </c>
      <c r="C240" s="3">
        <f t="shared" si="3"/>
        <v>38196.33</v>
      </c>
      <c r="D240" s="1">
        <v>0</v>
      </c>
      <c r="E240" s="2">
        <v>0</v>
      </c>
      <c r="F240" s="1">
        <v>0</v>
      </c>
      <c r="G240" s="2">
        <v>0</v>
      </c>
      <c r="H240" s="1">
        <v>0</v>
      </c>
      <c r="I240" s="2">
        <v>0</v>
      </c>
      <c r="J240" s="1">
        <v>0</v>
      </c>
      <c r="K240" s="2">
        <v>0</v>
      </c>
      <c r="L240" s="1">
        <v>136879</v>
      </c>
      <c r="M240" s="2">
        <v>38196.33</v>
      </c>
      <c r="N240" t="s">
        <v>1521</v>
      </c>
      <c r="O240" t="s">
        <v>1177</v>
      </c>
      <c r="P240" t="s">
        <v>1176</v>
      </c>
    </row>
    <row r="241" spans="1:16" hidden="1" outlineLevel="2" x14ac:dyDescent="0.25">
      <c r="A241" t="s">
        <v>2531</v>
      </c>
      <c r="B241" t="s">
        <v>1546</v>
      </c>
      <c r="C241" s="3">
        <f t="shared" si="3"/>
        <v>407042.51</v>
      </c>
      <c r="D241" s="1">
        <v>1834299</v>
      </c>
      <c r="E241" s="2">
        <v>41726.800000000003</v>
      </c>
      <c r="F241" s="1">
        <v>84000</v>
      </c>
      <c r="G241" s="2">
        <v>365315.71</v>
      </c>
      <c r="H241" s="1">
        <v>0</v>
      </c>
      <c r="I241" s="2">
        <v>0</v>
      </c>
      <c r="J241" s="1">
        <v>0</v>
      </c>
      <c r="K241" s="2">
        <v>0</v>
      </c>
      <c r="L241" s="1">
        <v>0</v>
      </c>
      <c r="M241" s="2">
        <v>0</v>
      </c>
      <c r="N241" t="s">
        <v>1521</v>
      </c>
      <c r="O241" t="s">
        <v>1549</v>
      </c>
      <c r="P241" t="s">
        <v>1205</v>
      </c>
    </row>
    <row r="242" spans="1:16" outlineLevel="1" collapsed="1" x14ac:dyDescent="0.25">
      <c r="B242" s="5" t="s">
        <v>945</v>
      </c>
      <c r="C242" s="3">
        <f>SUBTOTAL(9,C240:C241)</f>
        <v>445238.84</v>
      </c>
    </row>
    <row r="243" spans="1:16" hidden="1" outlineLevel="2" x14ac:dyDescent="0.25">
      <c r="A243" t="s">
        <v>3084</v>
      </c>
      <c r="B243" t="s">
        <v>1551</v>
      </c>
      <c r="C243" s="3">
        <f t="shared" si="3"/>
        <v>61011.31</v>
      </c>
      <c r="D243" s="1">
        <v>1511597</v>
      </c>
      <c r="E243" s="2">
        <v>61011.31</v>
      </c>
      <c r="F243" s="1">
        <v>0</v>
      </c>
      <c r="G243" s="2">
        <v>0</v>
      </c>
      <c r="H243" s="1">
        <v>0</v>
      </c>
      <c r="I243" s="2">
        <v>0</v>
      </c>
      <c r="J243" s="1">
        <v>0</v>
      </c>
      <c r="K243" s="2">
        <v>0</v>
      </c>
      <c r="L243" s="1">
        <v>0</v>
      </c>
      <c r="M243" s="2">
        <v>0</v>
      </c>
      <c r="N243" t="s">
        <v>1181</v>
      </c>
      <c r="O243" t="s">
        <v>1279</v>
      </c>
      <c r="P243" t="s">
        <v>1185</v>
      </c>
    </row>
    <row r="244" spans="1:16" hidden="1" outlineLevel="2" x14ac:dyDescent="0.25">
      <c r="A244" t="s">
        <v>2715</v>
      </c>
      <c r="B244" t="s">
        <v>1551</v>
      </c>
      <c r="C244" s="3">
        <f t="shared" si="3"/>
        <v>3850</v>
      </c>
      <c r="D244" s="1">
        <v>55000</v>
      </c>
      <c r="E244" s="2">
        <v>1287</v>
      </c>
      <c r="F244" s="1">
        <v>55000</v>
      </c>
      <c r="G244" s="2">
        <v>2563</v>
      </c>
      <c r="H244" s="1">
        <v>0</v>
      </c>
      <c r="I244" s="2">
        <v>0</v>
      </c>
      <c r="J244" s="1">
        <v>0</v>
      </c>
      <c r="K244" s="2">
        <v>0</v>
      </c>
      <c r="L244" s="1">
        <v>0</v>
      </c>
      <c r="M244" s="2">
        <v>0</v>
      </c>
      <c r="N244" t="s">
        <v>1181</v>
      </c>
      <c r="O244" t="s">
        <v>1441</v>
      </c>
      <c r="P244" t="s">
        <v>1176</v>
      </c>
    </row>
    <row r="245" spans="1:16" hidden="1" outlineLevel="2" x14ac:dyDescent="0.25">
      <c r="A245" t="s">
        <v>2699</v>
      </c>
      <c r="B245" t="s">
        <v>1551</v>
      </c>
      <c r="C245" s="3">
        <f t="shared" si="3"/>
        <v>14250</v>
      </c>
      <c r="D245" s="1">
        <v>238409</v>
      </c>
      <c r="E245" s="2">
        <v>2246.9899999999998</v>
      </c>
      <c r="F245" s="1">
        <v>100000</v>
      </c>
      <c r="G245" s="2">
        <v>12003.01</v>
      </c>
      <c r="H245" s="1">
        <v>0</v>
      </c>
      <c r="I245" s="2">
        <v>0</v>
      </c>
      <c r="J245" s="1">
        <v>0</v>
      </c>
      <c r="K245" s="2">
        <v>0</v>
      </c>
      <c r="L245" s="1">
        <v>0</v>
      </c>
      <c r="M245" s="2">
        <v>0</v>
      </c>
      <c r="N245" t="s">
        <v>1181</v>
      </c>
      <c r="O245" t="s">
        <v>1555</v>
      </c>
      <c r="P245" t="s">
        <v>1176</v>
      </c>
    </row>
    <row r="246" spans="1:16" hidden="1" outlineLevel="2" x14ac:dyDescent="0.25">
      <c r="A246" t="s">
        <v>298</v>
      </c>
      <c r="B246" t="s">
        <v>1551</v>
      </c>
      <c r="C246" s="3">
        <f t="shared" si="3"/>
        <v>82692.160000000003</v>
      </c>
      <c r="D246" s="1">
        <v>2060687</v>
      </c>
      <c r="E246" s="2">
        <v>9012.16</v>
      </c>
      <c r="F246" s="1">
        <v>160000</v>
      </c>
      <c r="G246" s="2">
        <v>73680</v>
      </c>
      <c r="H246" s="1">
        <v>0</v>
      </c>
      <c r="I246" s="2">
        <v>0</v>
      </c>
      <c r="J246" s="1">
        <v>0</v>
      </c>
      <c r="K246" s="2">
        <v>0</v>
      </c>
      <c r="L246" s="1">
        <v>0</v>
      </c>
      <c r="M246" s="2">
        <v>0</v>
      </c>
      <c r="N246" t="s">
        <v>1181</v>
      </c>
      <c r="O246" t="s">
        <v>1323</v>
      </c>
      <c r="P246" t="s">
        <v>1176</v>
      </c>
    </row>
    <row r="247" spans="1:16" outlineLevel="1" collapsed="1" x14ac:dyDescent="0.25">
      <c r="B247" s="5" t="s">
        <v>946</v>
      </c>
      <c r="C247" s="3">
        <f>SUBTOTAL(9,C243:C246)</f>
        <v>161803.47</v>
      </c>
    </row>
    <row r="248" spans="1:16" hidden="1" outlineLevel="2" x14ac:dyDescent="0.25">
      <c r="A248" t="s">
        <v>262</v>
      </c>
      <c r="B248" t="s">
        <v>1557</v>
      </c>
      <c r="C248" s="3">
        <f t="shared" si="3"/>
        <v>83.37</v>
      </c>
      <c r="D248" s="1">
        <v>0</v>
      </c>
      <c r="E248" s="2">
        <v>0</v>
      </c>
      <c r="F248" s="1">
        <v>0</v>
      </c>
      <c r="G248" s="2">
        <v>0</v>
      </c>
      <c r="H248" s="1">
        <v>0</v>
      </c>
      <c r="I248" s="2">
        <v>0</v>
      </c>
      <c r="J248" s="1">
        <v>0</v>
      </c>
      <c r="K248" s="2">
        <v>0</v>
      </c>
      <c r="L248" s="1">
        <v>938</v>
      </c>
      <c r="M248" s="2">
        <v>83.37</v>
      </c>
      <c r="N248" t="s">
        <v>1209</v>
      </c>
      <c r="O248" t="s">
        <v>1177</v>
      </c>
      <c r="P248" t="s">
        <v>1176</v>
      </c>
    </row>
    <row r="249" spans="1:16" hidden="1" outlineLevel="2" x14ac:dyDescent="0.25">
      <c r="A249" t="s">
        <v>2458</v>
      </c>
      <c r="B249" t="s">
        <v>1557</v>
      </c>
      <c r="C249" s="3">
        <f t="shared" si="3"/>
        <v>182925.38</v>
      </c>
      <c r="D249" s="1">
        <v>773802</v>
      </c>
      <c r="E249" s="2">
        <v>26508.14</v>
      </c>
      <c r="F249" s="1">
        <v>7232</v>
      </c>
      <c r="G249" s="2">
        <v>156417.24</v>
      </c>
      <c r="H249" s="1">
        <v>0</v>
      </c>
      <c r="I249" s="2">
        <v>0</v>
      </c>
      <c r="J249" s="1">
        <v>0</v>
      </c>
      <c r="K249" s="2">
        <v>0</v>
      </c>
      <c r="L249" s="1">
        <v>0</v>
      </c>
      <c r="M249" s="2">
        <v>0</v>
      </c>
      <c r="N249" t="s">
        <v>1209</v>
      </c>
      <c r="O249" t="s">
        <v>1560</v>
      </c>
      <c r="P249" t="s">
        <v>1205</v>
      </c>
    </row>
    <row r="250" spans="1:16" hidden="1" outlineLevel="2" x14ac:dyDescent="0.25">
      <c r="A250" t="s">
        <v>2123</v>
      </c>
      <c r="B250" t="s">
        <v>1557</v>
      </c>
      <c r="C250" s="3">
        <f t="shared" si="3"/>
        <v>374070.6</v>
      </c>
      <c r="D250" s="1">
        <v>1265812</v>
      </c>
      <c r="E250" s="2">
        <v>42647.1</v>
      </c>
      <c r="F250" s="1">
        <v>42000</v>
      </c>
      <c r="G250" s="2">
        <v>331423.5</v>
      </c>
      <c r="H250" s="1">
        <v>0</v>
      </c>
      <c r="I250" s="2">
        <v>0</v>
      </c>
      <c r="J250" s="1">
        <v>0</v>
      </c>
      <c r="K250" s="2">
        <v>0</v>
      </c>
      <c r="L250" s="1">
        <v>0</v>
      </c>
      <c r="M250" s="2">
        <v>0</v>
      </c>
      <c r="N250" t="s">
        <v>1209</v>
      </c>
      <c r="O250" t="s">
        <v>1562</v>
      </c>
      <c r="P250" t="s">
        <v>1205</v>
      </c>
    </row>
    <row r="251" spans="1:16" hidden="1" outlineLevel="2" x14ac:dyDescent="0.25">
      <c r="A251" t="s">
        <v>324</v>
      </c>
      <c r="B251" t="s">
        <v>1557</v>
      </c>
      <c r="C251" s="3">
        <f t="shared" si="3"/>
        <v>37283.119999999995</v>
      </c>
      <c r="D251" s="1">
        <v>76255</v>
      </c>
      <c r="E251" s="2">
        <v>4020.17</v>
      </c>
      <c r="F251" s="1">
        <v>4200</v>
      </c>
      <c r="G251" s="2">
        <v>33262.949999999997</v>
      </c>
      <c r="H251" s="1">
        <v>0</v>
      </c>
      <c r="I251" s="2">
        <v>0</v>
      </c>
      <c r="J251" s="1">
        <v>0</v>
      </c>
      <c r="K251" s="2">
        <v>0</v>
      </c>
      <c r="L251" s="1">
        <v>0</v>
      </c>
      <c r="M251" s="2">
        <v>0</v>
      </c>
      <c r="N251" t="s">
        <v>1209</v>
      </c>
      <c r="O251" t="s">
        <v>1564</v>
      </c>
      <c r="P251" t="s">
        <v>1205</v>
      </c>
    </row>
    <row r="252" spans="1:16" outlineLevel="1" collapsed="1" x14ac:dyDescent="0.25">
      <c r="B252" s="5" t="s">
        <v>947</v>
      </c>
      <c r="C252" s="3">
        <f>SUBTOTAL(9,C248:C251)</f>
        <v>594362.47</v>
      </c>
    </row>
    <row r="253" spans="1:16" hidden="1" outlineLevel="2" x14ac:dyDescent="0.25">
      <c r="A253" t="s">
        <v>2724</v>
      </c>
      <c r="B253" t="s">
        <v>1566</v>
      </c>
      <c r="C253" s="3">
        <f t="shared" si="3"/>
        <v>1822.29</v>
      </c>
      <c r="D253" s="1">
        <v>0</v>
      </c>
      <c r="E253" s="2">
        <v>0</v>
      </c>
      <c r="F253" s="1">
        <v>0</v>
      </c>
      <c r="G253" s="2">
        <v>0</v>
      </c>
      <c r="H253" s="1">
        <v>0</v>
      </c>
      <c r="I253" s="2">
        <v>1822.29</v>
      </c>
      <c r="J253" s="1">
        <v>0</v>
      </c>
      <c r="K253" s="2">
        <v>0</v>
      </c>
      <c r="L253" s="1">
        <v>0</v>
      </c>
      <c r="M253" s="2">
        <v>0</v>
      </c>
      <c r="N253" t="s">
        <v>1568</v>
      </c>
      <c r="O253" t="s">
        <v>1569</v>
      </c>
      <c r="P253" t="s">
        <v>1185</v>
      </c>
    </row>
    <row r="254" spans="1:16" hidden="1" outlineLevel="2" x14ac:dyDescent="0.25">
      <c r="A254" t="s">
        <v>727</v>
      </c>
      <c r="B254" t="s">
        <v>1566</v>
      </c>
      <c r="C254" s="3">
        <f t="shared" si="3"/>
        <v>131080.69</v>
      </c>
      <c r="D254" s="1">
        <v>432540</v>
      </c>
      <c r="E254" s="2">
        <v>14830.69</v>
      </c>
      <c r="F254" s="1">
        <v>15500</v>
      </c>
      <c r="G254" s="2">
        <v>116250</v>
      </c>
      <c r="H254" s="1">
        <v>0</v>
      </c>
      <c r="I254" s="2">
        <v>0</v>
      </c>
      <c r="J254" s="1">
        <v>0</v>
      </c>
      <c r="K254" s="2">
        <v>0</v>
      </c>
      <c r="L254" s="1">
        <v>0</v>
      </c>
      <c r="M254" s="2">
        <v>0</v>
      </c>
      <c r="N254" t="s">
        <v>1568</v>
      </c>
      <c r="O254" t="s">
        <v>1228</v>
      </c>
      <c r="P254" t="s">
        <v>1185</v>
      </c>
    </row>
    <row r="255" spans="1:16" hidden="1" outlineLevel="2" x14ac:dyDescent="0.25">
      <c r="A255" t="s">
        <v>2531</v>
      </c>
      <c r="B255" t="s">
        <v>1566</v>
      </c>
      <c r="C255" s="3">
        <f t="shared" si="3"/>
        <v>80583.94</v>
      </c>
      <c r="D255" s="1">
        <v>1219997</v>
      </c>
      <c r="E255" s="2">
        <v>25863.94</v>
      </c>
      <c r="F255" s="1">
        <v>20000</v>
      </c>
      <c r="G255" s="2">
        <v>54720</v>
      </c>
      <c r="H255" s="1">
        <v>0</v>
      </c>
      <c r="I255" s="2">
        <v>0</v>
      </c>
      <c r="J255" s="1">
        <v>0</v>
      </c>
      <c r="K255" s="2">
        <v>0</v>
      </c>
      <c r="L255" s="1">
        <v>0</v>
      </c>
      <c r="M255" s="2">
        <v>0</v>
      </c>
      <c r="N255" t="s">
        <v>1568</v>
      </c>
      <c r="O255" t="s">
        <v>1222</v>
      </c>
      <c r="P255" t="s">
        <v>1185</v>
      </c>
    </row>
    <row r="256" spans="1:16" hidden="1" outlineLevel="2" x14ac:dyDescent="0.25">
      <c r="A256" t="s">
        <v>2531</v>
      </c>
      <c r="B256" t="s">
        <v>1566</v>
      </c>
      <c r="C256" s="3">
        <f t="shared" si="3"/>
        <v>33035.67</v>
      </c>
      <c r="D256" s="1">
        <v>75499</v>
      </c>
      <c r="E256" s="2">
        <v>2588.17</v>
      </c>
      <c r="F256" s="1">
        <v>2500</v>
      </c>
      <c r="G256" s="2">
        <v>30447.5</v>
      </c>
      <c r="H256" s="1">
        <v>0</v>
      </c>
      <c r="I256" s="2">
        <v>0</v>
      </c>
      <c r="J256" s="1">
        <v>0</v>
      </c>
      <c r="K256" s="2">
        <v>0</v>
      </c>
      <c r="L256" s="1">
        <v>0</v>
      </c>
      <c r="M256" s="2">
        <v>0</v>
      </c>
      <c r="N256" t="s">
        <v>1568</v>
      </c>
      <c r="O256" t="s">
        <v>1228</v>
      </c>
      <c r="P256" t="s">
        <v>1205</v>
      </c>
    </row>
    <row r="257" spans="1:16" outlineLevel="1" collapsed="1" x14ac:dyDescent="0.25">
      <c r="B257" s="5" t="s">
        <v>948</v>
      </c>
      <c r="C257" s="3">
        <f>SUBTOTAL(9,C253:C256)</f>
        <v>246522.59000000003</v>
      </c>
    </row>
    <row r="258" spans="1:16" hidden="1" outlineLevel="2" x14ac:dyDescent="0.25">
      <c r="A258" t="s">
        <v>2941</v>
      </c>
      <c r="B258" t="s">
        <v>1574</v>
      </c>
      <c r="C258" s="3">
        <f t="shared" si="3"/>
        <v>35208.6</v>
      </c>
      <c r="D258" s="1">
        <v>77692</v>
      </c>
      <c r="E258" s="2">
        <v>4511.25</v>
      </c>
      <c r="F258" s="1">
        <v>3960</v>
      </c>
      <c r="G258" s="2">
        <v>30697.35</v>
      </c>
      <c r="H258" s="1">
        <v>0</v>
      </c>
      <c r="I258" s="2">
        <v>0</v>
      </c>
      <c r="J258" s="1">
        <v>0</v>
      </c>
      <c r="K258" s="2">
        <v>0</v>
      </c>
      <c r="L258" s="1">
        <v>0</v>
      </c>
      <c r="M258" s="2">
        <v>0</v>
      </c>
      <c r="N258" t="s">
        <v>1329</v>
      </c>
      <c r="O258" t="s">
        <v>1330</v>
      </c>
      <c r="P258" t="s">
        <v>1176</v>
      </c>
    </row>
    <row r="259" spans="1:16" hidden="1" outlineLevel="2" x14ac:dyDescent="0.25">
      <c r="A259" t="s">
        <v>1628</v>
      </c>
      <c r="B259" t="s">
        <v>1574</v>
      </c>
      <c r="C259" s="3">
        <f t="shared" si="3"/>
        <v>768.69</v>
      </c>
      <c r="D259" s="1">
        <v>1499</v>
      </c>
      <c r="E259" s="2">
        <v>768.69</v>
      </c>
      <c r="F259" s="1">
        <v>0</v>
      </c>
      <c r="G259" s="2">
        <v>0</v>
      </c>
      <c r="H259" s="1">
        <v>0</v>
      </c>
      <c r="I259" s="2">
        <v>0</v>
      </c>
      <c r="J259" s="1">
        <v>0</v>
      </c>
      <c r="K259" s="2">
        <v>0</v>
      </c>
      <c r="L259" s="1">
        <v>0</v>
      </c>
      <c r="M259" s="2">
        <v>0</v>
      </c>
      <c r="N259" t="s">
        <v>1329</v>
      </c>
      <c r="O259" t="s">
        <v>1578</v>
      </c>
      <c r="P259" t="s">
        <v>1205</v>
      </c>
    </row>
    <row r="260" spans="1:16" outlineLevel="1" collapsed="1" x14ac:dyDescent="0.25">
      <c r="B260" s="5" t="s">
        <v>949</v>
      </c>
      <c r="C260" s="3">
        <f>SUBTOTAL(9,C258:C259)</f>
        <v>35977.29</v>
      </c>
    </row>
    <row r="261" spans="1:16" hidden="1" outlineLevel="2" x14ac:dyDescent="0.25">
      <c r="A261" t="s">
        <v>478</v>
      </c>
      <c r="B261" t="s">
        <v>1579</v>
      </c>
      <c r="C261" s="3">
        <f t="shared" si="3"/>
        <v>1117.8</v>
      </c>
      <c r="D261" s="1">
        <v>0</v>
      </c>
      <c r="E261" s="2">
        <v>0</v>
      </c>
      <c r="F261" s="1">
        <v>0</v>
      </c>
      <c r="G261" s="2">
        <v>0</v>
      </c>
      <c r="H261" s="1">
        <v>0</v>
      </c>
      <c r="I261" s="2">
        <v>0</v>
      </c>
      <c r="J261" s="1">
        <v>0</v>
      </c>
      <c r="K261" s="2">
        <v>0</v>
      </c>
      <c r="L261" s="1">
        <v>2148</v>
      </c>
      <c r="M261" s="2">
        <v>1117.8</v>
      </c>
      <c r="N261" t="s">
        <v>1201</v>
      </c>
      <c r="O261" t="s">
        <v>1177</v>
      </c>
      <c r="P261" t="s">
        <v>1176</v>
      </c>
    </row>
    <row r="262" spans="1:16" hidden="1" outlineLevel="2" x14ac:dyDescent="0.25">
      <c r="A262" t="s">
        <v>1634</v>
      </c>
      <c r="B262" t="s">
        <v>1579</v>
      </c>
      <c r="C262" s="3">
        <f t="shared" si="3"/>
        <v>1352649.9400000002</v>
      </c>
      <c r="D262" s="1">
        <v>3049002</v>
      </c>
      <c r="E262" s="2">
        <v>85513.59</v>
      </c>
      <c r="F262" s="1">
        <v>169867</v>
      </c>
      <c r="G262" s="2">
        <v>1267136.3500000001</v>
      </c>
      <c r="H262" s="1">
        <v>0</v>
      </c>
      <c r="I262" s="2">
        <v>0</v>
      </c>
      <c r="J262" s="1">
        <v>0</v>
      </c>
      <c r="K262" s="2">
        <v>0</v>
      </c>
      <c r="L262" s="1">
        <v>0</v>
      </c>
      <c r="M262" s="2">
        <v>0</v>
      </c>
      <c r="N262" t="s">
        <v>1201</v>
      </c>
      <c r="O262" t="s">
        <v>1330</v>
      </c>
      <c r="P262" t="s">
        <v>1176</v>
      </c>
    </row>
    <row r="263" spans="1:16" outlineLevel="1" collapsed="1" x14ac:dyDescent="0.25">
      <c r="B263" s="5" t="s">
        <v>950</v>
      </c>
      <c r="C263" s="3">
        <f>SUBTOTAL(9,C261:C262)</f>
        <v>1353767.7400000002</v>
      </c>
    </row>
    <row r="264" spans="1:16" hidden="1" outlineLevel="2" x14ac:dyDescent="0.25">
      <c r="A264" t="s">
        <v>2561</v>
      </c>
      <c r="B264" t="s">
        <v>1583</v>
      </c>
      <c r="C264" s="3">
        <f t="shared" si="3"/>
        <v>95397.95</v>
      </c>
      <c r="D264" s="1">
        <v>360019</v>
      </c>
      <c r="E264" s="2">
        <v>18183.95</v>
      </c>
      <c r="F264" s="1">
        <v>12000</v>
      </c>
      <c r="G264" s="2">
        <v>77214</v>
      </c>
      <c r="H264" s="1">
        <v>0</v>
      </c>
      <c r="I264" s="2">
        <v>0</v>
      </c>
      <c r="J264" s="1">
        <v>0</v>
      </c>
      <c r="K264" s="2">
        <v>0</v>
      </c>
      <c r="L264" s="1">
        <v>0</v>
      </c>
      <c r="M264" s="2">
        <v>0</v>
      </c>
      <c r="N264" t="s">
        <v>1209</v>
      </c>
      <c r="O264" t="s">
        <v>1486</v>
      </c>
      <c r="P264" t="s">
        <v>1205</v>
      </c>
    </row>
    <row r="265" spans="1:16" outlineLevel="1" collapsed="1" x14ac:dyDescent="0.25">
      <c r="B265" s="5" t="s">
        <v>951</v>
      </c>
      <c r="C265" s="3">
        <f>SUBTOTAL(9,C264:C264)</f>
        <v>95397.95</v>
      </c>
    </row>
    <row r="266" spans="1:16" hidden="1" outlineLevel="2" x14ac:dyDescent="0.25">
      <c r="A266" t="s">
        <v>1979</v>
      </c>
      <c r="B266" t="s">
        <v>1586</v>
      </c>
      <c r="C266" s="3">
        <f t="shared" si="3"/>
        <v>33187.29</v>
      </c>
      <c r="D266" s="1">
        <v>603405</v>
      </c>
      <c r="E266" s="2">
        <v>33187.29</v>
      </c>
      <c r="F266" s="1">
        <v>0</v>
      </c>
      <c r="G266" s="2">
        <v>0</v>
      </c>
      <c r="H266" s="1">
        <v>0</v>
      </c>
      <c r="I266" s="2">
        <v>0</v>
      </c>
      <c r="J266" s="1">
        <v>0</v>
      </c>
      <c r="K266" s="2">
        <v>0</v>
      </c>
      <c r="L266" s="1">
        <v>0</v>
      </c>
      <c r="M266" s="2">
        <v>0</v>
      </c>
      <c r="N266" t="s">
        <v>1181</v>
      </c>
      <c r="O266" t="s">
        <v>1230</v>
      </c>
      <c r="P266" t="s">
        <v>1176</v>
      </c>
    </row>
    <row r="267" spans="1:16" outlineLevel="1" collapsed="1" x14ac:dyDescent="0.25">
      <c r="B267" s="5" t="s">
        <v>952</v>
      </c>
      <c r="C267" s="3">
        <f>SUBTOTAL(9,C266:C266)</f>
        <v>33187.29</v>
      </c>
    </row>
    <row r="268" spans="1:16" hidden="1" outlineLevel="2" x14ac:dyDescent="0.25">
      <c r="A268" t="s">
        <v>2921</v>
      </c>
      <c r="B268" t="s">
        <v>1589</v>
      </c>
      <c r="C268" s="3">
        <f t="shared" si="3"/>
        <v>0</v>
      </c>
      <c r="D268" s="1">
        <v>0</v>
      </c>
      <c r="E268" s="2">
        <v>0</v>
      </c>
      <c r="F268" s="1">
        <v>0</v>
      </c>
      <c r="G268" s="2">
        <v>0</v>
      </c>
      <c r="H268" s="1">
        <v>0</v>
      </c>
      <c r="I268" s="2">
        <v>0</v>
      </c>
      <c r="J268" s="1">
        <v>0</v>
      </c>
      <c r="K268" s="2">
        <v>0</v>
      </c>
      <c r="L268" s="1">
        <v>0</v>
      </c>
      <c r="M268" s="2">
        <v>0</v>
      </c>
      <c r="N268" t="s">
        <v>1201</v>
      </c>
      <c r="O268" t="s">
        <v>1591</v>
      </c>
      <c r="P268" t="s">
        <v>1185</v>
      </c>
    </row>
    <row r="269" spans="1:16" outlineLevel="1" collapsed="1" x14ac:dyDescent="0.25">
      <c r="B269" s="5" t="s">
        <v>953</v>
      </c>
      <c r="C269" s="3">
        <f>SUBTOTAL(9,C268:C268)</f>
        <v>0</v>
      </c>
    </row>
    <row r="270" spans="1:16" hidden="1" outlineLevel="2" x14ac:dyDescent="0.25">
      <c r="A270" t="s">
        <v>1681</v>
      </c>
      <c r="B270" t="s">
        <v>1593</v>
      </c>
      <c r="C270" s="3">
        <f t="shared" si="3"/>
        <v>24774.89</v>
      </c>
      <c r="D270" s="1">
        <v>866596</v>
      </c>
      <c r="E270" s="2">
        <v>24774.89</v>
      </c>
      <c r="F270" s="1">
        <v>0</v>
      </c>
      <c r="G270" s="2">
        <v>0</v>
      </c>
      <c r="H270" s="1">
        <v>0</v>
      </c>
      <c r="I270" s="2">
        <v>0</v>
      </c>
      <c r="J270" s="1">
        <v>0</v>
      </c>
      <c r="K270" s="2">
        <v>0</v>
      </c>
      <c r="L270" s="1">
        <v>0</v>
      </c>
      <c r="M270" s="2">
        <v>0</v>
      </c>
      <c r="N270" t="s">
        <v>1471</v>
      </c>
      <c r="O270" t="s">
        <v>1562</v>
      </c>
      <c r="P270" t="s">
        <v>1185</v>
      </c>
    </row>
    <row r="271" spans="1:16" hidden="1" outlineLevel="2" x14ac:dyDescent="0.25">
      <c r="A271" t="s">
        <v>1686</v>
      </c>
      <c r="B271" t="s">
        <v>1593</v>
      </c>
      <c r="C271" s="3">
        <f t="shared" si="3"/>
        <v>5238.84</v>
      </c>
      <c r="D271" s="1">
        <v>0</v>
      </c>
      <c r="E271" s="2">
        <v>0</v>
      </c>
      <c r="F271" s="1">
        <v>0</v>
      </c>
      <c r="G271" s="2">
        <v>0</v>
      </c>
      <c r="H271" s="1">
        <v>0</v>
      </c>
      <c r="I271" s="2">
        <v>5238.84</v>
      </c>
      <c r="J271" s="1">
        <v>0</v>
      </c>
      <c r="K271" s="2">
        <v>0</v>
      </c>
      <c r="L271" s="1">
        <v>0</v>
      </c>
      <c r="M271" s="2">
        <v>0</v>
      </c>
      <c r="N271" t="s">
        <v>1471</v>
      </c>
      <c r="O271" t="s">
        <v>1596</v>
      </c>
      <c r="P271" t="s">
        <v>1185</v>
      </c>
    </row>
    <row r="272" spans="1:16" hidden="1" outlineLevel="2" x14ac:dyDescent="0.25">
      <c r="A272" t="s">
        <v>2695</v>
      </c>
      <c r="B272" t="s">
        <v>1593</v>
      </c>
      <c r="C272" s="3">
        <f t="shared" si="3"/>
        <v>3217.45</v>
      </c>
      <c r="D272" s="1">
        <v>39598</v>
      </c>
      <c r="E272" s="2">
        <v>3178.7</v>
      </c>
      <c r="F272" s="1">
        <v>500</v>
      </c>
      <c r="G272" s="2">
        <v>38.75</v>
      </c>
      <c r="H272" s="1">
        <v>0</v>
      </c>
      <c r="I272" s="2">
        <v>0</v>
      </c>
      <c r="J272" s="1">
        <v>0</v>
      </c>
      <c r="K272" s="2">
        <v>0</v>
      </c>
      <c r="L272" s="1">
        <v>0</v>
      </c>
      <c r="M272" s="2">
        <v>0</v>
      </c>
      <c r="N272" t="s">
        <v>1471</v>
      </c>
      <c r="O272" t="s">
        <v>1598</v>
      </c>
      <c r="P272" t="s">
        <v>1185</v>
      </c>
    </row>
    <row r="273" spans="1:16" hidden="1" outlineLevel="2" x14ac:dyDescent="0.25">
      <c r="A273" t="s">
        <v>849</v>
      </c>
      <c r="B273" t="s">
        <v>1593</v>
      </c>
      <c r="C273" s="3">
        <f t="shared" si="3"/>
        <v>4648.8099999999995</v>
      </c>
      <c r="D273" s="1">
        <v>138890</v>
      </c>
      <c r="E273" s="2">
        <v>3317.75</v>
      </c>
      <c r="F273" s="1">
        <v>3435</v>
      </c>
      <c r="G273" s="2">
        <v>1331.06</v>
      </c>
      <c r="H273" s="1">
        <v>0</v>
      </c>
      <c r="I273" s="2">
        <v>0</v>
      </c>
      <c r="J273" s="1">
        <v>0</v>
      </c>
      <c r="K273" s="2">
        <v>0</v>
      </c>
      <c r="L273" s="1">
        <v>0</v>
      </c>
      <c r="M273" s="2">
        <v>0</v>
      </c>
      <c r="N273" t="s">
        <v>1471</v>
      </c>
      <c r="O273" t="s">
        <v>1598</v>
      </c>
      <c r="P273" t="s">
        <v>1185</v>
      </c>
    </row>
    <row r="274" spans="1:16" hidden="1" outlineLevel="2" x14ac:dyDescent="0.25">
      <c r="A274" t="s">
        <v>837</v>
      </c>
      <c r="B274" t="s">
        <v>1593</v>
      </c>
      <c r="C274" s="3">
        <f t="shared" si="3"/>
        <v>2493.71</v>
      </c>
      <c r="D274" s="1">
        <v>62654</v>
      </c>
      <c r="E274" s="2">
        <v>1504.81</v>
      </c>
      <c r="F274" s="1">
        <v>2552</v>
      </c>
      <c r="G274" s="2">
        <v>988.9</v>
      </c>
      <c r="H274" s="1">
        <v>0</v>
      </c>
      <c r="I274" s="2">
        <v>0</v>
      </c>
      <c r="J274" s="1">
        <v>0</v>
      </c>
      <c r="K274" s="2">
        <v>0</v>
      </c>
      <c r="L274" s="1">
        <v>0</v>
      </c>
      <c r="M274" s="2">
        <v>0</v>
      </c>
      <c r="N274" t="s">
        <v>1471</v>
      </c>
      <c r="O274" t="s">
        <v>1598</v>
      </c>
      <c r="P274" t="s">
        <v>1185</v>
      </c>
    </row>
    <row r="275" spans="1:16" hidden="1" outlineLevel="2" x14ac:dyDescent="0.25">
      <c r="A275" t="s">
        <v>135</v>
      </c>
      <c r="B275" t="s">
        <v>1593</v>
      </c>
      <c r="C275" s="3">
        <f t="shared" si="3"/>
        <v>46148.79</v>
      </c>
      <c r="D275" s="1">
        <v>1526818</v>
      </c>
      <c r="E275" s="2">
        <v>36848.79</v>
      </c>
      <c r="F275" s="1">
        <v>30000</v>
      </c>
      <c r="G275" s="2">
        <v>9300</v>
      </c>
      <c r="H275" s="1">
        <v>0</v>
      </c>
      <c r="I275" s="2">
        <v>0</v>
      </c>
      <c r="J275" s="1">
        <v>0</v>
      </c>
      <c r="K275" s="2">
        <v>0</v>
      </c>
      <c r="L275" s="1">
        <v>0</v>
      </c>
      <c r="M275" s="2">
        <v>0</v>
      </c>
      <c r="N275" t="s">
        <v>1471</v>
      </c>
      <c r="O275" t="s">
        <v>1222</v>
      </c>
      <c r="P275" t="s">
        <v>1185</v>
      </c>
    </row>
    <row r="276" spans="1:16" hidden="1" outlineLevel="2" x14ac:dyDescent="0.25">
      <c r="A276" t="s">
        <v>1268</v>
      </c>
      <c r="B276" t="s">
        <v>1593</v>
      </c>
      <c r="C276" s="3">
        <f t="shared" si="3"/>
        <v>28596.11</v>
      </c>
      <c r="D276" s="1">
        <v>395420</v>
      </c>
      <c r="E276" s="2">
        <v>8796.11</v>
      </c>
      <c r="F276" s="1">
        <v>22000</v>
      </c>
      <c r="G276" s="2">
        <v>19800</v>
      </c>
      <c r="H276" s="1">
        <v>0</v>
      </c>
      <c r="I276" s="2">
        <v>0</v>
      </c>
      <c r="J276" s="1">
        <v>0</v>
      </c>
      <c r="K276" s="2">
        <v>0</v>
      </c>
      <c r="L276" s="1">
        <v>0</v>
      </c>
      <c r="M276" s="2">
        <v>0</v>
      </c>
      <c r="N276" t="s">
        <v>1471</v>
      </c>
      <c r="O276" t="s">
        <v>1228</v>
      </c>
      <c r="P276" t="s">
        <v>1185</v>
      </c>
    </row>
    <row r="277" spans="1:16" hidden="1" outlineLevel="2" x14ac:dyDescent="0.25">
      <c r="A277" t="s">
        <v>271</v>
      </c>
      <c r="B277" t="s">
        <v>1593</v>
      </c>
      <c r="C277" s="3">
        <f t="shared" si="3"/>
        <v>25390.260000000002</v>
      </c>
      <c r="D277" s="1">
        <v>571593</v>
      </c>
      <c r="E277" s="2">
        <v>4930.26</v>
      </c>
      <c r="F277" s="1">
        <v>22000</v>
      </c>
      <c r="G277" s="2">
        <v>20460</v>
      </c>
      <c r="H277" s="1">
        <v>0</v>
      </c>
      <c r="I277" s="2">
        <v>0</v>
      </c>
      <c r="J277" s="1">
        <v>0</v>
      </c>
      <c r="K277" s="2">
        <v>0</v>
      </c>
      <c r="L277" s="1">
        <v>0</v>
      </c>
      <c r="M277" s="2">
        <v>0</v>
      </c>
      <c r="N277" t="s">
        <v>1471</v>
      </c>
      <c r="O277" t="s">
        <v>1287</v>
      </c>
      <c r="P277" t="s">
        <v>1185</v>
      </c>
    </row>
    <row r="278" spans="1:16" hidden="1" outlineLevel="2" x14ac:dyDescent="0.25">
      <c r="A278" t="s">
        <v>2091</v>
      </c>
      <c r="B278" t="s">
        <v>1593</v>
      </c>
      <c r="C278" s="3">
        <f t="shared" si="3"/>
        <v>3328</v>
      </c>
      <c r="D278" s="1">
        <v>0</v>
      </c>
      <c r="E278" s="2">
        <v>0</v>
      </c>
      <c r="F278" s="1">
        <v>0</v>
      </c>
      <c r="G278" s="2">
        <v>0</v>
      </c>
      <c r="H278" s="1">
        <v>0</v>
      </c>
      <c r="I278" s="2">
        <v>3328</v>
      </c>
      <c r="J278" s="1">
        <v>0</v>
      </c>
      <c r="K278" s="2">
        <v>0</v>
      </c>
      <c r="L278" s="1">
        <v>0</v>
      </c>
      <c r="M278" s="2">
        <v>0</v>
      </c>
      <c r="N278" t="s">
        <v>1471</v>
      </c>
      <c r="O278" t="s">
        <v>1228</v>
      </c>
      <c r="P278" t="s">
        <v>1185</v>
      </c>
    </row>
    <row r="279" spans="1:16" hidden="1" outlineLevel="2" x14ac:dyDescent="0.25">
      <c r="A279" t="s">
        <v>2306</v>
      </c>
      <c r="B279" t="s">
        <v>1593</v>
      </c>
      <c r="C279" s="3">
        <f t="shared" si="3"/>
        <v>92550.080000000002</v>
      </c>
      <c r="D279" s="1">
        <v>3197132</v>
      </c>
      <c r="E279" s="2">
        <v>72420.08</v>
      </c>
      <c r="F279" s="1">
        <v>132000</v>
      </c>
      <c r="G279" s="2">
        <v>20130</v>
      </c>
      <c r="H279" s="1">
        <v>0</v>
      </c>
      <c r="I279" s="2">
        <v>0</v>
      </c>
      <c r="J279" s="1">
        <v>0</v>
      </c>
      <c r="K279" s="2">
        <v>0</v>
      </c>
      <c r="L279" s="1">
        <v>0</v>
      </c>
      <c r="M279" s="2">
        <v>0</v>
      </c>
      <c r="N279" t="s">
        <v>1471</v>
      </c>
      <c r="O279" t="s">
        <v>1230</v>
      </c>
      <c r="P279" t="s">
        <v>1185</v>
      </c>
    </row>
    <row r="280" spans="1:16" hidden="1" outlineLevel="2" x14ac:dyDescent="0.25">
      <c r="A280" t="s">
        <v>2091</v>
      </c>
      <c r="B280" t="s">
        <v>1593</v>
      </c>
      <c r="C280" s="3">
        <f t="shared" si="3"/>
        <v>545455.06999999995</v>
      </c>
      <c r="D280" s="1">
        <v>990448</v>
      </c>
      <c r="E280" s="2">
        <v>20557.07</v>
      </c>
      <c r="F280" s="1">
        <v>66000</v>
      </c>
      <c r="G280" s="2">
        <v>524898</v>
      </c>
      <c r="H280" s="1">
        <v>0</v>
      </c>
      <c r="I280" s="2">
        <v>0</v>
      </c>
      <c r="J280" s="1">
        <v>0</v>
      </c>
      <c r="K280" s="2">
        <v>0</v>
      </c>
      <c r="L280" s="1">
        <v>0</v>
      </c>
      <c r="M280" s="2">
        <v>0</v>
      </c>
      <c r="N280" t="s">
        <v>1471</v>
      </c>
      <c r="O280" t="s">
        <v>1318</v>
      </c>
      <c r="P280" t="s">
        <v>1185</v>
      </c>
    </row>
    <row r="281" spans="1:16" hidden="1" outlineLevel="2" x14ac:dyDescent="0.25">
      <c r="A281" t="s">
        <v>2162</v>
      </c>
      <c r="B281" t="s">
        <v>1593</v>
      </c>
      <c r="C281" s="3">
        <f t="shared" si="3"/>
        <v>15912</v>
      </c>
      <c r="D281" s="1">
        <v>0</v>
      </c>
      <c r="E281" s="2">
        <v>0</v>
      </c>
      <c r="F281" s="1">
        <v>0</v>
      </c>
      <c r="G281" s="2">
        <v>0</v>
      </c>
      <c r="H281" s="1">
        <v>0</v>
      </c>
      <c r="I281" s="2">
        <v>15912</v>
      </c>
      <c r="J281" s="1">
        <v>0</v>
      </c>
      <c r="K281" s="2">
        <v>0</v>
      </c>
      <c r="L281" s="1">
        <v>0</v>
      </c>
      <c r="M281" s="2">
        <v>0</v>
      </c>
      <c r="N281" t="s">
        <v>1471</v>
      </c>
      <c r="O281" t="s">
        <v>1216</v>
      </c>
      <c r="P281" t="s">
        <v>1185</v>
      </c>
    </row>
    <row r="282" spans="1:16" hidden="1" outlineLevel="2" x14ac:dyDescent="0.25">
      <c r="A282" t="s">
        <v>2162</v>
      </c>
      <c r="B282" t="s">
        <v>1593</v>
      </c>
      <c r="C282" s="3">
        <f t="shared" si="3"/>
        <v>15912</v>
      </c>
      <c r="D282" s="1">
        <v>0</v>
      </c>
      <c r="E282" s="2">
        <v>0</v>
      </c>
      <c r="F282" s="1">
        <v>0</v>
      </c>
      <c r="G282" s="2">
        <v>0</v>
      </c>
      <c r="H282" s="1">
        <v>0</v>
      </c>
      <c r="I282" s="2">
        <v>15912</v>
      </c>
      <c r="J282" s="1">
        <v>0</v>
      </c>
      <c r="K282" s="2">
        <v>0</v>
      </c>
      <c r="L282" s="1">
        <v>0</v>
      </c>
      <c r="M282" s="2">
        <v>0</v>
      </c>
      <c r="N282" t="s">
        <v>1471</v>
      </c>
      <c r="O282" t="s">
        <v>1216</v>
      </c>
      <c r="P282" t="s">
        <v>1185</v>
      </c>
    </row>
    <row r="283" spans="1:16" hidden="1" outlineLevel="2" x14ac:dyDescent="0.25">
      <c r="A283" t="s">
        <v>324</v>
      </c>
      <c r="B283" t="s">
        <v>1593</v>
      </c>
      <c r="C283" s="3">
        <f t="shared" si="3"/>
        <v>9032.9599999999991</v>
      </c>
      <c r="D283" s="1">
        <v>35100</v>
      </c>
      <c r="E283" s="2">
        <v>1360.46</v>
      </c>
      <c r="F283" s="1">
        <v>9000</v>
      </c>
      <c r="G283" s="2">
        <v>7672.5</v>
      </c>
      <c r="H283" s="1">
        <v>0</v>
      </c>
      <c r="I283" s="2">
        <v>0</v>
      </c>
      <c r="J283" s="1">
        <v>0</v>
      </c>
      <c r="K283" s="2">
        <v>0</v>
      </c>
      <c r="L283" s="1">
        <v>0</v>
      </c>
      <c r="M283" s="2">
        <v>0</v>
      </c>
      <c r="N283" t="s">
        <v>1471</v>
      </c>
      <c r="O283" t="s">
        <v>1216</v>
      </c>
      <c r="P283" t="s">
        <v>1185</v>
      </c>
    </row>
    <row r="284" spans="1:16" hidden="1" outlineLevel="2" x14ac:dyDescent="0.25">
      <c r="A284" t="s">
        <v>2103</v>
      </c>
      <c r="B284" t="s">
        <v>1593</v>
      </c>
      <c r="C284" s="3">
        <f t="shared" si="3"/>
        <v>15257.8</v>
      </c>
      <c r="D284" s="1">
        <v>168457</v>
      </c>
      <c r="E284" s="2">
        <v>5880.3</v>
      </c>
      <c r="F284" s="1">
        <v>11000</v>
      </c>
      <c r="G284" s="2">
        <v>9377.5</v>
      </c>
      <c r="H284" s="1">
        <v>0</v>
      </c>
      <c r="I284" s="2">
        <v>0</v>
      </c>
      <c r="J284" s="1">
        <v>0</v>
      </c>
      <c r="K284" s="2">
        <v>0</v>
      </c>
      <c r="L284" s="1">
        <v>0</v>
      </c>
      <c r="M284" s="2">
        <v>0</v>
      </c>
      <c r="N284" t="s">
        <v>1471</v>
      </c>
      <c r="O284" t="s">
        <v>1216</v>
      </c>
      <c r="P284" t="s">
        <v>1185</v>
      </c>
    </row>
    <row r="285" spans="1:16" hidden="1" outlineLevel="2" x14ac:dyDescent="0.25">
      <c r="A285" t="s">
        <v>694</v>
      </c>
      <c r="B285" t="s">
        <v>1593</v>
      </c>
      <c r="C285" s="3">
        <f t="shared" si="3"/>
        <v>30800</v>
      </c>
      <c r="D285" s="1">
        <v>0</v>
      </c>
      <c r="E285" s="2">
        <v>0</v>
      </c>
      <c r="F285" s="1">
        <v>0</v>
      </c>
      <c r="G285" s="2">
        <v>0</v>
      </c>
      <c r="H285" s="1">
        <v>0</v>
      </c>
      <c r="I285" s="2">
        <v>30800</v>
      </c>
      <c r="J285" s="1">
        <v>0</v>
      </c>
      <c r="K285" s="2">
        <v>0</v>
      </c>
      <c r="L285" s="1">
        <v>0</v>
      </c>
      <c r="M285" s="2">
        <v>0</v>
      </c>
      <c r="N285" t="s">
        <v>1471</v>
      </c>
      <c r="O285" t="s">
        <v>1612</v>
      </c>
      <c r="P285" t="s">
        <v>1185</v>
      </c>
    </row>
    <row r="286" spans="1:16" hidden="1" outlineLevel="2" x14ac:dyDescent="0.25">
      <c r="A286" t="s">
        <v>1491</v>
      </c>
      <c r="B286" t="s">
        <v>1593</v>
      </c>
      <c r="C286" s="3">
        <f t="shared" si="3"/>
        <v>2003.81</v>
      </c>
      <c r="D286" s="1">
        <v>0</v>
      </c>
      <c r="E286" s="2">
        <v>0</v>
      </c>
      <c r="F286" s="1">
        <v>0</v>
      </c>
      <c r="G286" s="2">
        <v>0</v>
      </c>
      <c r="H286" s="1">
        <v>0</v>
      </c>
      <c r="I286" s="2">
        <v>2003.81</v>
      </c>
      <c r="J286" s="1">
        <v>0</v>
      </c>
      <c r="K286" s="2">
        <v>0</v>
      </c>
      <c r="L286" s="1">
        <v>0</v>
      </c>
      <c r="M286" s="2">
        <v>0</v>
      </c>
      <c r="N286" t="s">
        <v>1471</v>
      </c>
      <c r="O286" t="s">
        <v>1614</v>
      </c>
      <c r="P286" t="s">
        <v>1185</v>
      </c>
    </row>
    <row r="287" spans="1:16" hidden="1" outlineLevel="2" x14ac:dyDescent="0.25">
      <c r="A287" t="s">
        <v>2623</v>
      </c>
      <c r="B287" t="s">
        <v>1593</v>
      </c>
      <c r="C287" s="3">
        <f t="shared" si="3"/>
        <v>80922.92</v>
      </c>
      <c r="D287" s="1">
        <v>0</v>
      </c>
      <c r="E287" s="2">
        <v>0</v>
      </c>
      <c r="F287" s="1">
        <v>0</v>
      </c>
      <c r="G287" s="2">
        <v>0</v>
      </c>
      <c r="H287" s="1">
        <v>0</v>
      </c>
      <c r="I287" s="2">
        <v>80922.92</v>
      </c>
      <c r="J287" s="1">
        <v>0</v>
      </c>
      <c r="K287" s="2">
        <v>0</v>
      </c>
      <c r="L287" s="1">
        <v>0</v>
      </c>
      <c r="M287" s="2">
        <v>0</v>
      </c>
      <c r="N287" t="s">
        <v>1471</v>
      </c>
      <c r="O287" t="s">
        <v>1616</v>
      </c>
      <c r="P287" t="s">
        <v>1185</v>
      </c>
    </row>
    <row r="288" spans="1:16" hidden="1" outlineLevel="2" x14ac:dyDescent="0.25">
      <c r="A288" t="s">
        <v>2402</v>
      </c>
      <c r="B288" t="s">
        <v>1593</v>
      </c>
      <c r="C288" s="3">
        <f t="shared" si="3"/>
        <v>1260</v>
      </c>
      <c r="D288" s="1">
        <v>9000</v>
      </c>
      <c r="E288" s="2">
        <v>190.8</v>
      </c>
      <c r="F288" s="1">
        <v>3000</v>
      </c>
      <c r="G288" s="2">
        <v>1069.2</v>
      </c>
      <c r="H288" s="1">
        <v>0</v>
      </c>
      <c r="I288" s="2">
        <v>0</v>
      </c>
      <c r="J288" s="1">
        <v>0</v>
      </c>
      <c r="K288" s="2">
        <v>0</v>
      </c>
      <c r="L288" s="1">
        <v>0</v>
      </c>
      <c r="M288" s="2">
        <v>0</v>
      </c>
      <c r="N288" t="s">
        <v>1471</v>
      </c>
      <c r="O288" t="s">
        <v>1618</v>
      </c>
      <c r="P288" t="s">
        <v>1176</v>
      </c>
    </row>
    <row r="289" spans="1:16" hidden="1" outlineLevel="2" x14ac:dyDescent="0.25">
      <c r="A289" t="s">
        <v>1268</v>
      </c>
      <c r="B289" t="s">
        <v>1593</v>
      </c>
      <c r="C289" s="3">
        <f t="shared" si="3"/>
        <v>2563.9499999999998</v>
      </c>
      <c r="D289" s="1">
        <v>0</v>
      </c>
      <c r="E289" s="2">
        <v>0</v>
      </c>
      <c r="F289" s="1">
        <v>0</v>
      </c>
      <c r="G289" s="2">
        <v>0</v>
      </c>
      <c r="H289" s="1">
        <v>0</v>
      </c>
      <c r="I289" s="2">
        <v>2563.9499999999998</v>
      </c>
      <c r="J289" s="1">
        <v>0</v>
      </c>
      <c r="K289" s="2">
        <v>0</v>
      </c>
      <c r="L289" s="1">
        <v>0</v>
      </c>
      <c r="M289" s="2">
        <v>0</v>
      </c>
      <c r="N289" t="s">
        <v>1471</v>
      </c>
      <c r="O289" t="s">
        <v>1309</v>
      </c>
      <c r="P289" t="s">
        <v>1185</v>
      </c>
    </row>
    <row r="290" spans="1:16" hidden="1" outlineLevel="2" x14ac:dyDescent="0.25">
      <c r="A290" t="s">
        <v>694</v>
      </c>
      <c r="B290" t="s">
        <v>1593</v>
      </c>
      <c r="C290" s="3">
        <f t="shared" si="3"/>
        <v>6456.74</v>
      </c>
      <c r="D290" s="1">
        <v>238645</v>
      </c>
      <c r="E290" s="2">
        <v>4829.24</v>
      </c>
      <c r="F290" s="1">
        <v>10500</v>
      </c>
      <c r="G290" s="2">
        <v>1627.5</v>
      </c>
      <c r="H290" s="1">
        <v>0</v>
      </c>
      <c r="I290" s="2">
        <v>0</v>
      </c>
      <c r="J290" s="1">
        <v>0</v>
      </c>
      <c r="K290" s="2">
        <v>0</v>
      </c>
      <c r="L290" s="1">
        <v>0</v>
      </c>
      <c r="M290" s="2">
        <v>0</v>
      </c>
      <c r="N290" t="s">
        <v>1471</v>
      </c>
      <c r="O290" t="s">
        <v>1304</v>
      </c>
      <c r="P290" t="s">
        <v>1185</v>
      </c>
    </row>
    <row r="291" spans="1:16" hidden="1" outlineLevel="2" x14ac:dyDescent="0.25">
      <c r="A291" t="s">
        <v>1575</v>
      </c>
      <c r="B291" t="s">
        <v>1593</v>
      </c>
      <c r="C291" s="3">
        <f t="shared" si="3"/>
        <v>3853.4</v>
      </c>
      <c r="D291" s="1">
        <v>0</v>
      </c>
      <c r="E291" s="2">
        <v>0</v>
      </c>
      <c r="F291" s="1">
        <v>0</v>
      </c>
      <c r="G291" s="2">
        <v>0</v>
      </c>
      <c r="H291" s="1">
        <v>0</v>
      </c>
      <c r="I291" s="2">
        <v>3853.4</v>
      </c>
      <c r="J291" s="1">
        <v>0</v>
      </c>
      <c r="K291" s="2">
        <v>0</v>
      </c>
      <c r="L291" s="1">
        <v>0</v>
      </c>
      <c r="M291" s="2">
        <v>0</v>
      </c>
      <c r="N291" t="s">
        <v>1471</v>
      </c>
      <c r="O291" t="s">
        <v>1622</v>
      </c>
      <c r="P291" t="s">
        <v>1185</v>
      </c>
    </row>
    <row r="292" spans="1:16" hidden="1" outlineLevel="2" x14ac:dyDescent="0.25">
      <c r="A292" t="s">
        <v>1681</v>
      </c>
      <c r="B292" t="s">
        <v>1593</v>
      </c>
      <c r="C292" s="3">
        <f t="shared" si="3"/>
        <v>10278.279999999999</v>
      </c>
      <c r="D292" s="1">
        <v>320385</v>
      </c>
      <c r="E292" s="2">
        <v>7953.28</v>
      </c>
      <c r="F292" s="1">
        <v>15000</v>
      </c>
      <c r="G292" s="2">
        <v>2325</v>
      </c>
      <c r="H292" s="1">
        <v>0</v>
      </c>
      <c r="I292" s="2">
        <v>0</v>
      </c>
      <c r="J292" s="1">
        <v>0</v>
      </c>
      <c r="K292" s="2">
        <v>0</v>
      </c>
      <c r="L292" s="1">
        <v>0</v>
      </c>
      <c r="M292" s="2">
        <v>0</v>
      </c>
      <c r="N292" t="s">
        <v>1471</v>
      </c>
      <c r="O292" t="s">
        <v>1323</v>
      </c>
      <c r="P292" t="s">
        <v>1185</v>
      </c>
    </row>
    <row r="293" spans="1:16" hidden="1" outlineLevel="2" x14ac:dyDescent="0.25">
      <c r="A293" t="s">
        <v>1979</v>
      </c>
      <c r="B293" t="s">
        <v>1593</v>
      </c>
      <c r="C293" s="3">
        <f t="shared" si="3"/>
        <v>188.01</v>
      </c>
      <c r="D293" s="1">
        <v>0</v>
      </c>
      <c r="E293" s="2">
        <v>0</v>
      </c>
      <c r="F293" s="1">
        <v>0</v>
      </c>
      <c r="G293" s="2">
        <v>0</v>
      </c>
      <c r="H293" s="1">
        <v>0</v>
      </c>
      <c r="I293" s="2">
        <v>188.01</v>
      </c>
      <c r="J293" s="1">
        <v>0</v>
      </c>
      <c r="K293" s="2">
        <v>0</v>
      </c>
      <c r="L293" s="1">
        <v>0</v>
      </c>
      <c r="M293" s="2">
        <v>0</v>
      </c>
      <c r="N293" t="s">
        <v>1471</v>
      </c>
      <c r="O293" t="s">
        <v>1625</v>
      </c>
      <c r="P293" t="s">
        <v>1185</v>
      </c>
    </row>
    <row r="294" spans="1:16" hidden="1" outlineLevel="2" x14ac:dyDescent="0.25">
      <c r="A294" t="s">
        <v>253</v>
      </c>
      <c r="B294" t="s">
        <v>1593</v>
      </c>
      <c r="C294" s="3">
        <f t="shared" si="3"/>
        <v>3000</v>
      </c>
      <c r="D294" s="1">
        <v>0</v>
      </c>
      <c r="E294" s="2">
        <v>0</v>
      </c>
      <c r="F294" s="1">
        <v>20000</v>
      </c>
      <c r="G294" s="2">
        <v>3000</v>
      </c>
      <c r="H294" s="1">
        <v>0</v>
      </c>
      <c r="I294" s="2">
        <v>0</v>
      </c>
      <c r="J294" s="1">
        <v>0</v>
      </c>
      <c r="K294" s="2">
        <v>0</v>
      </c>
      <c r="L294" s="1">
        <v>0</v>
      </c>
      <c r="M294" s="2">
        <v>0</v>
      </c>
      <c r="N294" t="s">
        <v>1471</v>
      </c>
      <c r="O294" t="s">
        <v>1306</v>
      </c>
      <c r="P294" t="s">
        <v>1185</v>
      </c>
    </row>
    <row r="295" spans="1:16" outlineLevel="1" collapsed="1" x14ac:dyDescent="0.25">
      <c r="B295" s="5" t="s">
        <v>954</v>
      </c>
      <c r="C295" s="3">
        <f>SUBTOTAL(9,C270:C294)</f>
        <v>979283.88000000012</v>
      </c>
    </row>
    <row r="296" spans="1:16" hidden="1" outlineLevel="2" x14ac:dyDescent="0.25">
      <c r="A296" t="s">
        <v>859</v>
      </c>
      <c r="B296" t="s">
        <v>1627</v>
      </c>
      <c r="C296" s="3">
        <f t="shared" si="3"/>
        <v>350.8</v>
      </c>
      <c r="D296" s="1">
        <v>0</v>
      </c>
      <c r="E296" s="2">
        <v>0</v>
      </c>
      <c r="F296" s="1">
        <v>0</v>
      </c>
      <c r="G296" s="2">
        <v>0</v>
      </c>
      <c r="H296" s="1">
        <v>0</v>
      </c>
      <c r="I296" s="2">
        <v>0</v>
      </c>
      <c r="J296" s="1">
        <v>0</v>
      </c>
      <c r="K296" s="2">
        <v>0</v>
      </c>
      <c r="L296" s="1">
        <v>574</v>
      </c>
      <c r="M296" s="2">
        <v>350.8</v>
      </c>
      <c r="N296" t="s">
        <v>1201</v>
      </c>
      <c r="O296" t="s">
        <v>1177</v>
      </c>
      <c r="P296" t="s">
        <v>1176</v>
      </c>
    </row>
    <row r="297" spans="1:16" hidden="1" outlineLevel="2" x14ac:dyDescent="0.25">
      <c r="A297" t="s">
        <v>1628</v>
      </c>
      <c r="B297" t="s">
        <v>1627</v>
      </c>
      <c r="C297" s="3">
        <f t="shared" si="3"/>
        <v>141350.18</v>
      </c>
      <c r="D297" s="1">
        <v>371522</v>
      </c>
      <c r="E297" s="2">
        <v>17679.16</v>
      </c>
      <c r="F297" s="1">
        <v>15775</v>
      </c>
      <c r="G297" s="2">
        <v>123671.02</v>
      </c>
      <c r="H297" s="1">
        <v>0</v>
      </c>
      <c r="I297" s="2">
        <v>0</v>
      </c>
      <c r="J297" s="1">
        <v>0</v>
      </c>
      <c r="K297" s="2">
        <v>0</v>
      </c>
      <c r="L297" s="1">
        <v>0</v>
      </c>
      <c r="M297" s="2">
        <v>0</v>
      </c>
      <c r="N297" t="s">
        <v>1201</v>
      </c>
      <c r="O297" t="s">
        <v>1330</v>
      </c>
      <c r="P297" t="s">
        <v>1176</v>
      </c>
    </row>
    <row r="298" spans="1:16" hidden="1" outlineLevel="2" x14ac:dyDescent="0.25">
      <c r="A298" t="s">
        <v>2487</v>
      </c>
      <c r="B298" t="s">
        <v>1627</v>
      </c>
      <c r="C298" s="3">
        <f t="shared" si="3"/>
        <v>20397.080000000002</v>
      </c>
      <c r="D298" s="1">
        <v>0</v>
      </c>
      <c r="E298" s="2">
        <v>0</v>
      </c>
      <c r="F298" s="1">
        <v>0</v>
      </c>
      <c r="G298" s="2">
        <v>0</v>
      </c>
      <c r="H298" s="1">
        <v>0</v>
      </c>
      <c r="I298" s="2">
        <v>2638.36</v>
      </c>
      <c r="J298" s="1">
        <v>35036</v>
      </c>
      <c r="K298" s="2">
        <v>17758.72</v>
      </c>
      <c r="L298" s="1">
        <v>0</v>
      </c>
      <c r="M298" s="2">
        <v>0</v>
      </c>
      <c r="N298" t="s">
        <v>1201</v>
      </c>
      <c r="O298" t="s">
        <v>1631</v>
      </c>
      <c r="P298" t="s">
        <v>1205</v>
      </c>
    </row>
    <row r="299" spans="1:16" hidden="1" outlineLevel="2" x14ac:dyDescent="0.25">
      <c r="A299" t="s">
        <v>39</v>
      </c>
      <c r="B299" t="s">
        <v>1627</v>
      </c>
      <c r="C299" s="3">
        <f t="shared" si="3"/>
        <v>11558.49</v>
      </c>
      <c r="D299" s="1">
        <v>37742</v>
      </c>
      <c r="E299" s="2">
        <v>11558.49</v>
      </c>
      <c r="F299" s="1">
        <v>0</v>
      </c>
      <c r="G299" s="2">
        <v>0</v>
      </c>
      <c r="H299" s="1">
        <v>0</v>
      </c>
      <c r="I299" s="2">
        <v>0</v>
      </c>
      <c r="J299" s="1">
        <v>0</v>
      </c>
      <c r="K299" s="2">
        <v>0</v>
      </c>
      <c r="L299" s="1">
        <v>0</v>
      </c>
      <c r="M299" s="2">
        <v>0</v>
      </c>
      <c r="N299" t="s">
        <v>1201</v>
      </c>
      <c r="O299" t="s">
        <v>1578</v>
      </c>
      <c r="P299" t="s">
        <v>1205</v>
      </c>
    </row>
    <row r="300" spans="1:16" outlineLevel="1" collapsed="1" x14ac:dyDescent="0.25">
      <c r="B300" s="5" t="s">
        <v>955</v>
      </c>
      <c r="C300" s="3">
        <f>SUBTOTAL(9,C296:C299)</f>
        <v>173656.55</v>
      </c>
    </row>
    <row r="301" spans="1:16" hidden="1" outlineLevel="2" x14ac:dyDescent="0.25">
      <c r="A301" t="s">
        <v>2328</v>
      </c>
      <c r="B301" t="s">
        <v>1633</v>
      </c>
      <c r="C301" s="3">
        <f t="shared" ref="C301:C380" si="4">+E301+G301+I301+K301+M301</f>
        <v>5947.24</v>
      </c>
      <c r="D301" s="1">
        <v>0</v>
      </c>
      <c r="E301" s="2">
        <v>0</v>
      </c>
      <c r="F301" s="1">
        <v>0</v>
      </c>
      <c r="G301" s="2">
        <v>0</v>
      </c>
      <c r="H301" s="1">
        <v>0</v>
      </c>
      <c r="I301" s="2">
        <v>0</v>
      </c>
      <c r="J301" s="1">
        <v>0</v>
      </c>
      <c r="K301" s="2">
        <v>0</v>
      </c>
      <c r="L301" s="1">
        <v>102114</v>
      </c>
      <c r="M301" s="2">
        <v>5947.24</v>
      </c>
      <c r="N301" t="s">
        <v>1329</v>
      </c>
      <c r="O301" t="s">
        <v>1177</v>
      </c>
      <c r="P301" t="s">
        <v>1176</v>
      </c>
    </row>
    <row r="302" spans="1:16" hidden="1" outlineLevel="2" x14ac:dyDescent="0.25">
      <c r="A302" t="s">
        <v>1686</v>
      </c>
      <c r="B302" t="s">
        <v>1633</v>
      </c>
      <c r="C302" s="3">
        <f t="shared" si="4"/>
        <v>2881350.46</v>
      </c>
      <c r="D302" s="1">
        <v>5203529</v>
      </c>
      <c r="E302" s="2">
        <v>158116.98000000001</v>
      </c>
      <c r="F302" s="1">
        <v>325477</v>
      </c>
      <c r="G302" s="2">
        <v>2723233.48</v>
      </c>
      <c r="H302" s="1">
        <v>0</v>
      </c>
      <c r="I302" s="2">
        <v>0</v>
      </c>
      <c r="J302" s="1">
        <v>0</v>
      </c>
      <c r="K302" s="2">
        <v>0</v>
      </c>
      <c r="L302" s="1">
        <v>0</v>
      </c>
      <c r="M302" s="2">
        <v>0</v>
      </c>
      <c r="N302" t="s">
        <v>1329</v>
      </c>
      <c r="O302" t="s">
        <v>1631</v>
      </c>
      <c r="P302" t="s">
        <v>1176</v>
      </c>
    </row>
    <row r="303" spans="1:16" hidden="1" outlineLevel="2" x14ac:dyDescent="0.25">
      <c r="A303" t="s">
        <v>2912</v>
      </c>
      <c r="B303" t="s">
        <v>1633</v>
      </c>
      <c r="C303" s="3">
        <f t="shared" si="4"/>
        <v>432202.00999999995</v>
      </c>
      <c r="D303" s="1">
        <v>0</v>
      </c>
      <c r="E303" s="2">
        <v>0</v>
      </c>
      <c r="F303" s="1">
        <v>0</v>
      </c>
      <c r="G303" s="2">
        <v>0</v>
      </c>
      <c r="H303" s="1">
        <v>0</v>
      </c>
      <c r="I303" s="2">
        <v>22686.79</v>
      </c>
      <c r="J303" s="1">
        <v>842580</v>
      </c>
      <c r="K303" s="2">
        <v>409515.22</v>
      </c>
      <c r="L303" s="1">
        <v>0</v>
      </c>
      <c r="M303" s="2">
        <v>0</v>
      </c>
      <c r="N303" t="s">
        <v>1329</v>
      </c>
      <c r="O303" t="s">
        <v>1631</v>
      </c>
      <c r="P303" t="s">
        <v>1205</v>
      </c>
    </row>
    <row r="304" spans="1:16" hidden="1" outlineLevel="2" x14ac:dyDescent="0.25">
      <c r="A304" t="s">
        <v>640</v>
      </c>
      <c r="B304" t="s">
        <v>1633</v>
      </c>
      <c r="C304" s="3">
        <f t="shared" si="4"/>
        <v>172825.65</v>
      </c>
      <c r="D304" s="1">
        <v>2206286</v>
      </c>
      <c r="E304" s="2">
        <v>74078.720000000001</v>
      </c>
      <c r="F304" s="1">
        <v>72000</v>
      </c>
      <c r="G304" s="2">
        <v>98746.93</v>
      </c>
      <c r="H304" s="1">
        <v>0</v>
      </c>
      <c r="I304" s="2">
        <v>0</v>
      </c>
      <c r="J304" s="1">
        <v>0</v>
      </c>
      <c r="K304" s="2">
        <v>0</v>
      </c>
      <c r="L304" s="1">
        <v>0</v>
      </c>
      <c r="M304" s="2">
        <v>0</v>
      </c>
      <c r="N304" t="s">
        <v>1329</v>
      </c>
      <c r="O304" t="s">
        <v>1486</v>
      </c>
      <c r="P304" t="s">
        <v>1176</v>
      </c>
    </row>
    <row r="305" spans="1:16" hidden="1" outlineLevel="2" x14ac:dyDescent="0.25">
      <c r="A305" t="s">
        <v>310</v>
      </c>
      <c r="B305" t="s">
        <v>1633</v>
      </c>
      <c r="C305" s="3">
        <f t="shared" si="4"/>
        <v>335718.88</v>
      </c>
      <c r="D305" s="1">
        <v>314527</v>
      </c>
      <c r="E305" s="2">
        <v>23243.88</v>
      </c>
      <c r="F305" s="1">
        <v>25000</v>
      </c>
      <c r="G305" s="2">
        <v>312475</v>
      </c>
      <c r="H305" s="1">
        <v>0</v>
      </c>
      <c r="I305" s="2">
        <v>0</v>
      </c>
      <c r="J305" s="1">
        <v>0</v>
      </c>
      <c r="K305" s="2">
        <v>0</v>
      </c>
      <c r="L305" s="1">
        <v>0</v>
      </c>
      <c r="M305" s="2">
        <v>0</v>
      </c>
      <c r="N305" t="s">
        <v>1329</v>
      </c>
      <c r="O305" t="s">
        <v>1639</v>
      </c>
      <c r="P305" t="s">
        <v>1176</v>
      </c>
    </row>
    <row r="306" spans="1:16" hidden="1" outlineLevel="2" x14ac:dyDescent="0.25">
      <c r="A306" t="s">
        <v>1667</v>
      </c>
      <c r="B306" t="s">
        <v>1633</v>
      </c>
      <c r="C306" s="3">
        <f t="shared" si="4"/>
        <v>779667.45</v>
      </c>
      <c r="D306" s="1">
        <v>0</v>
      </c>
      <c r="E306" s="2">
        <v>0</v>
      </c>
      <c r="F306" s="1">
        <v>0</v>
      </c>
      <c r="G306" s="2">
        <v>0</v>
      </c>
      <c r="H306" s="1">
        <v>0</v>
      </c>
      <c r="I306" s="2">
        <v>132634</v>
      </c>
      <c r="J306" s="1">
        <v>826030</v>
      </c>
      <c r="K306" s="2">
        <v>647033.44999999995</v>
      </c>
      <c r="L306" s="1">
        <v>0</v>
      </c>
      <c r="M306" s="2">
        <v>0</v>
      </c>
      <c r="N306" t="s">
        <v>1329</v>
      </c>
      <c r="O306" t="s">
        <v>1368</v>
      </c>
      <c r="P306" t="s">
        <v>1176</v>
      </c>
    </row>
    <row r="307" spans="1:16" hidden="1" outlineLevel="2" x14ac:dyDescent="0.25">
      <c r="A307" t="s">
        <v>2575</v>
      </c>
      <c r="B307" t="s">
        <v>1633</v>
      </c>
      <c r="C307" s="3">
        <f t="shared" si="4"/>
        <v>3111.03</v>
      </c>
      <c r="D307" s="1">
        <v>0</v>
      </c>
      <c r="E307" s="2">
        <v>0</v>
      </c>
      <c r="F307" s="1">
        <v>0</v>
      </c>
      <c r="G307" s="2">
        <v>0</v>
      </c>
      <c r="H307" s="1">
        <v>0</v>
      </c>
      <c r="I307" s="2">
        <v>3111.03</v>
      </c>
      <c r="J307" s="1">
        <v>0</v>
      </c>
      <c r="K307" s="2">
        <v>0</v>
      </c>
      <c r="L307" s="1">
        <v>0</v>
      </c>
      <c r="M307" s="2">
        <v>0</v>
      </c>
      <c r="N307" t="s">
        <v>1329</v>
      </c>
      <c r="O307" t="s">
        <v>1300</v>
      </c>
      <c r="P307" t="s">
        <v>1185</v>
      </c>
    </row>
    <row r="308" spans="1:16" outlineLevel="1" collapsed="1" x14ac:dyDescent="0.25">
      <c r="B308" s="5" t="s">
        <v>956</v>
      </c>
      <c r="C308" s="3">
        <f>SUBTOTAL(9,C301:C307)</f>
        <v>4610822.72</v>
      </c>
    </row>
    <row r="309" spans="1:16" hidden="1" outlineLevel="2" x14ac:dyDescent="0.25">
      <c r="A309" t="s">
        <v>2091</v>
      </c>
      <c r="B309" t="s">
        <v>1642</v>
      </c>
      <c r="C309" s="3">
        <f t="shared" si="4"/>
        <v>641.46</v>
      </c>
      <c r="D309" s="1">
        <v>0</v>
      </c>
      <c r="E309" s="2">
        <v>0</v>
      </c>
      <c r="F309" s="1">
        <v>0</v>
      </c>
      <c r="G309" s="2">
        <v>0</v>
      </c>
      <c r="H309" s="1">
        <v>0</v>
      </c>
      <c r="I309" s="2">
        <v>0</v>
      </c>
      <c r="J309" s="1">
        <v>0</v>
      </c>
      <c r="K309" s="2">
        <v>0</v>
      </c>
      <c r="L309" s="1">
        <v>6356</v>
      </c>
      <c r="M309" s="2">
        <v>641.46</v>
      </c>
      <c r="N309" t="s">
        <v>1329</v>
      </c>
      <c r="O309" t="s">
        <v>1177</v>
      </c>
      <c r="P309" t="s">
        <v>1176</v>
      </c>
    </row>
    <row r="310" spans="1:16" hidden="1" outlineLevel="2" x14ac:dyDescent="0.25">
      <c r="A310" t="s">
        <v>2306</v>
      </c>
      <c r="B310" t="s">
        <v>1642</v>
      </c>
      <c r="C310" s="3">
        <f t="shared" si="4"/>
        <v>38443.22</v>
      </c>
      <c r="D310" s="1">
        <v>41960</v>
      </c>
      <c r="E310" s="2">
        <v>1468.5</v>
      </c>
      <c r="F310" s="1">
        <v>4455</v>
      </c>
      <c r="G310" s="2">
        <v>36974.720000000001</v>
      </c>
      <c r="H310" s="1">
        <v>0</v>
      </c>
      <c r="I310" s="2">
        <v>0</v>
      </c>
      <c r="J310" s="1">
        <v>0</v>
      </c>
      <c r="K310" s="2">
        <v>0</v>
      </c>
      <c r="L310" s="1">
        <v>0</v>
      </c>
      <c r="M310" s="2">
        <v>0</v>
      </c>
      <c r="N310" t="s">
        <v>1329</v>
      </c>
      <c r="O310" t="s">
        <v>1330</v>
      </c>
      <c r="P310" t="s">
        <v>1205</v>
      </c>
    </row>
    <row r="311" spans="1:16" outlineLevel="1" collapsed="1" x14ac:dyDescent="0.25">
      <c r="B311" s="5" t="s">
        <v>957</v>
      </c>
      <c r="C311" s="3">
        <f>SUBTOTAL(9,C309:C310)</f>
        <v>39084.68</v>
      </c>
    </row>
    <row r="312" spans="1:16" hidden="1" outlineLevel="2" x14ac:dyDescent="0.25">
      <c r="A312" t="s">
        <v>2091</v>
      </c>
      <c r="B312" t="s">
        <v>1645</v>
      </c>
      <c r="C312" s="3">
        <f t="shared" si="4"/>
        <v>7969.78</v>
      </c>
      <c r="D312" s="1">
        <v>0</v>
      </c>
      <c r="E312" s="2">
        <v>0</v>
      </c>
      <c r="F312" s="1">
        <v>0</v>
      </c>
      <c r="G312" s="2">
        <v>0</v>
      </c>
      <c r="H312" s="1">
        <v>0</v>
      </c>
      <c r="I312" s="2">
        <v>0</v>
      </c>
      <c r="J312" s="1">
        <v>0</v>
      </c>
      <c r="K312" s="2">
        <v>0</v>
      </c>
      <c r="L312" s="1">
        <v>75318</v>
      </c>
      <c r="M312" s="2">
        <v>7969.78</v>
      </c>
      <c r="N312" t="s">
        <v>1209</v>
      </c>
      <c r="O312" t="s">
        <v>1177</v>
      </c>
      <c r="P312" t="s">
        <v>1176</v>
      </c>
    </row>
    <row r="313" spans="1:16" hidden="1" outlineLevel="2" x14ac:dyDescent="0.25">
      <c r="A313" t="s">
        <v>1482</v>
      </c>
      <c r="B313" t="s">
        <v>1645</v>
      </c>
      <c r="C313" s="3">
        <f t="shared" si="4"/>
        <v>847789.88</v>
      </c>
      <c r="D313" s="1">
        <v>2311666</v>
      </c>
      <c r="E313" s="2">
        <v>89766.25</v>
      </c>
      <c r="F313" s="1">
        <v>99000</v>
      </c>
      <c r="G313" s="2">
        <v>758023.63</v>
      </c>
      <c r="H313" s="1">
        <v>0</v>
      </c>
      <c r="I313" s="2">
        <v>0</v>
      </c>
      <c r="J313" s="1">
        <v>0</v>
      </c>
      <c r="K313" s="2">
        <v>0</v>
      </c>
      <c r="L313" s="1">
        <v>0</v>
      </c>
      <c r="M313" s="2">
        <v>0</v>
      </c>
      <c r="N313" t="s">
        <v>1209</v>
      </c>
      <c r="O313" t="s">
        <v>1330</v>
      </c>
      <c r="P313" t="s">
        <v>1205</v>
      </c>
    </row>
    <row r="314" spans="1:16" hidden="1" outlineLevel="2" x14ac:dyDescent="0.25">
      <c r="A314" t="s">
        <v>1334</v>
      </c>
      <c r="B314" t="s">
        <v>1645</v>
      </c>
      <c r="C314" s="3">
        <f t="shared" si="4"/>
        <v>102987.95</v>
      </c>
      <c r="D314" s="1">
        <v>181801</v>
      </c>
      <c r="E314" s="2">
        <v>10631.39</v>
      </c>
      <c r="F314" s="1">
        <v>7500</v>
      </c>
      <c r="G314" s="2">
        <v>92356.56</v>
      </c>
      <c r="H314" s="1">
        <v>0</v>
      </c>
      <c r="I314" s="2">
        <v>0</v>
      </c>
      <c r="J314" s="1">
        <v>0</v>
      </c>
      <c r="K314" s="2">
        <v>0</v>
      </c>
      <c r="L314" s="1">
        <v>0</v>
      </c>
      <c r="M314" s="2">
        <v>0</v>
      </c>
      <c r="N314" t="s">
        <v>1209</v>
      </c>
      <c r="O314" t="s">
        <v>1649</v>
      </c>
      <c r="P314" t="s">
        <v>1205</v>
      </c>
    </row>
    <row r="315" spans="1:16" hidden="1" outlineLevel="2" x14ac:dyDescent="0.25">
      <c r="A315" t="s">
        <v>2835</v>
      </c>
      <c r="B315" t="s">
        <v>1645</v>
      </c>
      <c r="C315" s="3">
        <f t="shared" si="4"/>
        <v>46448.22</v>
      </c>
      <c r="D315" s="1">
        <v>96802</v>
      </c>
      <c r="E315" s="2">
        <v>10880.22</v>
      </c>
      <c r="F315" s="1">
        <v>4500</v>
      </c>
      <c r="G315" s="2">
        <v>35568</v>
      </c>
      <c r="H315" s="1">
        <v>0</v>
      </c>
      <c r="I315" s="2">
        <v>0</v>
      </c>
      <c r="J315" s="1">
        <v>0</v>
      </c>
      <c r="K315" s="2">
        <v>0</v>
      </c>
      <c r="L315" s="1">
        <v>0</v>
      </c>
      <c r="M315" s="2">
        <v>0</v>
      </c>
      <c r="N315" t="s">
        <v>1209</v>
      </c>
      <c r="O315" t="s">
        <v>1318</v>
      </c>
      <c r="P315" t="s">
        <v>1185</v>
      </c>
    </row>
    <row r="316" spans="1:16" hidden="1" outlineLevel="2" x14ac:dyDescent="0.25">
      <c r="A316" t="s">
        <v>2561</v>
      </c>
      <c r="B316" t="s">
        <v>1645</v>
      </c>
      <c r="C316" s="3">
        <f t="shared" si="4"/>
        <v>5980.9400000000005</v>
      </c>
      <c r="D316" s="1">
        <v>40030</v>
      </c>
      <c r="E316" s="2">
        <v>3280.94</v>
      </c>
      <c r="F316" s="1">
        <v>1000</v>
      </c>
      <c r="G316" s="2">
        <v>2700</v>
      </c>
      <c r="H316" s="1">
        <v>0</v>
      </c>
      <c r="I316" s="2">
        <v>0</v>
      </c>
      <c r="J316" s="1">
        <v>0</v>
      </c>
      <c r="K316" s="2">
        <v>0</v>
      </c>
      <c r="L316" s="1">
        <v>0</v>
      </c>
      <c r="M316" s="2">
        <v>0</v>
      </c>
      <c r="N316" t="s">
        <v>1209</v>
      </c>
      <c r="O316" t="s">
        <v>1652</v>
      </c>
      <c r="P316" t="s">
        <v>1185</v>
      </c>
    </row>
    <row r="317" spans="1:16" outlineLevel="1" collapsed="1" x14ac:dyDescent="0.25">
      <c r="B317" s="5" t="s">
        <v>958</v>
      </c>
      <c r="C317" s="3">
        <f>SUBTOTAL(9,C312:C316)</f>
        <v>1011176.7699999999</v>
      </c>
    </row>
    <row r="318" spans="1:16" hidden="1" outlineLevel="2" x14ac:dyDescent="0.25">
      <c r="A318" t="s">
        <v>849</v>
      </c>
      <c r="B318" t="s">
        <v>1654</v>
      </c>
      <c r="C318" s="3">
        <f t="shared" si="4"/>
        <v>27938.22</v>
      </c>
      <c r="D318" s="1">
        <v>61446</v>
      </c>
      <c r="E318" s="2">
        <v>3207.74</v>
      </c>
      <c r="F318" s="1">
        <v>3251</v>
      </c>
      <c r="G318" s="2">
        <v>24730.48</v>
      </c>
      <c r="H318" s="1">
        <v>0</v>
      </c>
      <c r="I318" s="2">
        <v>0</v>
      </c>
      <c r="J318" s="1">
        <v>0</v>
      </c>
      <c r="K318" s="2">
        <v>0</v>
      </c>
      <c r="L318" s="1">
        <v>0</v>
      </c>
      <c r="M318" s="2">
        <v>0</v>
      </c>
      <c r="N318" t="s">
        <v>1209</v>
      </c>
      <c r="O318" t="s">
        <v>1330</v>
      </c>
      <c r="P318" t="s">
        <v>1205</v>
      </c>
    </row>
    <row r="319" spans="1:16" hidden="1" outlineLevel="2" x14ac:dyDescent="0.25">
      <c r="A319" t="s">
        <v>262</v>
      </c>
      <c r="B319" t="s">
        <v>1654</v>
      </c>
      <c r="C319" s="3">
        <f t="shared" si="4"/>
        <v>289.38</v>
      </c>
      <c r="D319" s="1">
        <v>2158</v>
      </c>
      <c r="E319" s="2">
        <v>208.38</v>
      </c>
      <c r="F319" s="1">
        <v>1350</v>
      </c>
      <c r="G319" s="2">
        <v>81</v>
      </c>
      <c r="H319" s="1">
        <v>0</v>
      </c>
      <c r="I319" s="2">
        <v>0</v>
      </c>
      <c r="J319" s="1">
        <v>0</v>
      </c>
      <c r="K319" s="2">
        <v>0</v>
      </c>
      <c r="L319" s="1">
        <v>0</v>
      </c>
      <c r="M319" s="2">
        <v>0</v>
      </c>
      <c r="N319" t="s">
        <v>1209</v>
      </c>
      <c r="O319" t="s">
        <v>1371</v>
      </c>
      <c r="P319" t="s">
        <v>1185</v>
      </c>
    </row>
    <row r="320" spans="1:16" hidden="1" outlineLevel="2" x14ac:dyDescent="0.25">
      <c r="A320" t="s">
        <v>2921</v>
      </c>
      <c r="B320" t="s">
        <v>1654</v>
      </c>
      <c r="C320" s="3">
        <f t="shared" si="4"/>
        <v>336.77</v>
      </c>
      <c r="D320" s="1">
        <v>2922</v>
      </c>
      <c r="E320" s="2">
        <v>100.52</v>
      </c>
      <c r="F320" s="1">
        <v>125</v>
      </c>
      <c r="G320" s="2">
        <v>236.25</v>
      </c>
      <c r="H320" s="1">
        <v>0</v>
      </c>
      <c r="I320" s="2">
        <v>0</v>
      </c>
      <c r="J320" s="1">
        <v>0</v>
      </c>
      <c r="K320" s="2">
        <v>0</v>
      </c>
      <c r="L320" s="1">
        <v>0</v>
      </c>
      <c r="M320" s="2">
        <v>0</v>
      </c>
      <c r="N320" t="s">
        <v>1209</v>
      </c>
      <c r="O320" t="s">
        <v>1658</v>
      </c>
      <c r="P320" t="s">
        <v>1185</v>
      </c>
    </row>
    <row r="321" spans="1:16" hidden="1" outlineLevel="2" x14ac:dyDescent="0.25">
      <c r="A321" t="s">
        <v>2912</v>
      </c>
      <c r="B321" t="s">
        <v>1654</v>
      </c>
      <c r="C321" s="3">
        <f t="shared" si="4"/>
        <v>4756.79</v>
      </c>
      <c r="D321" s="1">
        <v>14751</v>
      </c>
      <c r="E321" s="2">
        <v>1494.29</v>
      </c>
      <c r="F321" s="1">
        <v>500</v>
      </c>
      <c r="G321" s="2">
        <v>3262.5</v>
      </c>
      <c r="H321" s="1">
        <v>0</v>
      </c>
      <c r="I321" s="2">
        <v>0</v>
      </c>
      <c r="J321" s="1">
        <v>0</v>
      </c>
      <c r="K321" s="2">
        <v>0</v>
      </c>
      <c r="L321" s="1">
        <v>0</v>
      </c>
      <c r="M321" s="2">
        <v>0</v>
      </c>
      <c r="N321" t="s">
        <v>1209</v>
      </c>
      <c r="O321" t="s">
        <v>1228</v>
      </c>
      <c r="P321" t="s">
        <v>1185</v>
      </c>
    </row>
    <row r="322" spans="1:16" hidden="1" outlineLevel="2" x14ac:dyDescent="0.25">
      <c r="A322" t="s">
        <v>2632</v>
      </c>
      <c r="B322" t="s">
        <v>1654</v>
      </c>
      <c r="C322" s="3">
        <f t="shared" si="4"/>
        <v>419.97</v>
      </c>
      <c r="D322" s="1">
        <v>1828</v>
      </c>
      <c r="E322" s="2">
        <v>119.97</v>
      </c>
      <c r="F322" s="1">
        <v>125</v>
      </c>
      <c r="G322" s="2">
        <v>300</v>
      </c>
      <c r="H322" s="1">
        <v>0</v>
      </c>
      <c r="I322" s="2">
        <v>0</v>
      </c>
      <c r="J322" s="1">
        <v>0</v>
      </c>
      <c r="K322" s="2">
        <v>0</v>
      </c>
      <c r="L322" s="1">
        <v>0</v>
      </c>
      <c r="M322" s="2">
        <v>0</v>
      </c>
      <c r="N322" t="s">
        <v>1209</v>
      </c>
      <c r="O322" t="s">
        <v>1230</v>
      </c>
      <c r="P322" t="s">
        <v>1176</v>
      </c>
    </row>
    <row r="323" spans="1:16" hidden="1" outlineLevel="2" x14ac:dyDescent="0.25">
      <c r="A323" t="s">
        <v>2632</v>
      </c>
      <c r="B323" t="s">
        <v>1654</v>
      </c>
      <c r="C323" s="3">
        <f t="shared" si="4"/>
        <v>446.25</v>
      </c>
      <c r="D323" s="1">
        <v>3961</v>
      </c>
      <c r="E323" s="2">
        <v>300.10000000000002</v>
      </c>
      <c r="F323" s="1">
        <v>2923</v>
      </c>
      <c r="G323" s="2">
        <v>146.15</v>
      </c>
      <c r="H323" s="1">
        <v>0</v>
      </c>
      <c r="I323" s="2">
        <v>0</v>
      </c>
      <c r="J323" s="1">
        <v>0</v>
      </c>
      <c r="K323" s="2">
        <v>0</v>
      </c>
      <c r="L323" s="1">
        <v>0</v>
      </c>
      <c r="M323" s="2">
        <v>0</v>
      </c>
      <c r="N323" t="s">
        <v>1209</v>
      </c>
      <c r="O323" t="s">
        <v>1302</v>
      </c>
      <c r="P323" t="s">
        <v>1185</v>
      </c>
    </row>
    <row r="324" spans="1:16" hidden="1" outlineLevel="2" x14ac:dyDescent="0.25">
      <c r="A324" t="s">
        <v>2642</v>
      </c>
      <c r="B324" t="s">
        <v>1654</v>
      </c>
      <c r="C324" s="3">
        <f t="shared" si="4"/>
        <v>108.19</v>
      </c>
      <c r="D324" s="1">
        <v>1409</v>
      </c>
      <c r="E324" s="2">
        <v>48.19</v>
      </c>
      <c r="F324" s="1">
        <v>1500</v>
      </c>
      <c r="G324" s="2">
        <v>60</v>
      </c>
      <c r="H324" s="1">
        <v>0</v>
      </c>
      <c r="I324" s="2">
        <v>0</v>
      </c>
      <c r="J324" s="1">
        <v>0</v>
      </c>
      <c r="K324" s="2">
        <v>0</v>
      </c>
      <c r="L324" s="1">
        <v>0</v>
      </c>
      <c r="M324" s="2">
        <v>0</v>
      </c>
      <c r="N324" t="s">
        <v>1209</v>
      </c>
      <c r="O324" t="s">
        <v>1309</v>
      </c>
      <c r="P324" t="s">
        <v>1185</v>
      </c>
    </row>
    <row r="325" spans="1:16" hidden="1" outlineLevel="2" x14ac:dyDescent="0.25">
      <c r="A325" t="s">
        <v>2642</v>
      </c>
      <c r="B325" t="s">
        <v>1654</v>
      </c>
      <c r="C325" s="3">
        <f t="shared" si="4"/>
        <v>90.7</v>
      </c>
      <c r="D325" s="1">
        <v>1814</v>
      </c>
      <c r="E325" s="2">
        <v>0</v>
      </c>
      <c r="F325" s="1">
        <v>1814</v>
      </c>
      <c r="G325" s="2">
        <v>90.7</v>
      </c>
      <c r="H325" s="1">
        <v>0</v>
      </c>
      <c r="I325" s="2">
        <v>0</v>
      </c>
      <c r="J325" s="1">
        <v>0</v>
      </c>
      <c r="K325" s="2">
        <v>0</v>
      </c>
      <c r="L325" s="1">
        <v>0</v>
      </c>
      <c r="M325" s="2">
        <v>0</v>
      </c>
      <c r="N325" t="s">
        <v>1209</v>
      </c>
      <c r="O325" t="s">
        <v>1304</v>
      </c>
      <c r="P325" t="s">
        <v>1185</v>
      </c>
    </row>
    <row r="326" spans="1:16" hidden="1" outlineLevel="2" x14ac:dyDescent="0.25">
      <c r="A326" t="s">
        <v>2921</v>
      </c>
      <c r="B326" t="s">
        <v>1654</v>
      </c>
      <c r="C326" s="3">
        <f t="shared" si="4"/>
        <v>108.49000000000001</v>
      </c>
      <c r="D326" s="1">
        <v>1147</v>
      </c>
      <c r="E326" s="2">
        <v>46.49</v>
      </c>
      <c r="F326" s="1">
        <v>1240</v>
      </c>
      <c r="G326" s="2">
        <v>62</v>
      </c>
      <c r="H326" s="1">
        <v>0</v>
      </c>
      <c r="I326" s="2">
        <v>0</v>
      </c>
      <c r="J326" s="1">
        <v>0</v>
      </c>
      <c r="K326" s="2">
        <v>0</v>
      </c>
      <c r="L326" s="1">
        <v>0</v>
      </c>
      <c r="M326" s="2">
        <v>0</v>
      </c>
      <c r="N326" t="s">
        <v>1209</v>
      </c>
      <c r="O326" t="s">
        <v>1323</v>
      </c>
      <c r="P326" t="s">
        <v>1185</v>
      </c>
    </row>
    <row r="327" spans="1:16" hidden="1" outlineLevel="2" x14ac:dyDescent="0.25">
      <c r="A327" t="s">
        <v>2912</v>
      </c>
      <c r="B327" t="s">
        <v>1654</v>
      </c>
      <c r="C327" s="3">
        <f t="shared" si="4"/>
        <v>2</v>
      </c>
      <c r="D327" s="1">
        <v>0</v>
      </c>
      <c r="E327" s="2">
        <v>0</v>
      </c>
      <c r="F327" s="1">
        <v>40</v>
      </c>
      <c r="G327" s="2">
        <v>2</v>
      </c>
      <c r="H327" s="1">
        <v>0</v>
      </c>
      <c r="I327" s="2">
        <v>0</v>
      </c>
      <c r="J327" s="1">
        <v>0</v>
      </c>
      <c r="K327" s="2">
        <v>0</v>
      </c>
      <c r="L327" s="1">
        <v>0</v>
      </c>
      <c r="M327" s="2">
        <v>0</v>
      </c>
      <c r="N327" t="s">
        <v>1209</v>
      </c>
      <c r="O327" t="s">
        <v>1324</v>
      </c>
      <c r="P327" t="s">
        <v>1185</v>
      </c>
    </row>
    <row r="328" spans="1:16" outlineLevel="1" collapsed="1" x14ac:dyDescent="0.25">
      <c r="B328" s="5" t="s">
        <v>959</v>
      </c>
      <c r="C328" s="3">
        <f>SUBTOTAL(9,C318:C327)</f>
        <v>34496.76</v>
      </c>
    </row>
    <row r="329" spans="1:16" hidden="1" outlineLevel="2" x14ac:dyDescent="0.25">
      <c r="A329" t="s">
        <v>2498</v>
      </c>
      <c r="B329" t="s">
        <v>1666</v>
      </c>
      <c r="C329" s="3">
        <f t="shared" si="4"/>
        <v>1508.32</v>
      </c>
      <c r="D329" s="1">
        <v>0</v>
      </c>
      <c r="E329" s="2">
        <v>0</v>
      </c>
      <c r="F329" s="1">
        <v>0</v>
      </c>
      <c r="G329" s="2">
        <v>0</v>
      </c>
      <c r="H329" s="1">
        <v>0</v>
      </c>
      <c r="I329" s="2">
        <v>0</v>
      </c>
      <c r="J329" s="1">
        <v>0</v>
      </c>
      <c r="K329" s="2">
        <v>0</v>
      </c>
      <c r="L329" s="1">
        <v>13387</v>
      </c>
      <c r="M329" s="2">
        <v>1508.32</v>
      </c>
      <c r="N329" t="s">
        <v>1329</v>
      </c>
      <c r="O329" t="s">
        <v>1177</v>
      </c>
      <c r="P329" t="s">
        <v>1176</v>
      </c>
    </row>
    <row r="330" spans="1:16" hidden="1" outlineLevel="2" x14ac:dyDescent="0.25">
      <c r="A330" t="s">
        <v>2724</v>
      </c>
      <c r="B330" t="s">
        <v>1666</v>
      </c>
      <c r="C330" s="3">
        <f t="shared" si="4"/>
        <v>90014.17</v>
      </c>
      <c r="D330" s="1">
        <v>159967</v>
      </c>
      <c r="E330" s="2">
        <v>5286.47</v>
      </c>
      <c r="F330" s="1">
        <v>10395</v>
      </c>
      <c r="G330" s="2">
        <v>84727.7</v>
      </c>
      <c r="H330" s="1">
        <v>0</v>
      </c>
      <c r="I330" s="2">
        <v>0</v>
      </c>
      <c r="J330" s="1">
        <v>0</v>
      </c>
      <c r="K330" s="2">
        <v>0</v>
      </c>
      <c r="L330" s="1">
        <v>0</v>
      </c>
      <c r="M330" s="2">
        <v>0</v>
      </c>
      <c r="N330" t="s">
        <v>1329</v>
      </c>
      <c r="O330" t="s">
        <v>1578</v>
      </c>
      <c r="P330" t="s">
        <v>1176</v>
      </c>
    </row>
    <row r="331" spans="1:16" hidden="1" outlineLevel="2" x14ac:dyDescent="0.25">
      <c r="A331" t="s">
        <v>2687</v>
      </c>
      <c r="B331" t="s">
        <v>1666</v>
      </c>
      <c r="C331" s="3">
        <f t="shared" si="4"/>
        <v>6404.54</v>
      </c>
      <c r="D331" s="1">
        <v>0</v>
      </c>
      <c r="E331" s="2">
        <v>0</v>
      </c>
      <c r="F331" s="1">
        <v>0</v>
      </c>
      <c r="G331" s="2">
        <v>0</v>
      </c>
      <c r="H331" s="1">
        <v>0</v>
      </c>
      <c r="I331" s="2">
        <v>288.77999999999997</v>
      </c>
      <c r="J331" s="1">
        <v>12076</v>
      </c>
      <c r="K331" s="2">
        <v>6115.76</v>
      </c>
      <c r="L331" s="1">
        <v>0</v>
      </c>
      <c r="M331" s="2">
        <v>0</v>
      </c>
      <c r="N331" t="s">
        <v>1329</v>
      </c>
      <c r="O331" t="s">
        <v>1549</v>
      </c>
      <c r="P331" t="s">
        <v>1205</v>
      </c>
    </row>
    <row r="332" spans="1:16" outlineLevel="1" collapsed="1" x14ac:dyDescent="0.25">
      <c r="B332" s="5" t="s">
        <v>960</v>
      </c>
      <c r="C332" s="3">
        <f>SUBTOTAL(9,C329:C331)</f>
        <v>97927.03</v>
      </c>
    </row>
    <row r="333" spans="1:16" hidden="1" outlineLevel="2" x14ac:dyDescent="0.25">
      <c r="A333" t="s">
        <v>849</v>
      </c>
      <c r="B333" t="s">
        <v>1670</v>
      </c>
      <c r="C333" s="3">
        <f t="shared" si="4"/>
        <v>100</v>
      </c>
      <c r="D333" s="1">
        <v>0</v>
      </c>
      <c r="E333" s="2">
        <v>0</v>
      </c>
      <c r="F333" s="1">
        <v>0</v>
      </c>
      <c r="G333" s="2">
        <v>0</v>
      </c>
      <c r="H333" s="1">
        <v>0</v>
      </c>
      <c r="I333" s="2">
        <v>0</v>
      </c>
      <c r="J333" s="1">
        <v>0</v>
      </c>
      <c r="K333" s="2">
        <v>0</v>
      </c>
      <c r="L333" s="1">
        <v>250</v>
      </c>
      <c r="M333" s="2">
        <v>100</v>
      </c>
      <c r="N333" t="s">
        <v>1201</v>
      </c>
      <c r="O333" t="s">
        <v>1177</v>
      </c>
      <c r="P333" t="s">
        <v>1176</v>
      </c>
    </row>
    <row r="334" spans="1:16" hidden="1" outlineLevel="2" x14ac:dyDescent="0.25">
      <c r="A334" t="s">
        <v>2642</v>
      </c>
      <c r="B334" t="s">
        <v>1670</v>
      </c>
      <c r="C334" s="3">
        <f t="shared" si="4"/>
        <v>70315.12</v>
      </c>
      <c r="D334" s="1">
        <v>151775</v>
      </c>
      <c r="E334" s="2">
        <v>10429.99</v>
      </c>
      <c r="F334" s="1">
        <v>7669</v>
      </c>
      <c r="G334" s="2">
        <v>59885.13</v>
      </c>
      <c r="H334" s="1">
        <v>0</v>
      </c>
      <c r="I334" s="2">
        <v>0</v>
      </c>
      <c r="J334" s="1">
        <v>0</v>
      </c>
      <c r="K334" s="2">
        <v>0</v>
      </c>
      <c r="L334" s="1">
        <v>0</v>
      </c>
      <c r="M334" s="2">
        <v>0</v>
      </c>
      <c r="N334" t="s">
        <v>1201</v>
      </c>
      <c r="O334" t="s">
        <v>1330</v>
      </c>
      <c r="P334" t="s">
        <v>1176</v>
      </c>
    </row>
    <row r="335" spans="1:16" outlineLevel="1" collapsed="1" x14ac:dyDescent="0.25">
      <c r="B335" s="5" t="s">
        <v>961</v>
      </c>
      <c r="C335" s="3">
        <f>SUBTOTAL(9,C333:C334)</f>
        <v>70415.12</v>
      </c>
    </row>
    <row r="336" spans="1:16" hidden="1" outlineLevel="2" x14ac:dyDescent="0.25">
      <c r="A336" t="s">
        <v>2642</v>
      </c>
      <c r="B336" t="s">
        <v>1674</v>
      </c>
      <c r="C336" s="3">
        <f t="shared" si="4"/>
        <v>24447.54</v>
      </c>
      <c r="D336" s="1">
        <v>50688</v>
      </c>
      <c r="E336" s="2">
        <v>1888.2</v>
      </c>
      <c r="F336" s="1">
        <v>2421</v>
      </c>
      <c r="G336" s="2">
        <v>22559.34</v>
      </c>
      <c r="H336" s="1">
        <v>0</v>
      </c>
      <c r="I336" s="2">
        <v>0</v>
      </c>
      <c r="J336" s="1">
        <v>0</v>
      </c>
      <c r="K336" s="2">
        <v>0</v>
      </c>
      <c r="L336" s="1">
        <v>0</v>
      </c>
      <c r="M336" s="2">
        <v>0</v>
      </c>
      <c r="N336" t="s">
        <v>1209</v>
      </c>
      <c r="O336" t="s">
        <v>1330</v>
      </c>
      <c r="P336" t="s">
        <v>1205</v>
      </c>
    </row>
    <row r="337" spans="1:16" hidden="1" outlineLevel="2" x14ac:dyDescent="0.25">
      <c r="A337" t="s">
        <v>2724</v>
      </c>
      <c r="B337" t="s">
        <v>1674</v>
      </c>
      <c r="C337" s="3">
        <f t="shared" si="4"/>
        <v>91.35</v>
      </c>
      <c r="D337" s="1">
        <v>875</v>
      </c>
      <c r="E337" s="2">
        <v>30.1</v>
      </c>
      <c r="F337" s="1">
        <v>875</v>
      </c>
      <c r="G337" s="2">
        <v>61.25</v>
      </c>
      <c r="H337" s="1">
        <v>0</v>
      </c>
      <c r="I337" s="2">
        <v>0</v>
      </c>
      <c r="J337" s="1">
        <v>0</v>
      </c>
      <c r="K337" s="2">
        <v>0</v>
      </c>
      <c r="L337" s="1">
        <v>0</v>
      </c>
      <c r="M337" s="2">
        <v>0</v>
      </c>
      <c r="N337" t="s">
        <v>1209</v>
      </c>
      <c r="O337" t="s">
        <v>1380</v>
      </c>
      <c r="P337" t="s">
        <v>1185</v>
      </c>
    </row>
    <row r="338" spans="1:16" hidden="1" outlineLevel="2" x14ac:dyDescent="0.25">
      <c r="A338" t="s">
        <v>2724</v>
      </c>
      <c r="B338" t="s">
        <v>1674</v>
      </c>
      <c r="C338" s="3">
        <f t="shared" si="4"/>
        <v>250.9</v>
      </c>
      <c r="D338" s="1">
        <v>1436</v>
      </c>
      <c r="E338" s="2">
        <v>49.4</v>
      </c>
      <c r="F338" s="1">
        <v>65</v>
      </c>
      <c r="G338" s="2">
        <v>201.5</v>
      </c>
      <c r="H338" s="1">
        <v>0</v>
      </c>
      <c r="I338" s="2">
        <v>0</v>
      </c>
      <c r="J338" s="1">
        <v>0</v>
      </c>
      <c r="K338" s="2">
        <v>0</v>
      </c>
      <c r="L338" s="1">
        <v>0</v>
      </c>
      <c r="M338" s="2">
        <v>0</v>
      </c>
      <c r="N338" t="s">
        <v>1209</v>
      </c>
      <c r="O338" t="s">
        <v>1458</v>
      </c>
      <c r="P338" t="s">
        <v>1185</v>
      </c>
    </row>
    <row r="339" spans="1:16" hidden="1" outlineLevel="2" x14ac:dyDescent="0.25">
      <c r="A339" t="s">
        <v>640</v>
      </c>
      <c r="B339" t="s">
        <v>1674</v>
      </c>
      <c r="C339" s="3">
        <f t="shared" si="4"/>
        <v>159.86000000000001</v>
      </c>
      <c r="D339" s="1">
        <v>113</v>
      </c>
      <c r="E339" s="2">
        <v>3.86</v>
      </c>
      <c r="F339" s="1">
        <v>65</v>
      </c>
      <c r="G339" s="2">
        <v>156</v>
      </c>
      <c r="H339" s="1">
        <v>0</v>
      </c>
      <c r="I339" s="2">
        <v>0</v>
      </c>
      <c r="J339" s="1">
        <v>0</v>
      </c>
      <c r="K339" s="2">
        <v>0</v>
      </c>
      <c r="L339" s="1">
        <v>0</v>
      </c>
      <c r="M339" s="2">
        <v>0</v>
      </c>
      <c r="N339" t="s">
        <v>1209</v>
      </c>
      <c r="O339" t="s">
        <v>1230</v>
      </c>
      <c r="P339" t="s">
        <v>1176</v>
      </c>
    </row>
    <row r="340" spans="1:16" outlineLevel="1" collapsed="1" x14ac:dyDescent="0.25">
      <c r="B340" s="5" t="s">
        <v>962</v>
      </c>
      <c r="C340" s="3">
        <f>SUBTOTAL(9,C336:C339)</f>
        <v>24949.65</v>
      </c>
    </row>
    <row r="341" spans="1:16" hidden="1" outlineLevel="2" x14ac:dyDescent="0.25">
      <c r="A341" t="s">
        <v>2912</v>
      </c>
      <c r="B341" t="s">
        <v>1680</v>
      </c>
      <c r="C341" s="3">
        <f t="shared" si="4"/>
        <v>34032.199999999997</v>
      </c>
      <c r="D341" s="1">
        <v>99060</v>
      </c>
      <c r="E341" s="2">
        <v>4625.7299999999996</v>
      </c>
      <c r="F341" s="1">
        <v>3960</v>
      </c>
      <c r="G341" s="2">
        <v>29406.47</v>
      </c>
      <c r="H341" s="1">
        <v>0</v>
      </c>
      <c r="I341" s="2">
        <v>0</v>
      </c>
      <c r="J341" s="1">
        <v>0</v>
      </c>
      <c r="K341" s="2">
        <v>0</v>
      </c>
      <c r="L341" s="1">
        <v>0</v>
      </c>
      <c r="M341" s="2">
        <v>0</v>
      </c>
      <c r="N341" t="s">
        <v>1329</v>
      </c>
      <c r="O341" t="s">
        <v>1330</v>
      </c>
      <c r="P341" t="s">
        <v>1176</v>
      </c>
    </row>
    <row r="342" spans="1:16" hidden="1" outlineLevel="2" x14ac:dyDescent="0.25">
      <c r="A342" t="s">
        <v>694</v>
      </c>
      <c r="B342" t="s">
        <v>1680</v>
      </c>
      <c r="C342" s="3">
        <f t="shared" si="4"/>
        <v>11616.56</v>
      </c>
      <c r="D342" s="1">
        <v>0</v>
      </c>
      <c r="E342" s="2">
        <v>0</v>
      </c>
      <c r="F342" s="1">
        <v>0</v>
      </c>
      <c r="G342" s="2">
        <v>0</v>
      </c>
      <c r="H342" s="1">
        <v>0</v>
      </c>
      <c r="I342" s="2">
        <v>523.98</v>
      </c>
      <c r="J342" s="1">
        <v>21893</v>
      </c>
      <c r="K342" s="2">
        <v>11092.58</v>
      </c>
      <c r="L342" s="1">
        <v>0</v>
      </c>
      <c r="M342" s="2">
        <v>0</v>
      </c>
      <c r="N342" t="s">
        <v>1329</v>
      </c>
      <c r="O342" t="s">
        <v>1631</v>
      </c>
      <c r="P342" t="s">
        <v>1205</v>
      </c>
    </row>
    <row r="343" spans="1:16" hidden="1" outlineLevel="2" x14ac:dyDescent="0.25">
      <c r="A343" t="s">
        <v>694</v>
      </c>
      <c r="B343" t="s">
        <v>1680</v>
      </c>
      <c r="C343" s="3">
        <f t="shared" si="4"/>
        <v>2497.85</v>
      </c>
      <c r="D343" s="1">
        <v>4871</v>
      </c>
      <c r="E343" s="2">
        <v>2497.85</v>
      </c>
      <c r="F343" s="1">
        <v>0</v>
      </c>
      <c r="G343" s="2">
        <v>0</v>
      </c>
      <c r="H343" s="1">
        <v>0</v>
      </c>
      <c r="I343" s="2">
        <v>0</v>
      </c>
      <c r="J343" s="1">
        <v>0</v>
      </c>
      <c r="K343" s="2">
        <v>0</v>
      </c>
      <c r="L343" s="1">
        <v>0</v>
      </c>
      <c r="M343" s="2">
        <v>0</v>
      </c>
      <c r="N343" t="s">
        <v>1329</v>
      </c>
      <c r="O343" t="s">
        <v>1578</v>
      </c>
      <c r="P343" t="s">
        <v>1205</v>
      </c>
    </row>
    <row r="344" spans="1:16" outlineLevel="1" collapsed="1" x14ac:dyDescent="0.25">
      <c r="B344" s="5" t="s">
        <v>963</v>
      </c>
      <c r="C344" s="3">
        <f>SUBTOTAL(9,C341:C343)</f>
        <v>48146.609999999993</v>
      </c>
    </row>
    <row r="345" spans="1:16" hidden="1" outlineLevel="2" x14ac:dyDescent="0.25">
      <c r="A345" t="s">
        <v>694</v>
      </c>
      <c r="B345" t="s">
        <v>1685</v>
      </c>
      <c r="C345" s="3">
        <f t="shared" si="4"/>
        <v>23781.379999999997</v>
      </c>
      <c r="D345" s="1">
        <v>58623</v>
      </c>
      <c r="E345" s="2">
        <v>5447.53</v>
      </c>
      <c r="F345" s="1">
        <v>2376</v>
      </c>
      <c r="G345" s="2">
        <v>18333.849999999999</v>
      </c>
      <c r="H345" s="1">
        <v>0</v>
      </c>
      <c r="I345" s="2">
        <v>0</v>
      </c>
      <c r="J345" s="1">
        <v>0</v>
      </c>
      <c r="K345" s="2">
        <v>0</v>
      </c>
      <c r="L345" s="1">
        <v>0</v>
      </c>
      <c r="M345" s="2">
        <v>0</v>
      </c>
      <c r="N345" t="s">
        <v>1201</v>
      </c>
      <c r="O345" t="s">
        <v>1330</v>
      </c>
      <c r="P345" t="s">
        <v>1176</v>
      </c>
    </row>
    <row r="346" spans="1:16" hidden="1" outlineLevel="2" x14ac:dyDescent="0.25">
      <c r="A346" t="s">
        <v>2531</v>
      </c>
      <c r="B346" t="s">
        <v>1685</v>
      </c>
      <c r="C346" s="3">
        <f t="shared" si="4"/>
        <v>3203.46</v>
      </c>
      <c r="D346" s="1">
        <v>0</v>
      </c>
      <c r="E346" s="2">
        <v>0</v>
      </c>
      <c r="F346" s="1">
        <v>0</v>
      </c>
      <c r="G346" s="2">
        <v>0</v>
      </c>
      <c r="H346" s="1">
        <v>0</v>
      </c>
      <c r="I346" s="2">
        <v>161.99</v>
      </c>
      <c r="J346" s="1">
        <v>6007</v>
      </c>
      <c r="K346" s="2">
        <v>3041.47</v>
      </c>
      <c r="L346" s="1">
        <v>0</v>
      </c>
      <c r="M346" s="2">
        <v>0</v>
      </c>
      <c r="N346" t="s">
        <v>1201</v>
      </c>
      <c r="O346" t="s">
        <v>1631</v>
      </c>
      <c r="P346" t="s">
        <v>1205</v>
      </c>
    </row>
    <row r="347" spans="1:16" hidden="1" outlineLevel="2" x14ac:dyDescent="0.25">
      <c r="A347" t="s">
        <v>2531</v>
      </c>
      <c r="B347" t="s">
        <v>1685</v>
      </c>
      <c r="C347" s="3">
        <f t="shared" si="4"/>
        <v>2102.41</v>
      </c>
      <c r="D347" s="1">
        <v>5889</v>
      </c>
      <c r="E347" s="2">
        <v>2102.41</v>
      </c>
      <c r="F347" s="1">
        <v>0</v>
      </c>
      <c r="G347" s="2">
        <v>0</v>
      </c>
      <c r="H347" s="1">
        <v>0</v>
      </c>
      <c r="I347" s="2">
        <v>0</v>
      </c>
      <c r="J347" s="1">
        <v>0</v>
      </c>
      <c r="K347" s="2">
        <v>0</v>
      </c>
      <c r="L347" s="1">
        <v>0</v>
      </c>
      <c r="M347" s="2">
        <v>0</v>
      </c>
      <c r="N347" t="s">
        <v>1201</v>
      </c>
      <c r="O347" t="s">
        <v>1578</v>
      </c>
      <c r="P347" t="s">
        <v>1205</v>
      </c>
    </row>
    <row r="348" spans="1:16" hidden="1" outlineLevel="2" x14ac:dyDescent="0.25">
      <c r="A348" t="s">
        <v>2724</v>
      </c>
      <c r="B348" t="s">
        <v>1685</v>
      </c>
      <c r="C348" s="3">
        <f t="shared" si="4"/>
        <v>7026.45</v>
      </c>
      <c r="D348" s="1">
        <v>379808</v>
      </c>
      <c r="E348" s="2">
        <v>3228.37</v>
      </c>
      <c r="F348" s="1">
        <v>379808</v>
      </c>
      <c r="G348" s="2">
        <v>3798.08</v>
      </c>
      <c r="H348" s="1">
        <v>0</v>
      </c>
      <c r="I348" s="2">
        <v>0</v>
      </c>
      <c r="J348" s="1">
        <v>0</v>
      </c>
      <c r="K348" s="2">
        <v>0</v>
      </c>
      <c r="L348" s="1">
        <v>0</v>
      </c>
      <c r="M348" s="2">
        <v>0</v>
      </c>
      <c r="N348" t="s">
        <v>1201</v>
      </c>
      <c r="O348" t="s">
        <v>1965</v>
      </c>
      <c r="P348" t="s">
        <v>1185</v>
      </c>
    </row>
    <row r="349" spans="1:16" hidden="1" outlineLevel="2" x14ac:dyDescent="0.25">
      <c r="A349" t="s">
        <v>2724</v>
      </c>
      <c r="B349" t="s">
        <v>1685</v>
      </c>
      <c r="C349" s="3">
        <f t="shared" si="4"/>
        <v>4027.92</v>
      </c>
      <c r="D349" s="1">
        <v>9300</v>
      </c>
      <c r="E349" s="2">
        <v>319.92</v>
      </c>
      <c r="F349" s="1">
        <v>300</v>
      </c>
      <c r="G349" s="2">
        <v>3708</v>
      </c>
      <c r="H349" s="1">
        <v>0</v>
      </c>
      <c r="I349" s="2">
        <v>0</v>
      </c>
      <c r="J349" s="1">
        <v>0</v>
      </c>
      <c r="K349" s="2">
        <v>0</v>
      </c>
      <c r="L349" s="1">
        <v>0</v>
      </c>
      <c r="M349" s="2">
        <v>0</v>
      </c>
      <c r="N349" t="s">
        <v>1201</v>
      </c>
      <c r="O349" t="s">
        <v>1318</v>
      </c>
      <c r="P349" t="s">
        <v>1185</v>
      </c>
    </row>
    <row r="350" spans="1:16" hidden="1" outlineLevel="2" x14ac:dyDescent="0.25">
      <c r="A350" t="s">
        <v>2632</v>
      </c>
      <c r="B350" t="s">
        <v>1685</v>
      </c>
      <c r="C350" s="3">
        <f t="shared" si="4"/>
        <v>3687</v>
      </c>
      <c r="D350" s="1">
        <v>0</v>
      </c>
      <c r="E350" s="2">
        <v>0</v>
      </c>
      <c r="F350" s="1">
        <v>300</v>
      </c>
      <c r="G350" s="2">
        <v>3687</v>
      </c>
      <c r="H350" s="1">
        <v>0</v>
      </c>
      <c r="I350" s="2">
        <v>0</v>
      </c>
      <c r="J350" s="1">
        <v>0</v>
      </c>
      <c r="K350" s="2">
        <v>0</v>
      </c>
      <c r="L350" s="1">
        <v>0</v>
      </c>
      <c r="M350" s="2">
        <v>0</v>
      </c>
      <c r="N350" t="s">
        <v>1201</v>
      </c>
      <c r="O350" t="s">
        <v>1293</v>
      </c>
      <c r="P350" t="s">
        <v>1185</v>
      </c>
    </row>
    <row r="351" spans="1:16" outlineLevel="1" collapsed="1" x14ac:dyDescent="0.25">
      <c r="B351" s="5" t="s">
        <v>964</v>
      </c>
      <c r="C351" s="3">
        <f>SUBTOTAL(9,C345:C350)</f>
        <v>43828.619999999995</v>
      </c>
    </row>
    <row r="352" spans="1:16" hidden="1" outlineLevel="2" x14ac:dyDescent="0.25">
      <c r="A352" t="s">
        <v>2632</v>
      </c>
      <c r="B352" t="s">
        <v>1969</v>
      </c>
      <c r="C352" s="3">
        <f t="shared" si="4"/>
        <v>12744.29</v>
      </c>
      <c r="D352" s="1">
        <v>23557</v>
      </c>
      <c r="E352" s="2">
        <v>1825.42</v>
      </c>
      <c r="F352" s="1">
        <v>1234</v>
      </c>
      <c r="G352" s="2">
        <v>10918.87</v>
      </c>
      <c r="H352" s="1">
        <v>0</v>
      </c>
      <c r="I352" s="2">
        <v>0</v>
      </c>
      <c r="J352" s="1">
        <v>0</v>
      </c>
      <c r="K352" s="2">
        <v>0</v>
      </c>
      <c r="L352" s="1">
        <v>0</v>
      </c>
      <c r="M352" s="2">
        <v>0</v>
      </c>
      <c r="N352" t="s">
        <v>1329</v>
      </c>
      <c r="O352" t="s">
        <v>1330</v>
      </c>
      <c r="P352" t="s">
        <v>1176</v>
      </c>
    </row>
    <row r="353" spans="1:16" outlineLevel="1" collapsed="1" x14ac:dyDescent="0.25">
      <c r="B353" s="5" t="s">
        <v>965</v>
      </c>
      <c r="C353" s="3">
        <f>SUBTOTAL(9,C352:C352)</f>
        <v>12744.29</v>
      </c>
    </row>
    <row r="354" spans="1:16" hidden="1" outlineLevel="2" x14ac:dyDescent="0.25">
      <c r="A354" t="s">
        <v>1218</v>
      </c>
      <c r="B354" t="s">
        <v>1971</v>
      </c>
      <c r="C354" s="3">
        <f t="shared" si="4"/>
        <v>8</v>
      </c>
      <c r="D354" s="1">
        <v>0</v>
      </c>
      <c r="E354" s="2">
        <v>0</v>
      </c>
      <c r="F354" s="1">
        <v>0</v>
      </c>
      <c r="G354" s="2">
        <v>0</v>
      </c>
      <c r="H354" s="1">
        <v>0</v>
      </c>
      <c r="I354" s="2">
        <v>0</v>
      </c>
      <c r="J354" s="1">
        <v>0</v>
      </c>
      <c r="K354" s="2">
        <v>0</v>
      </c>
      <c r="L354" s="1">
        <v>8</v>
      </c>
      <c r="M354" s="2">
        <v>8</v>
      </c>
      <c r="N354" t="s">
        <v>1209</v>
      </c>
      <c r="O354" t="s">
        <v>1177</v>
      </c>
      <c r="P354" t="s">
        <v>1176</v>
      </c>
    </row>
    <row r="355" spans="1:16" hidden="1" outlineLevel="2" x14ac:dyDescent="0.25">
      <c r="A355" t="s">
        <v>2632</v>
      </c>
      <c r="B355" t="s">
        <v>1971</v>
      </c>
      <c r="C355" s="3">
        <f t="shared" si="4"/>
        <v>84808.81</v>
      </c>
      <c r="D355" s="1">
        <v>195332</v>
      </c>
      <c r="E355" s="2">
        <v>6645.45</v>
      </c>
      <c r="F355" s="1">
        <v>8149</v>
      </c>
      <c r="G355" s="2">
        <v>78163.360000000001</v>
      </c>
      <c r="H355" s="1">
        <v>0</v>
      </c>
      <c r="I355" s="2">
        <v>0</v>
      </c>
      <c r="J355" s="1">
        <v>0</v>
      </c>
      <c r="K355" s="2">
        <v>0</v>
      </c>
      <c r="L355" s="1">
        <v>0</v>
      </c>
      <c r="M355" s="2">
        <v>0</v>
      </c>
      <c r="N355" t="s">
        <v>1209</v>
      </c>
      <c r="O355" t="s">
        <v>1330</v>
      </c>
      <c r="P355" t="s">
        <v>1205</v>
      </c>
    </row>
    <row r="356" spans="1:16" hidden="1" outlineLevel="2" x14ac:dyDescent="0.25">
      <c r="A356" t="s">
        <v>2632</v>
      </c>
      <c r="B356" t="s">
        <v>1971</v>
      </c>
      <c r="C356" s="3">
        <f t="shared" si="4"/>
        <v>191.47</v>
      </c>
      <c r="D356" s="1">
        <v>1834</v>
      </c>
      <c r="E356" s="2">
        <v>63.09</v>
      </c>
      <c r="F356" s="1">
        <v>1834</v>
      </c>
      <c r="G356" s="2">
        <v>128.38</v>
      </c>
      <c r="H356" s="1">
        <v>0</v>
      </c>
      <c r="I356" s="2">
        <v>0</v>
      </c>
      <c r="J356" s="1">
        <v>0</v>
      </c>
      <c r="K356" s="2">
        <v>0</v>
      </c>
      <c r="L356" s="1">
        <v>0</v>
      </c>
      <c r="M356" s="2">
        <v>0</v>
      </c>
      <c r="N356" t="s">
        <v>1209</v>
      </c>
      <c r="O356" t="s">
        <v>1380</v>
      </c>
      <c r="P356" t="s">
        <v>1185</v>
      </c>
    </row>
    <row r="357" spans="1:16" hidden="1" outlineLevel="2" x14ac:dyDescent="0.25">
      <c r="A357" t="s">
        <v>2632</v>
      </c>
      <c r="B357" t="s">
        <v>1971</v>
      </c>
      <c r="C357" s="3">
        <f t="shared" si="4"/>
        <v>1384.38</v>
      </c>
      <c r="D357" s="1">
        <v>8703</v>
      </c>
      <c r="E357" s="2">
        <v>299.38</v>
      </c>
      <c r="F357" s="1">
        <v>350</v>
      </c>
      <c r="G357" s="2">
        <v>1085</v>
      </c>
      <c r="H357" s="1">
        <v>0</v>
      </c>
      <c r="I357" s="2">
        <v>0</v>
      </c>
      <c r="J357" s="1">
        <v>0</v>
      </c>
      <c r="K357" s="2">
        <v>0</v>
      </c>
      <c r="L357" s="1">
        <v>0</v>
      </c>
      <c r="M357" s="2">
        <v>0</v>
      </c>
      <c r="N357" t="s">
        <v>1209</v>
      </c>
      <c r="O357" t="s">
        <v>1458</v>
      </c>
      <c r="P357" t="s">
        <v>1185</v>
      </c>
    </row>
    <row r="358" spans="1:16" hidden="1" outlineLevel="2" x14ac:dyDescent="0.25">
      <c r="A358" t="s">
        <v>2632</v>
      </c>
      <c r="B358" t="s">
        <v>1971</v>
      </c>
      <c r="C358" s="3">
        <f t="shared" si="4"/>
        <v>720</v>
      </c>
      <c r="D358" s="1">
        <v>1920</v>
      </c>
      <c r="E358" s="2">
        <v>0</v>
      </c>
      <c r="F358" s="1">
        <v>300</v>
      </c>
      <c r="G358" s="2">
        <v>720</v>
      </c>
      <c r="H358" s="1">
        <v>0</v>
      </c>
      <c r="I358" s="2">
        <v>0</v>
      </c>
      <c r="J358" s="1">
        <v>0</v>
      </c>
      <c r="K358" s="2">
        <v>0</v>
      </c>
      <c r="L358" s="1">
        <v>0</v>
      </c>
      <c r="M358" s="2">
        <v>0</v>
      </c>
      <c r="N358" t="s">
        <v>1209</v>
      </c>
      <c r="O358" t="s">
        <v>1230</v>
      </c>
      <c r="P358" t="s">
        <v>1176</v>
      </c>
    </row>
    <row r="359" spans="1:16" outlineLevel="1" collapsed="1" x14ac:dyDescent="0.25">
      <c r="B359" s="5" t="s">
        <v>966</v>
      </c>
      <c r="C359" s="3">
        <f>SUBTOTAL(9,C354:C358)</f>
        <v>87112.66</v>
      </c>
    </row>
    <row r="360" spans="1:16" hidden="1" outlineLevel="2" x14ac:dyDescent="0.25">
      <c r="A360" t="s">
        <v>2642</v>
      </c>
      <c r="B360" t="s">
        <v>1978</v>
      </c>
      <c r="C360" s="3">
        <f t="shared" si="4"/>
        <v>49747.82</v>
      </c>
      <c r="D360" s="1">
        <v>161533</v>
      </c>
      <c r="E360" s="2">
        <v>6895.4</v>
      </c>
      <c r="F360" s="1">
        <v>5940</v>
      </c>
      <c r="G360" s="2">
        <v>42852.42</v>
      </c>
      <c r="H360" s="1">
        <v>0</v>
      </c>
      <c r="I360" s="2">
        <v>0</v>
      </c>
      <c r="J360" s="1">
        <v>0</v>
      </c>
      <c r="K360" s="2">
        <v>0</v>
      </c>
      <c r="L360" s="1">
        <v>0</v>
      </c>
      <c r="M360" s="2">
        <v>0</v>
      </c>
      <c r="N360" t="s">
        <v>1329</v>
      </c>
      <c r="O360" t="s">
        <v>1330</v>
      </c>
      <c r="P360" t="s">
        <v>1176</v>
      </c>
    </row>
    <row r="361" spans="1:16" hidden="1" outlineLevel="2" x14ac:dyDescent="0.25">
      <c r="A361" t="s">
        <v>2642</v>
      </c>
      <c r="B361" t="s">
        <v>1978</v>
      </c>
      <c r="C361" s="3">
        <f t="shared" si="4"/>
        <v>9383.6</v>
      </c>
      <c r="D361" s="1">
        <v>0</v>
      </c>
      <c r="E361" s="2">
        <v>0</v>
      </c>
      <c r="F361" s="1">
        <v>0</v>
      </c>
      <c r="G361" s="2">
        <v>0</v>
      </c>
      <c r="H361" s="1">
        <v>0</v>
      </c>
      <c r="I361" s="2">
        <v>420.34</v>
      </c>
      <c r="J361" s="1">
        <v>17678</v>
      </c>
      <c r="K361" s="2">
        <v>8963.26</v>
      </c>
      <c r="L361" s="1">
        <v>0</v>
      </c>
      <c r="M361" s="2">
        <v>0</v>
      </c>
      <c r="N361" t="s">
        <v>1329</v>
      </c>
      <c r="O361" t="s">
        <v>1631</v>
      </c>
      <c r="P361" t="s">
        <v>1205</v>
      </c>
    </row>
    <row r="362" spans="1:16" hidden="1" outlineLevel="2" x14ac:dyDescent="0.25">
      <c r="A362" t="s">
        <v>2642</v>
      </c>
      <c r="B362" t="s">
        <v>1978</v>
      </c>
      <c r="C362" s="3">
        <f t="shared" si="4"/>
        <v>1145.08</v>
      </c>
      <c r="D362" s="1">
        <v>2233</v>
      </c>
      <c r="E362" s="2">
        <v>1145.08</v>
      </c>
      <c r="F362" s="1">
        <v>0</v>
      </c>
      <c r="G362" s="2">
        <v>0</v>
      </c>
      <c r="H362" s="1">
        <v>0</v>
      </c>
      <c r="I362" s="2">
        <v>0</v>
      </c>
      <c r="J362" s="1">
        <v>0</v>
      </c>
      <c r="K362" s="2">
        <v>0</v>
      </c>
      <c r="L362" s="1">
        <v>0</v>
      </c>
      <c r="M362" s="2">
        <v>0</v>
      </c>
      <c r="N362" t="s">
        <v>1329</v>
      </c>
      <c r="O362" t="s">
        <v>1578</v>
      </c>
      <c r="P362" t="s">
        <v>1205</v>
      </c>
    </row>
    <row r="363" spans="1:16" outlineLevel="1" collapsed="1" x14ac:dyDescent="0.25">
      <c r="B363" s="5" t="s">
        <v>967</v>
      </c>
      <c r="C363" s="3">
        <f>SUBTOTAL(9,C360:C362)</f>
        <v>60276.5</v>
      </c>
    </row>
    <row r="364" spans="1:16" hidden="1" outlineLevel="2" x14ac:dyDescent="0.25">
      <c r="A364" t="s">
        <v>2642</v>
      </c>
      <c r="B364" t="s">
        <v>1982</v>
      </c>
      <c r="C364" s="3">
        <f t="shared" si="4"/>
        <v>705.01</v>
      </c>
      <c r="D364" s="1">
        <v>0</v>
      </c>
      <c r="E364" s="2">
        <v>0</v>
      </c>
      <c r="F364" s="1">
        <v>0</v>
      </c>
      <c r="G364" s="2">
        <v>0</v>
      </c>
      <c r="H364" s="1">
        <v>0</v>
      </c>
      <c r="I364" s="2">
        <v>0</v>
      </c>
      <c r="J364" s="1">
        <v>0</v>
      </c>
      <c r="K364" s="2">
        <v>0</v>
      </c>
      <c r="L364" s="1">
        <v>10080</v>
      </c>
      <c r="M364" s="2">
        <v>705.01</v>
      </c>
      <c r="N364" t="s">
        <v>1329</v>
      </c>
      <c r="O364" t="s">
        <v>1177</v>
      </c>
      <c r="P364" t="s">
        <v>1176</v>
      </c>
    </row>
    <row r="365" spans="1:16" hidden="1" outlineLevel="2" x14ac:dyDescent="0.25">
      <c r="A365" t="s">
        <v>2642</v>
      </c>
      <c r="B365" t="s">
        <v>1982</v>
      </c>
      <c r="C365" s="3">
        <f t="shared" si="4"/>
        <v>65912.210000000006</v>
      </c>
      <c r="D365" s="1">
        <v>77682</v>
      </c>
      <c r="E365" s="2">
        <v>5370.41</v>
      </c>
      <c r="F365" s="1">
        <v>8200</v>
      </c>
      <c r="G365" s="2">
        <v>60541.8</v>
      </c>
      <c r="H365" s="1">
        <v>0</v>
      </c>
      <c r="I365" s="2">
        <v>0</v>
      </c>
      <c r="J365" s="1">
        <v>0</v>
      </c>
      <c r="K365" s="2">
        <v>0</v>
      </c>
      <c r="L365" s="1">
        <v>0</v>
      </c>
      <c r="M365" s="2">
        <v>0</v>
      </c>
      <c r="N365" t="s">
        <v>1329</v>
      </c>
      <c r="O365" t="s">
        <v>1318</v>
      </c>
      <c r="P365" t="s">
        <v>1205</v>
      </c>
    </row>
    <row r="366" spans="1:16" outlineLevel="1" collapsed="1" x14ac:dyDescent="0.25">
      <c r="B366" s="5" t="s">
        <v>968</v>
      </c>
      <c r="C366" s="3">
        <f>SUBTOTAL(9,C364:C365)</f>
        <v>66617.22</v>
      </c>
    </row>
    <row r="367" spans="1:16" hidden="1" outlineLevel="2" x14ac:dyDescent="0.25">
      <c r="A367" t="s">
        <v>2632</v>
      </c>
      <c r="B367" t="s">
        <v>1985</v>
      </c>
      <c r="C367" s="3">
        <f t="shared" si="4"/>
        <v>131</v>
      </c>
      <c r="D367" s="1">
        <v>0</v>
      </c>
      <c r="E367" s="2">
        <v>0</v>
      </c>
      <c r="F367" s="1">
        <v>0</v>
      </c>
      <c r="G367" s="2">
        <v>0</v>
      </c>
      <c r="H367" s="1">
        <v>0</v>
      </c>
      <c r="I367" s="2">
        <v>0</v>
      </c>
      <c r="J367" s="1">
        <v>0</v>
      </c>
      <c r="K367" s="2">
        <v>0</v>
      </c>
      <c r="L367" s="1">
        <v>131</v>
      </c>
      <c r="M367" s="2">
        <v>131</v>
      </c>
      <c r="N367" t="s">
        <v>1201</v>
      </c>
      <c r="O367" t="s">
        <v>1177</v>
      </c>
      <c r="P367" t="s">
        <v>1176</v>
      </c>
    </row>
    <row r="368" spans="1:16" hidden="1" outlineLevel="2" x14ac:dyDescent="0.25">
      <c r="A368" t="s">
        <v>93</v>
      </c>
      <c r="B368" t="s">
        <v>1985</v>
      </c>
      <c r="C368" s="3">
        <f t="shared" si="4"/>
        <v>129215.9</v>
      </c>
      <c r="D368" s="1">
        <v>222228</v>
      </c>
      <c r="E368" s="2">
        <v>7977.9</v>
      </c>
      <c r="F368" s="1">
        <v>13617</v>
      </c>
      <c r="G368" s="2">
        <v>121238</v>
      </c>
      <c r="H368" s="1">
        <v>0</v>
      </c>
      <c r="I368" s="2">
        <v>0</v>
      </c>
      <c r="J368" s="1">
        <v>0</v>
      </c>
      <c r="K368" s="2">
        <v>0</v>
      </c>
      <c r="L368" s="1">
        <v>0</v>
      </c>
      <c r="M368" s="2">
        <v>0</v>
      </c>
      <c r="N368" t="s">
        <v>1201</v>
      </c>
      <c r="O368" t="s">
        <v>1330</v>
      </c>
      <c r="P368" t="s">
        <v>1176</v>
      </c>
    </row>
    <row r="369" spans="1:16" outlineLevel="1" collapsed="1" x14ac:dyDescent="0.25">
      <c r="B369" s="5" t="s">
        <v>969</v>
      </c>
      <c r="C369" s="3">
        <f>SUBTOTAL(9,C367:C368)</f>
        <v>129346.9</v>
      </c>
    </row>
    <row r="370" spans="1:16" hidden="1" outlineLevel="2" x14ac:dyDescent="0.25">
      <c r="A370" t="s">
        <v>2203</v>
      </c>
      <c r="B370" t="s">
        <v>1988</v>
      </c>
      <c r="C370" s="3">
        <f t="shared" si="4"/>
        <v>2086.6</v>
      </c>
      <c r="D370" s="1">
        <v>0</v>
      </c>
      <c r="E370" s="2">
        <v>0</v>
      </c>
      <c r="F370" s="1">
        <v>0</v>
      </c>
      <c r="G370" s="2">
        <v>0</v>
      </c>
      <c r="H370" s="1">
        <v>0</v>
      </c>
      <c r="I370" s="2">
        <v>0</v>
      </c>
      <c r="J370" s="1">
        <v>0</v>
      </c>
      <c r="K370" s="2">
        <v>0</v>
      </c>
      <c r="L370" s="1">
        <v>2944</v>
      </c>
      <c r="M370" s="2">
        <v>2086.6</v>
      </c>
      <c r="N370" t="s">
        <v>1209</v>
      </c>
      <c r="O370" t="s">
        <v>1177</v>
      </c>
      <c r="P370" t="s">
        <v>1176</v>
      </c>
    </row>
    <row r="371" spans="1:16" hidden="1" outlineLevel="2" x14ac:dyDescent="0.25">
      <c r="A371" t="s">
        <v>1345</v>
      </c>
      <c r="B371" t="s">
        <v>1988</v>
      </c>
      <c r="C371" s="3">
        <f t="shared" si="4"/>
        <v>174160.37</v>
      </c>
      <c r="D371" s="1">
        <v>412199</v>
      </c>
      <c r="E371" s="2">
        <v>14793.21</v>
      </c>
      <c r="F371" s="1">
        <v>9750</v>
      </c>
      <c r="G371" s="2">
        <v>159367.16</v>
      </c>
      <c r="H371" s="1">
        <v>0</v>
      </c>
      <c r="I371" s="2">
        <v>0</v>
      </c>
      <c r="J371" s="1">
        <v>0</v>
      </c>
      <c r="K371" s="2">
        <v>0</v>
      </c>
      <c r="L371" s="1">
        <v>0</v>
      </c>
      <c r="M371" s="2">
        <v>0</v>
      </c>
      <c r="N371" t="s">
        <v>1209</v>
      </c>
      <c r="O371" t="s">
        <v>1330</v>
      </c>
      <c r="P371" t="s">
        <v>1205</v>
      </c>
    </row>
    <row r="372" spans="1:16" hidden="1" outlineLevel="2" x14ac:dyDescent="0.25">
      <c r="A372" t="s">
        <v>2009</v>
      </c>
      <c r="B372" t="s">
        <v>1988</v>
      </c>
      <c r="C372" s="3">
        <f t="shared" si="4"/>
        <v>36792.410000000003</v>
      </c>
      <c r="D372" s="1">
        <v>92034</v>
      </c>
      <c r="E372" s="2">
        <v>3043.91</v>
      </c>
      <c r="F372" s="1">
        <v>3500</v>
      </c>
      <c r="G372" s="2">
        <v>33748.5</v>
      </c>
      <c r="H372" s="1">
        <v>0</v>
      </c>
      <c r="I372" s="2">
        <v>0</v>
      </c>
      <c r="J372" s="1">
        <v>0</v>
      </c>
      <c r="K372" s="2">
        <v>0</v>
      </c>
      <c r="L372" s="1">
        <v>0</v>
      </c>
      <c r="M372" s="2">
        <v>0</v>
      </c>
      <c r="N372" t="s">
        <v>1209</v>
      </c>
      <c r="O372" t="s">
        <v>1992</v>
      </c>
      <c r="P372" t="s">
        <v>1205</v>
      </c>
    </row>
    <row r="373" spans="1:16" hidden="1" outlineLevel="2" x14ac:dyDescent="0.25">
      <c r="A373" t="s">
        <v>491</v>
      </c>
      <c r="B373" t="s">
        <v>1988</v>
      </c>
      <c r="C373" s="3">
        <f t="shared" si="4"/>
        <v>13487.470000000001</v>
      </c>
      <c r="D373" s="1">
        <v>40187</v>
      </c>
      <c r="E373" s="2">
        <v>2155.3000000000002</v>
      </c>
      <c r="F373" s="1">
        <v>1374</v>
      </c>
      <c r="G373" s="2">
        <v>11332.17</v>
      </c>
      <c r="H373" s="1">
        <v>0</v>
      </c>
      <c r="I373" s="2">
        <v>0</v>
      </c>
      <c r="J373" s="1">
        <v>0</v>
      </c>
      <c r="K373" s="2">
        <v>0</v>
      </c>
      <c r="L373" s="1">
        <v>0</v>
      </c>
      <c r="M373" s="2">
        <v>0</v>
      </c>
      <c r="N373" t="s">
        <v>1209</v>
      </c>
      <c r="O373" t="s">
        <v>1486</v>
      </c>
      <c r="P373" t="s">
        <v>1205</v>
      </c>
    </row>
    <row r="374" spans="1:16" outlineLevel="1" collapsed="1" x14ac:dyDescent="0.25">
      <c r="B374" s="5" t="s">
        <v>970</v>
      </c>
      <c r="C374" s="3">
        <f>SUBTOTAL(9,C370:C373)</f>
        <v>226526.85</v>
      </c>
    </row>
    <row r="375" spans="1:16" hidden="1" outlineLevel="2" x14ac:dyDescent="0.25">
      <c r="A375" t="s">
        <v>2724</v>
      </c>
      <c r="B375" t="s">
        <v>1994</v>
      </c>
      <c r="C375" s="3">
        <f t="shared" si="4"/>
        <v>1375</v>
      </c>
      <c r="D375" s="1">
        <v>0</v>
      </c>
      <c r="E375" s="2">
        <v>0</v>
      </c>
      <c r="F375" s="1">
        <v>0</v>
      </c>
      <c r="G375" s="2">
        <v>0</v>
      </c>
      <c r="H375" s="1">
        <v>0</v>
      </c>
      <c r="I375" s="2">
        <v>0</v>
      </c>
      <c r="J375" s="1">
        <v>0</v>
      </c>
      <c r="K375" s="2">
        <v>0</v>
      </c>
      <c r="L375" s="1">
        <v>2059</v>
      </c>
      <c r="M375" s="2">
        <v>1375</v>
      </c>
      <c r="N375" t="s">
        <v>1201</v>
      </c>
      <c r="O375" t="s">
        <v>1177</v>
      </c>
      <c r="P375" t="s">
        <v>1176</v>
      </c>
    </row>
    <row r="376" spans="1:16" hidden="1" outlineLevel="2" x14ac:dyDescent="0.25">
      <c r="A376" t="s">
        <v>1491</v>
      </c>
      <c r="B376" t="s">
        <v>1994</v>
      </c>
      <c r="C376" s="3">
        <f t="shared" si="4"/>
        <v>382640.12</v>
      </c>
      <c r="D376" s="1">
        <v>486658</v>
      </c>
      <c r="E376" s="2">
        <v>15057.19</v>
      </c>
      <c r="F376" s="1">
        <v>48608</v>
      </c>
      <c r="G376" s="2">
        <v>367582.93</v>
      </c>
      <c r="H376" s="1">
        <v>0</v>
      </c>
      <c r="I376" s="2">
        <v>0</v>
      </c>
      <c r="J376" s="1">
        <v>0</v>
      </c>
      <c r="K376" s="2">
        <v>0</v>
      </c>
      <c r="L376" s="1">
        <v>0</v>
      </c>
      <c r="M376" s="2">
        <v>0</v>
      </c>
      <c r="N376" t="s">
        <v>1201</v>
      </c>
      <c r="O376" t="s">
        <v>1330</v>
      </c>
      <c r="P376" t="s">
        <v>1176</v>
      </c>
    </row>
    <row r="377" spans="1:16" hidden="1" outlineLevel="2" x14ac:dyDescent="0.25">
      <c r="A377" t="s">
        <v>2623</v>
      </c>
      <c r="B377" t="s">
        <v>1994</v>
      </c>
      <c r="C377" s="3">
        <f t="shared" si="4"/>
        <v>85173.39</v>
      </c>
      <c r="D377" s="1">
        <v>58630</v>
      </c>
      <c r="E377" s="2">
        <v>3844.13</v>
      </c>
      <c r="F377" s="1">
        <v>9900</v>
      </c>
      <c r="G377" s="2">
        <v>81329.259999999995</v>
      </c>
      <c r="H377" s="1">
        <v>0</v>
      </c>
      <c r="I377" s="2">
        <v>0</v>
      </c>
      <c r="J377" s="1">
        <v>0</v>
      </c>
      <c r="K377" s="2">
        <v>0</v>
      </c>
      <c r="L377" s="1">
        <v>0</v>
      </c>
      <c r="M377" s="2">
        <v>0</v>
      </c>
      <c r="N377" t="s">
        <v>1201</v>
      </c>
      <c r="O377" t="s">
        <v>1486</v>
      </c>
      <c r="P377" t="s">
        <v>1205</v>
      </c>
    </row>
    <row r="378" spans="1:16" outlineLevel="1" collapsed="1" x14ac:dyDescent="0.25">
      <c r="B378" s="5" t="s">
        <v>971</v>
      </c>
      <c r="C378" s="3">
        <f>SUBTOTAL(9,C375:C377)</f>
        <v>469188.51</v>
      </c>
    </row>
    <row r="379" spans="1:16" hidden="1" outlineLevel="2" x14ac:dyDescent="0.25">
      <c r="A379" t="s">
        <v>1268</v>
      </c>
      <c r="B379" t="s">
        <v>1998</v>
      </c>
      <c r="C379" s="3">
        <f t="shared" si="4"/>
        <v>583.79</v>
      </c>
      <c r="D379" s="1">
        <v>0</v>
      </c>
      <c r="E379" s="2">
        <v>0</v>
      </c>
      <c r="F379" s="1">
        <v>0</v>
      </c>
      <c r="G379" s="2">
        <v>0</v>
      </c>
      <c r="H379" s="1">
        <v>0</v>
      </c>
      <c r="I379" s="2">
        <v>0</v>
      </c>
      <c r="J379" s="1">
        <v>0</v>
      </c>
      <c r="K379" s="2">
        <v>0</v>
      </c>
      <c r="L379" s="1">
        <v>19562</v>
      </c>
      <c r="M379" s="2">
        <v>583.79</v>
      </c>
      <c r="N379" t="s">
        <v>1329</v>
      </c>
      <c r="O379" t="s">
        <v>1177</v>
      </c>
      <c r="P379" t="s">
        <v>1176</v>
      </c>
    </row>
    <row r="380" spans="1:16" hidden="1" outlineLevel="2" x14ac:dyDescent="0.25">
      <c r="A380" t="s">
        <v>694</v>
      </c>
      <c r="B380" t="s">
        <v>1998</v>
      </c>
      <c r="C380" s="3">
        <f t="shared" si="4"/>
        <v>223558.88</v>
      </c>
      <c r="D380" s="1">
        <v>299964</v>
      </c>
      <c r="E380" s="2">
        <v>18980.32</v>
      </c>
      <c r="F380" s="1">
        <v>24750</v>
      </c>
      <c r="G380" s="2">
        <v>204578.56</v>
      </c>
      <c r="H380" s="1">
        <v>0</v>
      </c>
      <c r="I380" s="2">
        <v>0</v>
      </c>
      <c r="J380" s="1">
        <v>0</v>
      </c>
      <c r="K380" s="2">
        <v>0</v>
      </c>
      <c r="L380" s="1">
        <v>0</v>
      </c>
      <c r="M380" s="2">
        <v>0</v>
      </c>
      <c r="N380" t="s">
        <v>1329</v>
      </c>
      <c r="O380" t="s">
        <v>1598</v>
      </c>
      <c r="P380" t="s">
        <v>1176</v>
      </c>
    </row>
    <row r="381" spans="1:16" outlineLevel="1" collapsed="1" x14ac:dyDescent="0.25">
      <c r="B381" s="5" t="s">
        <v>972</v>
      </c>
      <c r="C381" s="3">
        <f>SUBTOTAL(9,C379:C380)</f>
        <v>224142.67</v>
      </c>
    </row>
    <row r="382" spans="1:16" hidden="1" outlineLevel="2" x14ac:dyDescent="0.25">
      <c r="A382" t="s">
        <v>2203</v>
      </c>
      <c r="B382" t="s">
        <v>2002</v>
      </c>
      <c r="C382" s="3">
        <f t="shared" ref="C382:C449" si="5">+E382+G382+I382+K382+M382</f>
        <v>42441.67</v>
      </c>
      <c r="D382" s="1">
        <v>90526</v>
      </c>
      <c r="E382" s="2">
        <v>4287.03</v>
      </c>
      <c r="F382" s="1">
        <v>4950</v>
      </c>
      <c r="G382" s="2">
        <v>38154.639999999999</v>
      </c>
      <c r="H382" s="1">
        <v>0</v>
      </c>
      <c r="I382" s="2">
        <v>0</v>
      </c>
      <c r="J382" s="1">
        <v>0</v>
      </c>
      <c r="K382" s="2">
        <v>0</v>
      </c>
      <c r="L382" s="1">
        <v>0</v>
      </c>
      <c r="M382" s="2">
        <v>0</v>
      </c>
      <c r="N382" t="s">
        <v>1201</v>
      </c>
      <c r="O382" t="s">
        <v>1330</v>
      </c>
      <c r="P382" t="s">
        <v>1176</v>
      </c>
    </row>
    <row r="383" spans="1:16" outlineLevel="1" collapsed="1" x14ac:dyDescent="0.25">
      <c r="B383" s="5" t="s">
        <v>973</v>
      </c>
      <c r="C383" s="3">
        <f>SUBTOTAL(9,C382:C382)</f>
        <v>42441.67</v>
      </c>
    </row>
    <row r="384" spans="1:16" hidden="1" outlineLevel="2" x14ac:dyDescent="0.25">
      <c r="A384" t="s">
        <v>1249</v>
      </c>
      <c r="B384" t="s">
        <v>2005</v>
      </c>
      <c r="C384" s="3">
        <f t="shared" si="5"/>
        <v>39215.07</v>
      </c>
      <c r="D384" s="1">
        <v>67028</v>
      </c>
      <c r="E384" s="2">
        <v>2486.13</v>
      </c>
      <c r="F384" s="1">
        <v>4706</v>
      </c>
      <c r="G384" s="2">
        <v>36728.94</v>
      </c>
      <c r="H384" s="1">
        <v>0</v>
      </c>
      <c r="I384" s="2">
        <v>0</v>
      </c>
      <c r="J384" s="1">
        <v>0</v>
      </c>
      <c r="K384" s="2">
        <v>0</v>
      </c>
      <c r="L384" s="1">
        <v>0</v>
      </c>
      <c r="M384" s="2">
        <v>0</v>
      </c>
      <c r="N384" t="s">
        <v>1329</v>
      </c>
      <c r="O384" t="s">
        <v>1330</v>
      </c>
      <c r="P384" t="s">
        <v>1176</v>
      </c>
    </row>
    <row r="385" spans="1:16" outlineLevel="1" collapsed="1" x14ac:dyDescent="0.25">
      <c r="B385" s="5" t="s">
        <v>974</v>
      </c>
      <c r="C385" s="3">
        <f>SUBTOTAL(9,C384:C384)</f>
        <v>39215.07</v>
      </c>
    </row>
    <row r="386" spans="1:16" hidden="1" outlineLevel="2" x14ac:dyDescent="0.25">
      <c r="A386" t="s">
        <v>1249</v>
      </c>
      <c r="B386" t="s">
        <v>2008</v>
      </c>
      <c r="C386" s="3">
        <f t="shared" si="5"/>
        <v>5137.7700000000004</v>
      </c>
      <c r="D386" s="1">
        <v>285672</v>
      </c>
      <c r="E386" s="2">
        <v>5137.7700000000004</v>
      </c>
      <c r="F386" s="1">
        <v>0</v>
      </c>
      <c r="G386" s="2">
        <v>0</v>
      </c>
      <c r="H386" s="1">
        <v>0</v>
      </c>
      <c r="I386" s="2">
        <v>0</v>
      </c>
      <c r="J386" s="1">
        <v>0</v>
      </c>
      <c r="K386" s="2">
        <v>0</v>
      </c>
      <c r="L386" s="1">
        <v>0</v>
      </c>
      <c r="M386" s="2">
        <v>0</v>
      </c>
      <c r="N386" t="s">
        <v>2010</v>
      </c>
      <c r="O386" t="s">
        <v>2011</v>
      </c>
      <c r="P386" t="s">
        <v>1185</v>
      </c>
    </row>
    <row r="387" spans="1:16" hidden="1" outlineLevel="2" x14ac:dyDescent="0.25">
      <c r="A387" t="s">
        <v>1249</v>
      </c>
      <c r="B387" t="s">
        <v>2008</v>
      </c>
      <c r="C387" s="3">
        <f t="shared" si="5"/>
        <v>122442</v>
      </c>
      <c r="D387" s="1">
        <v>1294001</v>
      </c>
      <c r="E387" s="2">
        <v>122442</v>
      </c>
      <c r="F387" s="1">
        <v>0</v>
      </c>
      <c r="G387" s="2">
        <v>0</v>
      </c>
      <c r="H387" s="1">
        <v>0</v>
      </c>
      <c r="I387" s="2">
        <v>0</v>
      </c>
      <c r="J387" s="1">
        <v>0</v>
      </c>
      <c r="K387" s="2">
        <v>0</v>
      </c>
      <c r="L387" s="1">
        <v>0</v>
      </c>
      <c r="M387" s="2">
        <v>0</v>
      </c>
      <c r="N387" t="s">
        <v>2010</v>
      </c>
      <c r="O387" t="s">
        <v>2013</v>
      </c>
      <c r="P387" t="s">
        <v>1185</v>
      </c>
    </row>
    <row r="388" spans="1:16" hidden="1" outlineLevel="2" x14ac:dyDescent="0.25">
      <c r="A388" t="s">
        <v>1249</v>
      </c>
      <c r="B388" t="s">
        <v>2008</v>
      </c>
      <c r="C388" s="3">
        <f t="shared" si="5"/>
        <v>364800</v>
      </c>
      <c r="D388" s="1">
        <v>18007704</v>
      </c>
      <c r="E388" s="2">
        <v>95063.2</v>
      </c>
      <c r="F388" s="1">
        <v>600000</v>
      </c>
      <c r="G388" s="2">
        <v>269736.8</v>
      </c>
      <c r="H388" s="1">
        <v>0</v>
      </c>
      <c r="I388" s="2">
        <v>0</v>
      </c>
      <c r="J388" s="1">
        <v>0</v>
      </c>
      <c r="K388" s="2">
        <v>0</v>
      </c>
      <c r="L388" s="1">
        <v>0</v>
      </c>
      <c r="M388" s="2">
        <v>0</v>
      </c>
      <c r="N388" t="s">
        <v>2010</v>
      </c>
      <c r="O388" t="s">
        <v>1598</v>
      </c>
      <c r="P388" t="s">
        <v>1176</v>
      </c>
    </row>
    <row r="389" spans="1:16" hidden="1" outlineLevel="2" x14ac:dyDescent="0.25">
      <c r="A389" t="s">
        <v>439</v>
      </c>
      <c r="B389" t="s">
        <v>2008</v>
      </c>
      <c r="C389" s="3">
        <f t="shared" si="5"/>
        <v>0</v>
      </c>
      <c r="D389" s="1">
        <v>0</v>
      </c>
      <c r="E389" s="2">
        <v>0</v>
      </c>
      <c r="F389" s="1">
        <v>0</v>
      </c>
      <c r="G389" s="2">
        <v>0</v>
      </c>
      <c r="H389" s="1">
        <v>0</v>
      </c>
      <c r="I389" s="2">
        <v>0</v>
      </c>
      <c r="J389" s="1">
        <v>0</v>
      </c>
      <c r="K389" s="2">
        <v>0</v>
      </c>
      <c r="L389" s="1">
        <v>0</v>
      </c>
      <c r="M389" s="2">
        <v>0</v>
      </c>
      <c r="N389" t="s">
        <v>2010</v>
      </c>
      <c r="O389" t="s">
        <v>1318</v>
      </c>
      <c r="P389" t="s">
        <v>1185</v>
      </c>
    </row>
    <row r="390" spans="1:16" hidden="1" outlineLevel="2" x14ac:dyDescent="0.25">
      <c r="A390" t="s">
        <v>3115</v>
      </c>
      <c r="B390" t="s">
        <v>2008</v>
      </c>
      <c r="C390" s="3">
        <f t="shared" si="5"/>
        <v>0</v>
      </c>
      <c r="D390" s="1">
        <v>0</v>
      </c>
      <c r="E390" s="2">
        <v>0</v>
      </c>
      <c r="F390" s="1">
        <v>0</v>
      </c>
      <c r="G390" s="2">
        <v>0</v>
      </c>
      <c r="H390" s="1">
        <v>0</v>
      </c>
      <c r="I390" s="2">
        <v>0</v>
      </c>
      <c r="J390" s="1">
        <v>0</v>
      </c>
      <c r="K390" s="2">
        <v>0</v>
      </c>
      <c r="L390" s="1">
        <v>0</v>
      </c>
      <c r="M390" s="2">
        <v>0</v>
      </c>
      <c r="N390" t="s">
        <v>2010</v>
      </c>
      <c r="O390" t="s">
        <v>1216</v>
      </c>
      <c r="P390" t="s">
        <v>1185</v>
      </c>
    </row>
    <row r="391" spans="1:16" hidden="1" outlineLevel="2" x14ac:dyDescent="0.25">
      <c r="A391" t="s">
        <v>806</v>
      </c>
      <c r="B391" t="s">
        <v>2008</v>
      </c>
      <c r="C391" s="3">
        <f t="shared" si="5"/>
        <v>0</v>
      </c>
      <c r="D391" s="1">
        <v>0</v>
      </c>
      <c r="E391" s="2">
        <v>0</v>
      </c>
      <c r="F391" s="1">
        <v>0</v>
      </c>
      <c r="G391" s="2">
        <v>0</v>
      </c>
      <c r="H391" s="1">
        <v>0</v>
      </c>
      <c r="I391" s="2">
        <v>0</v>
      </c>
      <c r="J391" s="1">
        <v>0</v>
      </c>
      <c r="K391" s="2">
        <v>0</v>
      </c>
      <c r="L391" s="1">
        <v>0</v>
      </c>
      <c r="M391" s="2">
        <v>0</v>
      </c>
      <c r="N391" t="s">
        <v>2010</v>
      </c>
      <c r="O391" t="s">
        <v>1216</v>
      </c>
      <c r="P391" t="s">
        <v>1185</v>
      </c>
    </row>
    <row r="392" spans="1:16" hidden="1" outlineLevel="2" x14ac:dyDescent="0.25">
      <c r="A392" t="s">
        <v>321</v>
      </c>
      <c r="B392" t="s">
        <v>2008</v>
      </c>
      <c r="C392" s="3">
        <f t="shared" si="5"/>
        <v>0</v>
      </c>
      <c r="D392" s="1">
        <v>0</v>
      </c>
      <c r="E392" s="2">
        <v>0</v>
      </c>
      <c r="F392" s="1">
        <v>0</v>
      </c>
      <c r="G392" s="2">
        <v>0</v>
      </c>
      <c r="H392" s="1">
        <v>0</v>
      </c>
      <c r="I392" s="2">
        <v>0</v>
      </c>
      <c r="J392" s="1">
        <v>0</v>
      </c>
      <c r="K392" s="2">
        <v>0</v>
      </c>
      <c r="L392" s="1">
        <v>0</v>
      </c>
      <c r="M392" s="2">
        <v>0</v>
      </c>
      <c r="N392" t="s">
        <v>2010</v>
      </c>
      <c r="O392" t="s">
        <v>1293</v>
      </c>
      <c r="P392" t="s">
        <v>1185</v>
      </c>
    </row>
    <row r="393" spans="1:16" hidden="1" outlineLevel="2" x14ac:dyDescent="0.25">
      <c r="A393" t="s">
        <v>603</v>
      </c>
      <c r="B393" t="s">
        <v>2008</v>
      </c>
      <c r="C393" s="3">
        <f t="shared" si="5"/>
        <v>0</v>
      </c>
      <c r="D393" s="1">
        <v>0</v>
      </c>
      <c r="E393" s="2">
        <v>0</v>
      </c>
      <c r="F393" s="1">
        <v>0</v>
      </c>
      <c r="G393" s="2">
        <v>0</v>
      </c>
      <c r="H393" s="1">
        <v>0</v>
      </c>
      <c r="I393" s="2">
        <v>0</v>
      </c>
      <c r="J393" s="1">
        <v>0</v>
      </c>
      <c r="K393" s="2">
        <v>0</v>
      </c>
      <c r="L393" s="1">
        <v>0</v>
      </c>
      <c r="M393" s="2">
        <v>0</v>
      </c>
      <c r="N393" t="s">
        <v>2010</v>
      </c>
      <c r="O393" t="s">
        <v>1293</v>
      </c>
      <c r="P393" t="s">
        <v>1185</v>
      </c>
    </row>
    <row r="394" spans="1:16" hidden="1" outlineLevel="2" x14ac:dyDescent="0.25">
      <c r="A394" t="s">
        <v>694</v>
      </c>
      <c r="B394" t="s">
        <v>2008</v>
      </c>
      <c r="C394" s="3">
        <f t="shared" si="5"/>
        <v>0</v>
      </c>
      <c r="D394" s="1">
        <v>0</v>
      </c>
      <c r="E394" s="2">
        <v>0</v>
      </c>
      <c r="F394" s="1">
        <v>0</v>
      </c>
      <c r="G394" s="2">
        <v>0</v>
      </c>
      <c r="H394" s="1">
        <v>0</v>
      </c>
      <c r="I394" s="2">
        <v>0</v>
      </c>
      <c r="J394" s="1">
        <v>0</v>
      </c>
      <c r="K394" s="2">
        <v>0</v>
      </c>
      <c r="L394" s="1">
        <v>0</v>
      </c>
      <c r="M394" s="2">
        <v>0</v>
      </c>
      <c r="N394" t="s">
        <v>2010</v>
      </c>
      <c r="O394" t="s">
        <v>1287</v>
      </c>
      <c r="P394" t="s">
        <v>1185</v>
      </c>
    </row>
    <row r="395" spans="1:16" hidden="1" outlineLevel="2" x14ac:dyDescent="0.25">
      <c r="A395" t="s">
        <v>1268</v>
      </c>
      <c r="B395" t="s">
        <v>2008</v>
      </c>
      <c r="C395" s="3">
        <f t="shared" si="5"/>
        <v>0</v>
      </c>
      <c r="D395" s="1">
        <v>0</v>
      </c>
      <c r="E395" s="2">
        <v>0</v>
      </c>
      <c r="F395" s="1">
        <v>0</v>
      </c>
      <c r="G395" s="2">
        <v>0</v>
      </c>
      <c r="H395" s="1">
        <v>0</v>
      </c>
      <c r="I395" s="2">
        <v>0</v>
      </c>
      <c r="J395" s="1">
        <v>0</v>
      </c>
      <c r="K395" s="2">
        <v>0</v>
      </c>
      <c r="L395" s="1">
        <v>0</v>
      </c>
      <c r="M395" s="2">
        <v>0</v>
      </c>
      <c r="N395" t="s">
        <v>2010</v>
      </c>
      <c r="O395" t="s">
        <v>2022</v>
      </c>
      <c r="P395" t="s">
        <v>1185</v>
      </c>
    </row>
    <row r="396" spans="1:16" outlineLevel="1" collapsed="1" x14ac:dyDescent="0.25">
      <c r="B396" s="5" t="s">
        <v>975</v>
      </c>
      <c r="C396" s="3">
        <f>SUBTOTAL(9,C386:C395)</f>
        <v>492379.77</v>
      </c>
    </row>
    <row r="397" spans="1:16" hidden="1" outlineLevel="2" x14ac:dyDescent="0.25">
      <c r="A397" t="s">
        <v>2419</v>
      </c>
      <c r="B397" t="s">
        <v>2024</v>
      </c>
      <c r="C397" s="3">
        <f t="shared" si="5"/>
        <v>364800</v>
      </c>
      <c r="D397" s="1">
        <v>12481809</v>
      </c>
      <c r="E397" s="2">
        <v>140837.07</v>
      </c>
      <c r="F397" s="1">
        <v>600000</v>
      </c>
      <c r="G397" s="2">
        <v>223962.93</v>
      </c>
      <c r="H397" s="1">
        <v>0</v>
      </c>
      <c r="I397" s="2">
        <v>0</v>
      </c>
      <c r="J397" s="1">
        <v>0</v>
      </c>
      <c r="K397" s="2">
        <v>0</v>
      </c>
      <c r="L397" s="1">
        <v>0</v>
      </c>
      <c r="M397" s="2">
        <v>0</v>
      </c>
      <c r="N397" t="s">
        <v>2010</v>
      </c>
      <c r="O397" t="s">
        <v>1598</v>
      </c>
      <c r="P397" t="s">
        <v>1205</v>
      </c>
    </row>
    <row r="398" spans="1:16" hidden="1" outlineLevel="2" x14ac:dyDescent="0.25">
      <c r="A398" t="s">
        <v>2797</v>
      </c>
      <c r="B398" t="s">
        <v>2024</v>
      </c>
      <c r="C398" s="3">
        <f t="shared" si="5"/>
        <v>9082.1299999999992</v>
      </c>
      <c r="D398" s="1">
        <v>87884</v>
      </c>
      <c r="E398" s="2">
        <v>8803.1299999999992</v>
      </c>
      <c r="F398" s="1">
        <v>1800</v>
      </c>
      <c r="G398" s="2">
        <v>279</v>
      </c>
      <c r="H398" s="1">
        <v>0</v>
      </c>
      <c r="I398" s="2">
        <v>0</v>
      </c>
      <c r="J398" s="1">
        <v>0</v>
      </c>
      <c r="K398" s="2">
        <v>0</v>
      </c>
      <c r="L398" s="1">
        <v>0</v>
      </c>
      <c r="M398" s="2">
        <v>0</v>
      </c>
      <c r="N398" t="s">
        <v>2010</v>
      </c>
      <c r="O398" t="s">
        <v>1222</v>
      </c>
      <c r="P398" t="s">
        <v>1185</v>
      </c>
    </row>
    <row r="399" spans="1:16" hidden="1" outlineLevel="2" x14ac:dyDescent="0.25">
      <c r="A399" t="s">
        <v>2797</v>
      </c>
      <c r="B399" t="s">
        <v>2024</v>
      </c>
      <c r="C399" s="3">
        <f t="shared" si="5"/>
        <v>5966.9699999999993</v>
      </c>
      <c r="D399" s="1">
        <v>76133</v>
      </c>
      <c r="E399" s="2">
        <v>2618.9699999999998</v>
      </c>
      <c r="F399" s="1">
        <v>1800</v>
      </c>
      <c r="G399" s="2">
        <v>3348</v>
      </c>
      <c r="H399" s="1">
        <v>0</v>
      </c>
      <c r="I399" s="2">
        <v>0</v>
      </c>
      <c r="J399" s="1">
        <v>0</v>
      </c>
      <c r="K399" s="2">
        <v>0</v>
      </c>
      <c r="L399" s="1">
        <v>0</v>
      </c>
      <c r="M399" s="2">
        <v>0</v>
      </c>
      <c r="N399" t="s">
        <v>2010</v>
      </c>
      <c r="O399" t="s">
        <v>1222</v>
      </c>
      <c r="P399" t="s">
        <v>1185</v>
      </c>
    </row>
    <row r="400" spans="1:16" hidden="1" outlineLevel="2" x14ac:dyDescent="0.25">
      <c r="A400" t="s">
        <v>58</v>
      </c>
      <c r="B400" t="s">
        <v>2024</v>
      </c>
      <c r="C400" s="3">
        <f t="shared" si="5"/>
        <v>33697.67</v>
      </c>
      <c r="D400" s="1">
        <v>1315501</v>
      </c>
      <c r="E400" s="2">
        <v>29946.67</v>
      </c>
      <c r="F400" s="1">
        <v>22000</v>
      </c>
      <c r="G400" s="2">
        <v>3751</v>
      </c>
      <c r="H400" s="1">
        <v>0</v>
      </c>
      <c r="I400" s="2">
        <v>0</v>
      </c>
      <c r="J400" s="1">
        <v>0</v>
      </c>
      <c r="K400" s="2">
        <v>0</v>
      </c>
      <c r="L400" s="1">
        <v>0</v>
      </c>
      <c r="M400" s="2">
        <v>0</v>
      </c>
      <c r="N400" t="s">
        <v>2010</v>
      </c>
      <c r="O400" t="s">
        <v>1368</v>
      </c>
      <c r="P400" t="s">
        <v>1185</v>
      </c>
    </row>
    <row r="401" spans="1:16" hidden="1" outlineLevel="2" x14ac:dyDescent="0.25">
      <c r="A401" t="s">
        <v>2162</v>
      </c>
      <c r="B401" t="s">
        <v>2024</v>
      </c>
      <c r="C401" s="3">
        <f t="shared" si="5"/>
        <v>2334.6999999999998</v>
      </c>
      <c r="D401" s="1">
        <v>51065</v>
      </c>
      <c r="E401" s="2">
        <v>1134.7</v>
      </c>
      <c r="F401" s="1">
        <v>2000</v>
      </c>
      <c r="G401" s="2">
        <v>1200</v>
      </c>
      <c r="H401" s="1">
        <v>0</v>
      </c>
      <c r="I401" s="2">
        <v>0</v>
      </c>
      <c r="J401" s="1">
        <v>0</v>
      </c>
      <c r="K401" s="2">
        <v>0</v>
      </c>
      <c r="L401" s="1">
        <v>0</v>
      </c>
      <c r="M401" s="2">
        <v>0</v>
      </c>
      <c r="N401" t="s">
        <v>2010</v>
      </c>
      <c r="O401" t="s">
        <v>1228</v>
      </c>
      <c r="P401" t="s">
        <v>1185</v>
      </c>
    </row>
    <row r="402" spans="1:16" hidden="1" outlineLevel="2" x14ac:dyDescent="0.25">
      <c r="A402" t="s">
        <v>2162</v>
      </c>
      <c r="B402" t="s">
        <v>2024</v>
      </c>
      <c r="C402" s="3">
        <f t="shared" si="5"/>
        <v>4170.1000000000004</v>
      </c>
      <c r="D402" s="1">
        <v>79673</v>
      </c>
      <c r="E402" s="2">
        <v>1770.1</v>
      </c>
      <c r="F402" s="1">
        <v>4000</v>
      </c>
      <c r="G402" s="2">
        <v>2400</v>
      </c>
      <c r="H402" s="1">
        <v>0</v>
      </c>
      <c r="I402" s="2">
        <v>0</v>
      </c>
      <c r="J402" s="1">
        <v>0</v>
      </c>
      <c r="K402" s="2">
        <v>0</v>
      </c>
      <c r="L402" s="1">
        <v>0</v>
      </c>
      <c r="M402" s="2">
        <v>0</v>
      </c>
      <c r="N402" t="s">
        <v>2010</v>
      </c>
      <c r="O402" t="s">
        <v>1228</v>
      </c>
      <c r="P402" t="s">
        <v>1185</v>
      </c>
    </row>
    <row r="403" spans="1:16" hidden="1" outlineLevel="2" x14ac:dyDescent="0.25">
      <c r="A403" t="s">
        <v>491</v>
      </c>
      <c r="B403" t="s">
        <v>2024</v>
      </c>
      <c r="C403" s="3">
        <f t="shared" si="5"/>
        <v>1383.87</v>
      </c>
      <c r="D403" s="1">
        <v>29692</v>
      </c>
      <c r="E403" s="2">
        <v>783.87</v>
      </c>
      <c r="F403" s="1">
        <v>1000</v>
      </c>
      <c r="G403" s="2">
        <v>600</v>
      </c>
      <c r="H403" s="1">
        <v>0</v>
      </c>
      <c r="I403" s="2">
        <v>0</v>
      </c>
      <c r="J403" s="1">
        <v>0</v>
      </c>
      <c r="K403" s="2">
        <v>0</v>
      </c>
      <c r="L403" s="1">
        <v>0</v>
      </c>
      <c r="M403" s="2">
        <v>0</v>
      </c>
      <c r="N403" t="s">
        <v>2010</v>
      </c>
      <c r="O403" t="s">
        <v>1228</v>
      </c>
      <c r="P403" t="s">
        <v>1185</v>
      </c>
    </row>
    <row r="404" spans="1:16" hidden="1" outlineLevel="2" x14ac:dyDescent="0.25">
      <c r="A404" t="s">
        <v>2897</v>
      </c>
      <c r="B404" t="s">
        <v>2024</v>
      </c>
      <c r="C404" s="3">
        <f t="shared" si="5"/>
        <v>27628.68</v>
      </c>
      <c r="D404" s="1">
        <v>431869</v>
      </c>
      <c r="E404" s="2">
        <v>27628.68</v>
      </c>
      <c r="F404" s="1">
        <v>0</v>
      </c>
      <c r="G404" s="2">
        <v>0</v>
      </c>
      <c r="H404" s="1">
        <v>0</v>
      </c>
      <c r="I404" s="2">
        <v>0</v>
      </c>
      <c r="J404" s="1">
        <v>0</v>
      </c>
      <c r="K404" s="2">
        <v>0</v>
      </c>
      <c r="L404" s="1">
        <v>0</v>
      </c>
      <c r="M404" s="2">
        <v>0</v>
      </c>
      <c r="N404" t="s">
        <v>2010</v>
      </c>
      <c r="O404" t="s">
        <v>1228</v>
      </c>
      <c r="P404" t="s">
        <v>1185</v>
      </c>
    </row>
    <row r="405" spans="1:16" hidden="1" outlineLevel="2" x14ac:dyDescent="0.25">
      <c r="A405" t="s">
        <v>439</v>
      </c>
      <c r="B405" t="s">
        <v>2024</v>
      </c>
      <c r="C405" s="3">
        <f t="shared" si="5"/>
        <v>4028.2</v>
      </c>
      <c r="D405" s="1">
        <v>82628</v>
      </c>
      <c r="E405" s="2">
        <v>1928.2</v>
      </c>
      <c r="F405" s="1">
        <v>3750</v>
      </c>
      <c r="G405" s="2">
        <v>2100</v>
      </c>
      <c r="H405" s="1">
        <v>0</v>
      </c>
      <c r="I405" s="2">
        <v>0</v>
      </c>
      <c r="J405" s="1">
        <v>0</v>
      </c>
      <c r="K405" s="2">
        <v>0</v>
      </c>
      <c r="L405" s="1">
        <v>0</v>
      </c>
      <c r="M405" s="2">
        <v>0</v>
      </c>
      <c r="N405" t="s">
        <v>2010</v>
      </c>
      <c r="O405" t="s">
        <v>1535</v>
      </c>
      <c r="P405" t="s">
        <v>1185</v>
      </c>
    </row>
    <row r="406" spans="1:16" hidden="1" outlineLevel="2" x14ac:dyDescent="0.25">
      <c r="A406" t="s">
        <v>2815</v>
      </c>
      <c r="B406" t="s">
        <v>2024</v>
      </c>
      <c r="C406" s="3">
        <f t="shared" si="5"/>
        <v>2673.13</v>
      </c>
      <c r="D406" s="1">
        <v>60726</v>
      </c>
      <c r="E406" s="2">
        <v>1433.13</v>
      </c>
      <c r="F406" s="1">
        <v>2000</v>
      </c>
      <c r="G406" s="2">
        <v>1240</v>
      </c>
      <c r="H406" s="1">
        <v>0</v>
      </c>
      <c r="I406" s="2">
        <v>0</v>
      </c>
      <c r="J406" s="1">
        <v>0</v>
      </c>
      <c r="K406" s="2">
        <v>0</v>
      </c>
      <c r="L406" s="1">
        <v>0</v>
      </c>
      <c r="M406" s="2">
        <v>0</v>
      </c>
      <c r="N406" t="s">
        <v>2010</v>
      </c>
      <c r="O406" t="s">
        <v>1318</v>
      </c>
      <c r="P406" t="s">
        <v>1185</v>
      </c>
    </row>
    <row r="407" spans="1:16" hidden="1" outlineLevel="2" x14ac:dyDescent="0.25">
      <c r="A407" t="s">
        <v>2306</v>
      </c>
      <c r="B407" t="s">
        <v>2024</v>
      </c>
      <c r="C407" s="3">
        <f t="shared" si="5"/>
        <v>10006.529999999999</v>
      </c>
      <c r="D407" s="1">
        <v>208764</v>
      </c>
      <c r="E407" s="2">
        <v>5666.53</v>
      </c>
      <c r="F407" s="1">
        <v>7000</v>
      </c>
      <c r="G407" s="2">
        <v>4340</v>
      </c>
      <c r="H407" s="1">
        <v>0</v>
      </c>
      <c r="I407" s="2">
        <v>0</v>
      </c>
      <c r="J407" s="1">
        <v>0</v>
      </c>
      <c r="K407" s="2">
        <v>0</v>
      </c>
      <c r="L407" s="1">
        <v>0</v>
      </c>
      <c r="M407" s="2">
        <v>0</v>
      </c>
      <c r="N407" t="s">
        <v>2010</v>
      </c>
      <c r="O407" t="s">
        <v>1318</v>
      </c>
      <c r="P407" t="s">
        <v>1185</v>
      </c>
    </row>
    <row r="408" spans="1:16" hidden="1" outlineLevel="2" x14ac:dyDescent="0.25">
      <c r="A408" t="s">
        <v>694</v>
      </c>
      <c r="B408" t="s">
        <v>2024</v>
      </c>
      <c r="C408" s="3">
        <f t="shared" si="5"/>
        <v>3994.74</v>
      </c>
      <c r="D408" s="1">
        <v>85052</v>
      </c>
      <c r="E408" s="2">
        <v>2044.74</v>
      </c>
      <c r="F408" s="1">
        <v>3250</v>
      </c>
      <c r="G408" s="2">
        <v>1950</v>
      </c>
      <c r="H408" s="1">
        <v>0</v>
      </c>
      <c r="I408" s="2">
        <v>0</v>
      </c>
      <c r="J408" s="1">
        <v>0</v>
      </c>
      <c r="K408" s="2">
        <v>0</v>
      </c>
      <c r="L408" s="1">
        <v>0</v>
      </c>
      <c r="M408" s="2">
        <v>0</v>
      </c>
      <c r="N408" t="s">
        <v>2010</v>
      </c>
      <c r="O408" t="s">
        <v>2037</v>
      </c>
      <c r="P408" t="s">
        <v>1185</v>
      </c>
    </row>
    <row r="409" spans="1:16" hidden="1" outlineLevel="2" x14ac:dyDescent="0.25">
      <c r="A409" t="s">
        <v>2815</v>
      </c>
      <c r="B409" t="s">
        <v>2024</v>
      </c>
      <c r="C409" s="3">
        <f t="shared" si="5"/>
        <v>4831.51</v>
      </c>
      <c r="D409" s="1">
        <v>86884</v>
      </c>
      <c r="E409" s="2">
        <v>2071.5100000000002</v>
      </c>
      <c r="F409" s="1">
        <v>4000</v>
      </c>
      <c r="G409" s="2">
        <v>2760</v>
      </c>
      <c r="H409" s="1">
        <v>0</v>
      </c>
      <c r="I409" s="2">
        <v>0</v>
      </c>
      <c r="J409" s="1">
        <v>0</v>
      </c>
      <c r="K409" s="2">
        <v>0</v>
      </c>
      <c r="L409" s="1">
        <v>0</v>
      </c>
      <c r="M409" s="2">
        <v>0</v>
      </c>
      <c r="N409" t="s">
        <v>2010</v>
      </c>
      <c r="O409" t="s">
        <v>2039</v>
      </c>
      <c r="P409" t="s">
        <v>1185</v>
      </c>
    </row>
    <row r="410" spans="1:16" hidden="1" outlineLevel="2" x14ac:dyDescent="0.25">
      <c r="A410" t="s">
        <v>1249</v>
      </c>
      <c r="B410" t="s">
        <v>2024</v>
      </c>
      <c r="C410" s="3">
        <f t="shared" si="5"/>
        <v>1193.73</v>
      </c>
      <c r="D410" s="1">
        <v>21620</v>
      </c>
      <c r="E410" s="2">
        <v>503.73</v>
      </c>
      <c r="F410" s="1">
        <v>1000</v>
      </c>
      <c r="G410" s="2">
        <v>690</v>
      </c>
      <c r="H410" s="1">
        <v>0</v>
      </c>
      <c r="I410" s="2">
        <v>0</v>
      </c>
      <c r="J410" s="1">
        <v>0</v>
      </c>
      <c r="K410" s="2">
        <v>0</v>
      </c>
      <c r="L410" s="1">
        <v>0</v>
      </c>
      <c r="M410" s="2">
        <v>0</v>
      </c>
      <c r="N410" t="s">
        <v>2010</v>
      </c>
      <c r="O410" t="s">
        <v>2039</v>
      </c>
      <c r="P410" t="s">
        <v>1185</v>
      </c>
    </row>
    <row r="411" spans="1:16" hidden="1" outlineLevel="2" x14ac:dyDescent="0.25">
      <c r="A411" t="s">
        <v>1249</v>
      </c>
      <c r="B411" t="s">
        <v>2024</v>
      </c>
      <c r="C411" s="3">
        <f t="shared" si="5"/>
        <v>3553</v>
      </c>
      <c r="D411" s="1">
        <v>55000</v>
      </c>
      <c r="E411" s="2">
        <v>1353</v>
      </c>
      <c r="F411" s="1">
        <v>5500</v>
      </c>
      <c r="G411" s="2">
        <v>2200</v>
      </c>
      <c r="H411" s="1">
        <v>0</v>
      </c>
      <c r="I411" s="2">
        <v>0</v>
      </c>
      <c r="J411" s="1">
        <v>0</v>
      </c>
      <c r="K411" s="2">
        <v>0</v>
      </c>
      <c r="L411" s="1">
        <v>0</v>
      </c>
      <c r="M411" s="2">
        <v>0</v>
      </c>
      <c r="N411" t="s">
        <v>2010</v>
      </c>
      <c r="O411" t="s">
        <v>2042</v>
      </c>
      <c r="P411" t="s">
        <v>1185</v>
      </c>
    </row>
    <row r="412" spans="1:16" hidden="1" outlineLevel="2" x14ac:dyDescent="0.25">
      <c r="A412" t="s">
        <v>694</v>
      </c>
      <c r="B412" t="s">
        <v>2024</v>
      </c>
      <c r="C412" s="3">
        <f t="shared" si="5"/>
        <v>2907</v>
      </c>
      <c r="D412" s="1">
        <v>45000</v>
      </c>
      <c r="E412" s="2">
        <v>1107</v>
      </c>
      <c r="F412" s="1">
        <v>4500</v>
      </c>
      <c r="G412" s="2">
        <v>1800</v>
      </c>
      <c r="H412" s="1">
        <v>0</v>
      </c>
      <c r="I412" s="2">
        <v>0</v>
      </c>
      <c r="J412" s="1">
        <v>0</v>
      </c>
      <c r="K412" s="2">
        <v>0</v>
      </c>
      <c r="L412" s="1">
        <v>0</v>
      </c>
      <c r="M412" s="2">
        <v>0</v>
      </c>
      <c r="N412" t="s">
        <v>2010</v>
      </c>
      <c r="O412" t="s">
        <v>2042</v>
      </c>
      <c r="P412" t="s">
        <v>1185</v>
      </c>
    </row>
    <row r="413" spans="1:16" hidden="1" outlineLevel="2" x14ac:dyDescent="0.25">
      <c r="A413" t="s">
        <v>1474</v>
      </c>
      <c r="B413" t="s">
        <v>2024</v>
      </c>
      <c r="C413" s="3">
        <f t="shared" si="5"/>
        <v>13862.880000000001</v>
      </c>
      <c r="D413" s="1">
        <v>154974</v>
      </c>
      <c r="E413" s="2">
        <v>2237.88</v>
      </c>
      <c r="F413" s="1">
        <v>5000</v>
      </c>
      <c r="G413" s="2">
        <v>11625</v>
      </c>
      <c r="H413" s="1">
        <v>0</v>
      </c>
      <c r="I413" s="2">
        <v>0</v>
      </c>
      <c r="J413" s="1">
        <v>0</v>
      </c>
      <c r="K413" s="2">
        <v>0</v>
      </c>
      <c r="L413" s="1">
        <v>0</v>
      </c>
      <c r="M413" s="2">
        <v>0</v>
      </c>
      <c r="N413" t="s">
        <v>2010</v>
      </c>
      <c r="O413" t="s">
        <v>1216</v>
      </c>
      <c r="P413" t="s">
        <v>1185</v>
      </c>
    </row>
    <row r="414" spans="1:16" hidden="1" outlineLevel="2" x14ac:dyDescent="0.25">
      <c r="A414" t="s">
        <v>2832</v>
      </c>
      <c r="B414" t="s">
        <v>2024</v>
      </c>
      <c r="C414" s="3">
        <f t="shared" si="5"/>
        <v>2719.99</v>
      </c>
      <c r="D414" s="1">
        <v>60162</v>
      </c>
      <c r="E414" s="2">
        <v>1479.99</v>
      </c>
      <c r="F414" s="1">
        <v>2000</v>
      </c>
      <c r="G414" s="2">
        <v>1240</v>
      </c>
      <c r="H414" s="1">
        <v>0</v>
      </c>
      <c r="I414" s="2">
        <v>0</v>
      </c>
      <c r="J414" s="1">
        <v>0</v>
      </c>
      <c r="K414" s="2">
        <v>0</v>
      </c>
      <c r="L414" s="1">
        <v>0</v>
      </c>
      <c r="M414" s="2">
        <v>0</v>
      </c>
      <c r="N414" t="s">
        <v>2010</v>
      </c>
      <c r="O414" t="s">
        <v>1216</v>
      </c>
      <c r="P414" t="s">
        <v>1185</v>
      </c>
    </row>
    <row r="415" spans="1:16" hidden="1" outlineLevel="2" x14ac:dyDescent="0.25">
      <c r="A415" t="s">
        <v>760</v>
      </c>
      <c r="B415" t="s">
        <v>2024</v>
      </c>
      <c r="C415" s="3">
        <f t="shared" si="5"/>
        <v>19443.2</v>
      </c>
      <c r="D415" s="1">
        <v>217000</v>
      </c>
      <c r="E415" s="2">
        <v>5338.2</v>
      </c>
      <c r="F415" s="1">
        <v>7000</v>
      </c>
      <c r="G415" s="2">
        <v>14105</v>
      </c>
      <c r="H415" s="1">
        <v>0</v>
      </c>
      <c r="I415" s="2">
        <v>0</v>
      </c>
      <c r="J415" s="1">
        <v>0</v>
      </c>
      <c r="K415" s="2">
        <v>0</v>
      </c>
      <c r="L415" s="1">
        <v>0</v>
      </c>
      <c r="M415" s="2">
        <v>0</v>
      </c>
      <c r="N415" t="s">
        <v>2010</v>
      </c>
      <c r="O415" t="s">
        <v>1216</v>
      </c>
      <c r="P415" t="s">
        <v>1185</v>
      </c>
    </row>
    <row r="416" spans="1:16" hidden="1" outlineLevel="2" x14ac:dyDescent="0.25">
      <c r="A416" t="s">
        <v>2100</v>
      </c>
      <c r="B416" t="s">
        <v>2024</v>
      </c>
      <c r="C416" s="3">
        <f t="shared" si="5"/>
        <v>8434.31</v>
      </c>
      <c r="D416" s="1">
        <v>92935</v>
      </c>
      <c r="E416" s="2">
        <v>2389.31</v>
      </c>
      <c r="F416" s="1">
        <v>3000</v>
      </c>
      <c r="G416" s="2">
        <v>6045</v>
      </c>
      <c r="H416" s="1">
        <v>0</v>
      </c>
      <c r="I416" s="2">
        <v>0</v>
      </c>
      <c r="J416" s="1">
        <v>0</v>
      </c>
      <c r="K416" s="2">
        <v>0</v>
      </c>
      <c r="L416" s="1">
        <v>0</v>
      </c>
      <c r="M416" s="2">
        <v>0</v>
      </c>
      <c r="N416" t="s">
        <v>2010</v>
      </c>
      <c r="O416" t="s">
        <v>1216</v>
      </c>
      <c r="P416" t="s">
        <v>1185</v>
      </c>
    </row>
    <row r="417" spans="1:16" hidden="1" outlineLevel="2" x14ac:dyDescent="0.25">
      <c r="A417" t="s">
        <v>1989</v>
      </c>
      <c r="B417" t="s">
        <v>2024</v>
      </c>
      <c r="C417" s="3">
        <f t="shared" si="5"/>
        <v>2496.7600000000002</v>
      </c>
      <c r="D417" s="1">
        <v>55966</v>
      </c>
      <c r="E417" s="2">
        <v>1376.76</v>
      </c>
      <c r="F417" s="1">
        <v>2000</v>
      </c>
      <c r="G417" s="2">
        <v>1120</v>
      </c>
      <c r="H417" s="1">
        <v>0</v>
      </c>
      <c r="I417" s="2">
        <v>0</v>
      </c>
      <c r="J417" s="1">
        <v>0</v>
      </c>
      <c r="K417" s="2">
        <v>0</v>
      </c>
      <c r="L417" s="1">
        <v>0</v>
      </c>
      <c r="M417" s="2">
        <v>0</v>
      </c>
      <c r="N417" t="s">
        <v>2010</v>
      </c>
      <c r="O417" t="s">
        <v>1293</v>
      </c>
      <c r="P417" t="s">
        <v>1185</v>
      </c>
    </row>
    <row r="418" spans="1:16" hidden="1" outlineLevel="2" x14ac:dyDescent="0.25">
      <c r="A418" t="s">
        <v>2797</v>
      </c>
      <c r="B418" t="s">
        <v>2024</v>
      </c>
      <c r="C418" s="3">
        <f t="shared" si="5"/>
        <v>8213.57</v>
      </c>
      <c r="D418" s="1">
        <v>93846</v>
      </c>
      <c r="E418" s="2">
        <v>2753.57</v>
      </c>
      <c r="F418" s="1">
        <v>6000</v>
      </c>
      <c r="G418" s="2">
        <v>5460</v>
      </c>
      <c r="H418" s="1">
        <v>0</v>
      </c>
      <c r="I418" s="2">
        <v>0</v>
      </c>
      <c r="J418" s="1">
        <v>0</v>
      </c>
      <c r="K418" s="2">
        <v>0</v>
      </c>
      <c r="L418" s="1">
        <v>0</v>
      </c>
      <c r="M418" s="2">
        <v>0</v>
      </c>
      <c r="N418" t="s">
        <v>2010</v>
      </c>
      <c r="O418" t="s">
        <v>1293</v>
      </c>
      <c r="P418" t="s">
        <v>1185</v>
      </c>
    </row>
    <row r="419" spans="1:16" hidden="1" outlineLevel="2" x14ac:dyDescent="0.25">
      <c r="A419" t="s">
        <v>2797</v>
      </c>
      <c r="B419" t="s">
        <v>2024</v>
      </c>
      <c r="C419" s="3">
        <f t="shared" si="5"/>
        <v>5912.54</v>
      </c>
      <c r="D419" s="1">
        <v>88927</v>
      </c>
      <c r="E419" s="2">
        <v>2272.54</v>
      </c>
      <c r="F419" s="1">
        <v>4000</v>
      </c>
      <c r="G419" s="2">
        <v>3640</v>
      </c>
      <c r="H419" s="1">
        <v>0</v>
      </c>
      <c r="I419" s="2">
        <v>0</v>
      </c>
      <c r="J419" s="1">
        <v>0</v>
      </c>
      <c r="K419" s="2">
        <v>0</v>
      </c>
      <c r="L419" s="1">
        <v>0</v>
      </c>
      <c r="M419" s="2">
        <v>0</v>
      </c>
      <c r="N419" t="s">
        <v>2010</v>
      </c>
      <c r="O419" t="s">
        <v>1293</v>
      </c>
      <c r="P419" t="s">
        <v>1185</v>
      </c>
    </row>
    <row r="420" spans="1:16" hidden="1" outlineLevel="2" x14ac:dyDescent="0.25">
      <c r="A420" t="s">
        <v>1249</v>
      </c>
      <c r="B420" t="s">
        <v>2024</v>
      </c>
      <c r="C420" s="3">
        <f t="shared" si="5"/>
        <v>4910.3999999999996</v>
      </c>
      <c r="D420" s="1">
        <v>124000</v>
      </c>
      <c r="E420" s="2">
        <v>3050.4</v>
      </c>
      <c r="F420" s="1">
        <v>4000</v>
      </c>
      <c r="G420" s="2">
        <v>1860</v>
      </c>
      <c r="H420" s="1">
        <v>0</v>
      </c>
      <c r="I420" s="2">
        <v>0</v>
      </c>
      <c r="J420" s="1">
        <v>0</v>
      </c>
      <c r="K420" s="2">
        <v>0</v>
      </c>
      <c r="L420" s="1">
        <v>0</v>
      </c>
      <c r="M420" s="2">
        <v>0</v>
      </c>
      <c r="N420" t="s">
        <v>2010</v>
      </c>
      <c r="O420" t="s">
        <v>1287</v>
      </c>
      <c r="P420" t="s">
        <v>1185</v>
      </c>
    </row>
    <row r="421" spans="1:16" hidden="1" outlineLevel="2" x14ac:dyDescent="0.25">
      <c r="A421" t="s">
        <v>1249</v>
      </c>
      <c r="B421" t="s">
        <v>2024</v>
      </c>
      <c r="C421" s="3">
        <f t="shared" si="5"/>
        <v>2765.2</v>
      </c>
      <c r="D421" s="1">
        <v>62000</v>
      </c>
      <c r="E421" s="2">
        <v>1525.2</v>
      </c>
      <c r="F421" s="1">
        <v>2000</v>
      </c>
      <c r="G421" s="2">
        <v>1240</v>
      </c>
      <c r="H421" s="1">
        <v>0</v>
      </c>
      <c r="I421" s="2">
        <v>0</v>
      </c>
      <c r="J421" s="1">
        <v>0</v>
      </c>
      <c r="K421" s="2">
        <v>0</v>
      </c>
      <c r="L421" s="1">
        <v>0</v>
      </c>
      <c r="M421" s="2">
        <v>0</v>
      </c>
      <c r="N421" t="s">
        <v>2010</v>
      </c>
      <c r="O421" t="s">
        <v>1287</v>
      </c>
      <c r="P421" t="s">
        <v>1185</v>
      </c>
    </row>
    <row r="422" spans="1:16" hidden="1" outlineLevel="2" x14ac:dyDescent="0.25">
      <c r="A422" t="s">
        <v>271</v>
      </c>
      <c r="B422" t="s">
        <v>2024</v>
      </c>
      <c r="C422" s="3">
        <f t="shared" si="5"/>
        <v>7390.32</v>
      </c>
      <c r="D422" s="1">
        <v>143764</v>
      </c>
      <c r="E422" s="2">
        <v>4135.32</v>
      </c>
      <c r="F422" s="1">
        <v>6000</v>
      </c>
      <c r="G422" s="2">
        <v>3255</v>
      </c>
      <c r="H422" s="1">
        <v>0</v>
      </c>
      <c r="I422" s="2">
        <v>0</v>
      </c>
      <c r="J422" s="1">
        <v>0</v>
      </c>
      <c r="K422" s="2">
        <v>0</v>
      </c>
      <c r="L422" s="1">
        <v>0</v>
      </c>
      <c r="M422" s="2">
        <v>0</v>
      </c>
      <c r="N422" t="s">
        <v>2010</v>
      </c>
      <c r="O422" t="s">
        <v>1287</v>
      </c>
      <c r="P422" t="s">
        <v>1185</v>
      </c>
    </row>
    <row r="423" spans="1:16" hidden="1" outlineLevel="2" x14ac:dyDescent="0.25">
      <c r="A423" t="s">
        <v>2850</v>
      </c>
      <c r="B423" t="s">
        <v>2024</v>
      </c>
      <c r="C423" s="3">
        <f t="shared" si="5"/>
        <v>5712.75</v>
      </c>
      <c r="D423" s="1">
        <v>93506</v>
      </c>
      <c r="E423" s="2">
        <v>2300.25</v>
      </c>
      <c r="F423" s="1">
        <v>6500</v>
      </c>
      <c r="G423" s="2">
        <v>3412.5</v>
      </c>
      <c r="H423" s="1">
        <v>0</v>
      </c>
      <c r="I423" s="2">
        <v>0</v>
      </c>
      <c r="J423" s="1">
        <v>0</v>
      </c>
      <c r="K423" s="2">
        <v>0</v>
      </c>
      <c r="L423" s="1">
        <v>0</v>
      </c>
      <c r="M423" s="2">
        <v>0</v>
      </c>
      <c r="N423" t="s">
        <v>2010</v>
      </c>
      <c r="O423" t="s">
        <v>2022</v>
      </c>
      <c r="P423" t="s">
        <v>1185</v>
      </c>
    </row>
    <row r="424" spans="1:16" hidden="1" outlineLevel="2" x14ac:dyDescent="0.25">
      <c r="A424" t="s">
        <v>2897</v>
      </c>
      <c r="B424" t="s">
        <v>2024</v>
      </c>
      <c r="C424" s="3">
        <f t="shared" si="5"/>
        <v>6982.8899999999994</v>
      </c>
      <c r="D424" s="1">
        <v>102455</v>
      </c>
      <c r="E424" s="2">
        <v>2520.39</v>
      </c>
      <c r="F424" s="1">
        <v>8500</v>
      </c>
      <c r="G424" s="2">
        <v>4462.5</v>
      </c>
      <c r="H424" s="1">
        <v>0</v>
      </c>
      <c r="I424" s="2">
        <v>0</v>
      </c>
      <c r="J424" s="1">
        <v>0</v>
      </c>
      <c r="K424" s="2">
        <v>0</v>
      </c>
      <c r="L424" s="1">
        <v>0</v>
      </c>
      <c r="M424" s="2">
        <v>0</v>
      </c>
      <c r="N424" t="s">
        <v>2010</v>
      </c>
      <c r="O424" t="s">
        <v>2022</v>
      </c>
      <c r="P424" t="s">
        <v>1185</v>
      </c>
    </row>
    <row r="425" spans="1:16" hidden="1" outlineLevel="2" x14ac:dyDescent="0.25">
      <c r="A425" t="s">
        <v>2778</v>
      </c>
      <c r="B425" t="s">
        <v>2024</v>
      </c>
      <c r="C425" s="3">
        <f t="shared" si="5"/>
        <v>1073.48</v>
      </c>
      <c r="D425" s="1">
        <v>58705</v>
      </c>
      <c r="E425" s="2">
        <v>623.48</v>
      </c>
      <c r="F425" s="1">
        <v>2000</v>
      </c>
      <c r="G425" s="2">
        <v>450</v>
      </c>
      <c r="H425" s="1">
        <v>0</v>
      </c>
      <c r="I425" s="2">
        <v>0</v>
      </c>
      <c r="J425" s="1">
        <v>0</v>
      </c>
      <c r="K425" s="2">
        <v>0</v>
      </c>
      <c r="L425" s="1">
        <v>0</v>
      </c>
      <c r="M425" s="2">
        <v>0</v>
      </c>
      <c r="N425" t="s">
        <v>2010</v>
      </c>
      <c r="O425" t="s">
        <v>1230</v>
      </c>
      <c r="P425" t="s">
        <v>1185</v>
      </c>
    </row>
    <row r="426" spans="1:16" hidden="1" outlineLevel="2" x14ac:dyDescent="0.25">
      <c r="A426" t="s">
        <v>2546</v>
      </c>
      <c r="B426" t="s">
        <v>2024</v>
      </c>
      <c r="C426" s="3">
        <f t="shared" si="5"/>
        <v>2977.11</v>
      </c>
      <c r="D426" s="1">
        <v>104780</v>
      </c>
      <c r="E426" s="2">
        <v>2389.11</v>
      </c>
      <c r="F426" s="1">
        <v>4200</v>
      </c>
      <c r="G426" s="2">
        <v>588</v>
      </c>
      <c r="H426" s="1">
        <v>0</v>
      </c>
      <c r="I426" s="2">
        <v>0</v>
      </c>
      <c r="J426" s="1">
        <v>0</v>
      </c>
      <c r="K426" s="2">
        <v>0</v>
      </c>
      <c r="L426" s="1">
        <v>0</v>
      </c>
      <c r="M426" s="2">
        <v>0</v>
      </c>
      <c r="N426" t="s">
        <v>2010</v>
      </c>
      <c r="O426" t="s">
        <v>1413</v>
      </c>
      <c r="P426" t="s">
        <v>1185</v>
      </c>
    </row>
    <row r="427" spans="1:16" hidden="1" outlineLevel="2" x14ac:dyDescent="0.25">
      <c r="A427" t="s">
        <v>806</v>
      </c>
      <c r="B427" t="s">
        <v>2024</v>
      </c>
      <c r="C427" s="3">
        <f t="shared" si="5"/>
        <v>2116.77</v>
      </c>
      <c r="D427" s="1">
        <v>62000</v>
      </c>
      <c r="E427" s="2">
        <v>1651.77</v>
      </c>
      <c r="F427" s="1">
        <v>2000</v>
      </c>
      <c r="G427" s="2">
        <v>465</v>
      </c>
      <c r="H427" s="1">
        <v>0</v>
      </c>
      <c r="I427" s="2">
        <v>0</v>
      </c>
      <c r="J427" s="1">
        <v>0</v>
      </c>
      <c r="K427" s="2">
        <v>0</v>
      </c>
      <c r="L427" s="1">
        <v>0</v>
      </c>
      <c r="M427" s="2">
        <v>0</v>
      </c>
      <c r="N427" t="s">
        <v>2010</v>
      </c>
      <c r="O427" t="s">
        <v>1302</v>
      </c>
      <c r="P427" t="s">
        <v>1185</v>
      </c>
    </row>
    <row r="428" spans="1:16" hidden="1" outlineLevel="2" x14ac:dyDescent="0.25">
      <c r="A428" t="s">
        <v>2812</v>
      </c>
      <c r="B428" t="s">
        <v>2024</v>
      </c>
      <c r="C428" s="3">
        <f t="shared" si="5"/>
        <v>2399.27</v>
      </c>
      <c r="D428" s="1">
        <v>154898</v>
      </c>
      <c r="E428" s="2">
        <v>1624.27</v>
      </c>
      <c r="F428" s="1">
        <v>5000</v>
      </c>
      <c r="G428" s="2">
        <v>775</v>
      </c>
      <c r="H428" s="1">
        <v>0</v>
      </c>
      <c r="I428" s="2">
        <v>0</v>
      </c>
      <c r="J428" s="1">
        <v>0</v>
      </c>
      <c r="K428" s="2">
        <v>0</v>
      </c>
      <c r="L428" s="1">
        <v>0</v>
      </c>
      <c r="M428" s="2">
        <v>0</v>
      </c>
      <c r="N428" t="s">
        <v>2010</v>
      </c>
      <c r="O428" t="s">
        <v>1302</v>
      </c>
      <c r="P428" t="s">
        <v>1185</v>
      </c>
    </row>
    <row r="429" spans="1:16" hidden="1" outlineLevel="2" x14ac:dyDescent="0.25">
      <c r="A429" t="s">
        <v>93</v>
      </c>
      <c r="B429" t="s">
        <v>2024</v>
      </c>
      <c r="C429" s="3">
        <f t="shared" si="5"/>
        <v>1244.51</v>
      </c>
      <c r="D429" s="1">
        <v>29212</v>
      </c>
      <c r="E429" s="2">
        <v>794.51</v>
      </c>
      <c r="F429" s="1">
        <v>2000</v>
      </c>
      <c r="G429" s="2">
        <v>450</v>
      </c>
      <c r="H429" s="1">
        <v>0</v>
      </c>
      <c r="I429" s="2">
        <v>0</v>
      </c>
      <c r="J429" s="1">
        <v>0</v>
      </c>
      <c r="K429" s="2">
        <v>0</v>
      </c>
      <c r="L429" s="1">
        <v>0</v>
      </c>
      <c r="M429" s="2">
        <v>0</v>
      </c>
      <c r="N429" t="s">
        <v>2010</v>
      </c>
      <c r="O429" t="s">
        <v>1309</v>
      </c>
      <c r="P429" t="s">
        <v>1185</v>
      </c>
    </row>
    <row r="430" spans="1:16" hidden="1" outlineLevel="2" x14ac:dyDescent="0.25">
      <c r="A430" t="s">
        <v>23</v>
      </c>
      <c r="B430" t="s">
        <v>2024</v>
      </c>
      <c r="C430" s="3">
        <f t="shared" si="5"/>
        <v>2005.02</v>
      </c>
      <c r="D430" s="1">
        <v>147649</v>
      </c>
      <c r="E430" s="2">
        <v>1255.02</v>
      </c>
      <c r="F430" s="1">
        <v>5000</v>
      </c>
      <c r="G430" s="2">
        <v>750</v>
      </c>
      <c r="H430" s="1">
        <v>0</v>
      </c>
      <c r="I430" s="2">
        <v>0</v>
      </c>
      <c r="J430" s="1">
        <v>0</v>
      </c>
      <c r="K430" s="2">
        <v>0</v>
      </c>
      <c r="L430" s="1">
        <v>0</v>
      </c>
      <c r="M430" s="2">
        <v>0</v>
      </c>
      <c r="N430" t="s">
        <v>2010</v>
      </c>
      <c r="O430" t="s">
        <v>1309</v>
      </c>
      <c r="P430" t="s">
        <v>1185</v>
      </c>
    </row>
    <row r="431" spans="1:16" hidden="1" outlineLevel="2" x14ac:dyDescent="0.25">
      <c r="A431" t="s">
        <v>2921</v>
      </c>
      <c r="B431" t="s">
        <v>2024</v>
      </c>
      <c r="C431" s="3">
        <f t="shared" si="5"/>
        <v>1213.44</v>
      </c>
      <c r="D431" s="1">
        <v>26651</v>
      </c>
      <c r="E431" s="2">
        <v>748.44</v>
      </c>
      <c r="F431" s="1">
        <v>2000</v>
      </c>
      <c r="G431" s="2">
        <v>465</v>
      </c>
      <c r="H431" s="1">
        <v>0</v>
      </c>
      <c r="I431" s="2">
        <v>0</v>
      </c>
      <c r="J431" s="1">
        <v>0</v>
      </c>
      <c r="K431" s="2">
        <v>0</v>
      </c>
      <c r="L431" s="1">
        <v>0</v>
      </c>
      <c r="M431" s="2">
        <v>0</v>
      </c>
      <c r="N431" t="s">
        <v>2010</v>
      </c>
      <c r="O431" t="s">
        <v>1304</v>
      </c>
      <c r="P431" t="s">
        <v>1185</v>
      </c>
    </row>
    <row r="432" spans="1:16" hidden="1" outlineLevel="2" x14ac:dyDescent="0.25">
      <c r="A432" t="s">
        <v>2366</v>
      </c>
      <c r="B432" t="s">
        <v>2024</v>
      </c>
      <c r="C432" s="3">
        <f t="shared" si="5"/>
        <v>1750.03</v>
      </c>
      <c r="D432" s="1">
        <v>154612</v>
      </c>
      <c r="E432" s="2">
        <v>587.53</v>
      </c>
      <c r="F432" s="1">
        <v>5000</v>
      </c>
      <c r="G432" s="2">
        <v>1162.5</v>
      </c>
      <c r="H432" s="1">
        <v>0</v>
      </c>
      <c r="I432" s="2">
        <v>0</v>
      </c>
      <c r="J432" s="1">
        <v>0</v>
      </c>
      <c r="K432" s="2">
        <v>0</v>
      </c>
      <c r="L432" s="1">
        <v>0</v>
      </c>
      <c r="M432" s="2">
        <v>0</v>
      </c>
      <c r="N432" t="s">
        <v>2010</v>
      </c>
      <c r="O432" t="s">
        <v>1304</v>
      </c>
      <c r="P432" t="s">
        <v>1176</v>
      </c>
    </row>
    <row r="433" spans="1:16" hidden="1" outlineLevel="2" x14ac:dyDescent="0.25">
      <c r="A433" t="s">
        <v>2366</v>
      </c>
      <c r="B433" t="s">
        <v>2024</v>
      </c>
      <c r="C433" s="3">
        <f t="shared" si="5"/>
        <v>3214.45</v>
      </c>
      <c r="D433" s="1">
        <v>152021</v>
      </c>
      <c r="E433" s="2">
        <v>2439.4499999999998</v>
      </c>
      <c r="F433" s="1">
        <v>5000</v>
      </c>
      <c r="G433" s="2">
        <v>775</v>
      </c>
      <c r="H433" s="1">
        <v>0</v>
      </c>
      <c r="I433" s="2">
        <v>0</v>
      </c>
      <c r="J433" s="1">
        <v>0</v>
      </c>
      <c r="K433" s="2">
        <v>0</v>
      </c>
      <c r="L433" s="1">
        <v>0</v>
      </c>
      <c r="M433" s="2">
        <v>0</v>
      </c>
      <c r="N433" t="s">
        <v>2010</v>
      </c>
      <c r="O433" t="s">
        <v>1304</v>
      </c>
      <c r="P433" t="s">
        <v>1185</v>
      </c>
    </row>
    <row r="434" spans="1:16" hidden="1" outlineLevel="2" x14ac:dyDescent="0.25">
      <c r="A434" t="s">
        <v>1558</v>
      </c>
      <c r="B434" t="s">
        <v>2024</v>
      </c>
      <c r="C434" s="3">
        <f t="shared" si="5"/>
        <v>968.75</v>
      </c>
      <c r="D434" s="1">
        <v>0</v>
      </c>
      <c r="E434" s="2">
        <v>0</v>
      </c>
      <c r="F434" s="1">
        <v>2500</v>
      </c>
      <c r="G434" s="2">
        <v>968.75</v>
      </c>
      <c r="H434" s="1">
        <v>0</v>
      </c>
      <c r="I434" s="2">
        <v>0</v>
      </c>
      <c r="J434" s="1">
        <v>0</v>
      </c>
      <c r="K434" s="2">
        <v>0</v>
      </c>
      <c r="L434" s="1">
        <v>0</v>
      </c>
      <c r="M434" s="2">
        <v>0</v>
      </c>
      <c r="N434" t="s">
        <v>2010</v>
      </c>
      <c r="O434" t="s">
        <v>1304</v>
      </c>
      <c r="P434" t="s">
        <v>1176</v>
      </c>
    </row>
    <row r="435" spans="1:16" hidden="1" outlineLevel="2" x14ac:dyDescent="0.25">
      <c r="A435" t="s">
        <v>2162</v>
      </c>
      <c r="B435" t="s">
        <v>2024</v>
      </c>
      <c r="C435" s="3">
        <f t="shared" si="5"/>
        <v>1159.58</v>
      </c>
      <c r="D435" s="1">
        <v>62000</v>
      </c>
      <c r="E435" s="2">
        <v>694.58</v>
      </c>
      <c r="F435" s="1">
        <v>2000</v>
      </c>
      <c r="G435" s="2">
        <v>465</v>
      </c>
      <c r="H435" s="1">
        <v>0</v>
      </c>
      <c r="I435" s="2">
        <v>0</v>
      </c>
      <c r="J435" s="1">
        <v>0</v>
      </c>
      <c r="K435" s="2">
        <v>0</v>
      </c>
      <c r="L435" s="1">
        <v>0</v>
      </c>
      <c r="M435" s="2">
        <v>0</v>
      </c>
      <c r="N435" t="s">
        <v>2010</v>
      </c>
      <c r="O435" t="s">
        <v>1323</v>
      </c>
      <c r="P435" t="s">
        <v>1185</v>
      </c>
    </row>
    <row r="436" spans="1:16" hidden="1" outlineLevel="2" x14ac:dyDescent="0.25">
      <c r="A436" t="s">
        <v>2162</v>
      </c>
      <c r="B436" t="s">
        <v>2024</v>
      </c>
      <c r="C436" s="3">
        <f t="shared" si="5"/>
        <v>2790.23</v>
      </c>
      <c r="D436" s="1">
        <v>154816</v>
      </c>
      <c r="E436" s="2">
        <v>2015.23</v>
      </c>
      <c r="F436" s="1">
        <v>5000</v>
      </c>
      <c r="G436" s="2">
        <v>775</v>
      </c>
      <c r="H436" s="1">
        <v>0</v>
      </c>
      <c r="I436" s="2">
        <v>0</v>
      </c>
      <c r="J436" s="1">
        <v>0</v>
      </c>
      <c r="K436" s="2">
        <v>0</v>
      </c>
      <c r="L436" s="1">
        <v>0</v>
      </c>
      <c r="M436" s="2">
        <v>0</v>
      </c>
      <c r="N436" t="s">
        <v>2010</v>
      </c>
      <c r="O436" t="s">
        <v>1323</v>
      </c>
      <c r="P436" t="s">
        <v>1185</v>
      </c>
    </row>
    <row r="437" spans="1:16" hidden="1" outlineLevel="2" x14ac:dyDescent="0.25">
      <c r="A437" t="s">
        <v>2162</v>
      </c>
      <c r="B437" t="s">
        <v>2024</v>
      </c>
      <c r="C437" s="3">
        <f t="shared" si="5"/>
        <v>700.6</v>
      </c>
      <c r="D437" s="1">
        <v>62000</v>
      </c>
      <c r="E437" s="2">
        <v>235.6</v>
      </c>
      <c r="F437" s="1">
        <v>2000</v>
      </c>
      <c r="G437" s="2">
        <v>465</v>
      </c>
      <c r="H437" s="1">
        <v>0</v>
      </c>
      <c r="I437" s="2">
        <v>0</v>
      </c>
      <c r="J437" s="1">
        <v>0</v>
      </c>
      <c r="K437" s="2">
        <v>0</v>
      </c>
      <c r="L437" s="1">
        <v>0</v>
      </c>
      <c r="M437" s="2">
        <v>0</v>
      </c>
      <c r="N437" t="s">
        <v>2010</v>
      </c>
      <c r="O437" t="s">
        <v>1323</v>
      </c>
      <c r="P437" t="s">
        <v>1176</v>
      </c>
    </row>
    <row r="438" spans="1:16" hidden="1" outlineLevel="2" x14ac:dyDescent="0.25">
      <c r="A438" t="s">
        <v>2162</v>
      </c>
      <c r="B438" t="s">
        <v>2024</v>
      </c>
      <c r="C438" s="3">
        <f t="shared" si="5"/>
        <v>45.26</v>
      </c>
      <c r="D438" s="1">
        <v>0</v>
      </c>
      <c r="E438" s="2">
        <v>0</v>
      </c>
      <c r="F438" s="1">
        <v>0</v>
      </c>
      <c r="G438" s="2">
        <v>0</v>
      </c>
      <c r="H438" s="1">
        <v>0</v>
      </c>
      <c r="I438" s="2">
        <v>45.26</v>
      </c>
      <c r="J438" s="1">
        <v>0</v>
      </c>
      <c r="K438" s="2">
        <v>0</v>
      </c>
      <c r="L438" s="1">
        <v>0</v>
      </c>
      <c r="M438" s="2">
        <v>0</v>
      </c>
      <c r="N438" t="s">
        <v>2010</v>
      </c>
      <c r="O438" t="s">
        <v>2070</v>
      </c>
      <c r="P438" t="s">
        <v>1176</v>
      </c>
    </row>
    <row r="439" spans="1:16" hidden="1" outlineLevel="2" x14ac:dyDescent="0.25">
      <c r="A439" t="s">
        <v>2843</v>
      </c>
      <c r="B439" t="s">
        <v>2024</v>
      </c>
      <c r="C439" s="3">
        <f t="shared" si="5"/>
        <v>450</v>
      </c>
      <c r="D439" s="1">
        <v>0</v>
      </c>
      <c r="E439" s="2">
        <v>0</v>
      </c>
      <c r="F439" s="1">
        <v>2000</v>
      </c>
      <c r="G439" s="2">
        <v>450</v>
      </c>
      <c r="H439" s="1">
        <v>0</v>
      </c>
      <c r="I439" s="2">
        <v>0</v>
      </c>
      <c r="J439" s="1">
        <v>0</v>
      </c>
      <c r="K439" s="2">
        <v>0</v>
      </c>
      <c r="L439" s="1">
        <v>0</v>
      </c>
      <c r="M439" s="2">
        <v>0</v>
      </c>
      <c r="N439" t="s">
        <v>2010</v>
      </c>
      <c r="O439" t="s">
        <v>1306</v>
      </c>
      <c r="P439" t="s">
        <v>1185</v>
      </c>
    </row>
    <row r="440" spans="1:16" hidden="1" outlineLevel="2" x14ac:dyDescent="0.25">
      <c r="A440" t="s">
        <v>1594</v>
      </c>
      <c r="B440" t="s">
        <v>2024</v>
      </c>
      <c r="C440" s="3">
        <f t="shared" si="5"/>
        <v>750</v>
      </c>
      <c r="D440" s="1">
        <v>0</v>
      </c>
      <c r="E440" s="2">
        <v>0</v>
      </c>
      <c r="F440" s="1">
        <v>5000</v>
      </c>
      <c r="G440" s="2">
        <v>750</v>
      </c>
      <c r="H440" s="1">
        <v>0</v>
      </c>
      <c r="I440" s="2">
        <v>0</v>
      </c>
      <c r="J440" s="1">
        <v>0</v>
      </c>
      <c r="K440" s="2">
        <v>0</v>
      </c>
      <c r="L440" s="1">
        <v>0</v>
      </c>
      <c r="M440" s="2">
        <v>0</v>
      </c>
      <c r="N440" t="s">
        <v>2010</v>
      </c>
      <c r="O440" t="s">
        <v>1306</v>
      </c>
      <c r="P440" t="s">
        <v>1185</v>
      </c>
    </row>
    <row r="441" spans="1:16" hidden="1" outlineLevel="2" x14ac:dyDescent="0.25">
      <c r="A441" t="s">
        <v>1558</v>
      </c>
      <c r="B441" t="s">
        <v>2024</v>
      </c>
      <c r="C441" s="3">
        <f t="shared" si="5"/>
        <v>200</v>
      </c>
      <c r="D441" s="1">
        <v>0</v>
      </c>
      <c r="E441" s="2">
        <v>0</v>
      </c>
      <c r="F441" s="1">
        <v>4000</v>
      </c>
      <c r="G441" s="2">
        <v>200</v>
      </c>
      <c r="H441" s="1">
        <v>0</v>
      </c>
      <c r="I441" s="2">
        <v>0</v>
      </c>
      <c r="J441" s="1">
        <v>0</v>
      </c>
      <c r="K441" s="2">
        <v>0</v>
      </c>
      <c r="L441" s="1">
        <v>0</v>
      </c>
      <c r="M441" s="2">
        <v>0</v>
      </c>
      <c r="N441" t="s">
        <v>2010</v>
      </c>
      <c r="O441" t="s">
        <v>2074</v>
      </c>
      <c r="P441" t="s">
        <v>1185</v>
      </c>
    </row>
    <row r="442" spans="1:16" outlineLevel="1" collapsed="1" x14ac:dyDescent="0.25">
      <c r="B442" s="5" t="s">
        <v>976</v>
      </c>
      <c r="C442" s="3">
        <f>SUBTOTAL(9,C397:C441)</f>
        <v>596155.26999999979</v>
      </c>
    </row>
    <row r="443" spans="1:16" hidden="1" outlineLevel="2" x14ac:dyDescent="0.25">
      <c r="A443" t="s">
        <v>2128</v>
      </c>
      <c r="B443" t="s">
        <v>2076</v>
      </c>
      <c r="C443" s="3">
        <f t="shared" si="5"/>
        <v>0</v>
      </c>
      <c r="D443" s="1">
        <v>0</v>
      </c>
      <c r="E443" s="2">
        <v>0</v>
      </c>
      <c r="F443" s="1">
        <v>0</v>
      </c>
      <c r="G443" s="2">
        <v>0</v>
      </c>
      <c r="H443" s="1">
        <v>0</v>
      </c>
      <c r="I443" s="2">
        <v>0</v>
      </c>
      <c r="J443" s="1">
        <v>0</v>
      </c>
      <c r="K443" s="2">
        <v>0</v>
      </c>
      <c r="L443" s="1">
        <v>0</v>
      </c>
      <c r="M443" s="2">
        <v>0</v>
      </c>
      <c r="N443" t="s">
        <v>2010</v>
      </c>
      <c r="O443" t="s">
        <v>1287</v>
      </c>
      <c r="P443" t="s">
        <v>1185</v>
      </c>
    </row>
    <row r="444" spans="1:16" hidden="1" outlineLevel="2" x14ac:dyDescent="0.25">
      <c r="A444" t="s">
        <v>2906</v>
      </c>
      <c r="B444" t="s">
        <v>2076</v>
      </c>
      <c r="C444" s="3">
        <f t="shared" si="5"/>
        <v>0</v>
      </c>
      <c r="D444" s="1">
        <v>0</v>
      </c>
      <c r="E444" s="2">
        <v>0</v>
      </c>
      <c r="F444" s="1">
        <v>0</v>
      </c>
      <c r="G444" s="2">
        <v>0</v>
      </c>
      <c r="H444" s="1">
        <v>0</v>
      </c>
      <c r="I444" s="2">
        <v>0</v>
      </c>
      <c r="J444" s="1">
        <v>0</v>
      </c>
      <c r="K444" s="2">
        <v>0</v>
      </c>
      <c r="L444" s="1">
        <v>0</v>
      </c>
      <c r="M444" s="2">
        <v>0</v>
      </c>
      <c r="N444" t="s">
        <v>2010</v>
      </c>
      <c r="O444" t="s">
        <v>1302</v>
      </c>
      <c r="P444" t="s">
        <v>1185</v>
      </c>
    </row>
    <row r="445" spans="1:16" hidden="1" outlineLevel="2" x14ac:dyDescent="0.25">
      <c r="A445" t="s">
        <v>2128</v>
      </c>
      <c r="B445" t="s">
        <v>2076</v>
      </c>
      <c r="C445" s="3">
        <f t="shared" si="5"/>
        <v>0</v>
      </c>
      <c r="D445" s="1">
        <v>0</v>
      </c>
      <c r="E445" s="2">
        <v>0</v>
      </c>
      <c r="F445" s="1">
        <v>0</v>
      </c>
      <c r="G445" s="2">
        <v>0</v>
      </c>
      <c r="H445" s="1">
        <v>0</v>
      </c>
      <c r="I445" s="2">
        <v>0</v>
      </c>
      <c r="J445" s="1">
        <v>0</v>
      </c>
      <c r="K445" s="2">
        <v>0</v>
      </c>
      <c r="L445" s="1">
        <v>0</v>
      </c>
      <c r="M445" s="2">
        <v>0</v>
      </c>
      <c r="N445" t="s">
        <v>2010</v>
      </c>
      <c r="O445" t="s">
        <v>1302</v>
      </c>
      <c r="P445" t="s">
        <v>1185</v>
      </c>
    </row>
    <row r="446" spans="1:16" hidden="1" outlineLevel="2" x14ac:dyDescent="0.25">
      <c r="A446" t="s">
        <v>2797</v>
      </c>
      <c r="B446" t="s">
        <v>2076</v>
      </c>
      <c r="C446" s="3">
        <f t="shared" si="5"/>
        <v>0</v>
      </c>
      <c r="D446" s="1">
        <v>0</v>
      </c>
      <c r="E446" s="2">
        <v>0</v>
      </c>
      <c r="F446" s="1">
        <v>0</v>
      </c>
      <c r="G446" s="2">
        <v>0</v>
      </c>
      <c r="H446" s="1">
        <v>0</v>
      </c>
      <c r="I446" s="2">
        <v>0</v>
      </c>
      <c r="J446" s="1">
        <v>0</v>
      </c>
      <c r="K446" s="2">
        <v>0</v>
      </c>
      <c r="L446" s="1">
        <v>0</v>
      </c>
      <c r="M446" s="2">
        <v>0</v>
      </c>
      <c r="N446" t="s">
        <v>2010</v>
      </c>
      <c r="O446" t="s">
        <v>1304</v>
      </c>
      <c r="P446" t="s">
        <v>1185</v>
      </c>
    </row>
    <row r="447" spans="1:16" hidden="1" outlineLevel="2" x14ac:dyDescent="0.25">
      <c r="A447" t="s">
        <v>2797</v>
      </c>
      <c r="B447" t="s">
        <v>2076</v>
      </c>
      <c r="C447" s="3">
        <f t="shared" si="5"/>
        <v>0</v>
      </c>
      <c r="D447" s="1">
        <v>0</v>
      </c>
      <c r="E447" s="2">
        <v>0</v>
      </c>
      <c r="F447" s="1">
        <v>0</v>
      </c>
      <c r="G447" s="2">
        <v>0</v>
      </c>
      <c r="H447" s="1">
        <v>0</v>
      </c>
      <c r="I447" s="2">
        <v>0</v>
      </c>
      <c r="J447" s="1">
        <v>0</v>
      </c>
      <c r="K447" s="2">
        <v>0</v>
      </c>
      <c r="L447" s="1">
        <v>0</v>
      </c>
      <c r="M447" s="2">
        <v>0</v>
      </c>
      <c r="N447" t="s">
        <v>2010</v>
      </c>
      <c r="O447" t="s">
        <v>1304</v>
      </c>
      <c r="P447" t="s">
        <v>1185</v>
      </c>
    </row>
    <row r="448" spans="1:16" hidden="1" outlineLevel="2" x14ac:dyDescent="0.25">
      <c r="A448" t="s">
        <v>660</v>
      </c>
      <c r="B448" t="s">
        <v>2076</v>
      </c>
      <c r="C448" s="3">
        <f t="shared" si="5"/>
        <v>0</v>
      </c>
      <c r="D448" s="1">
        <v>0</v>
      </c>
      <c r="E448" s="2">
        <v>0</v>
      </c>
      <c r="F448" s="1">
        <v>0</v>
      </c>
      <c r="G448" s="2">
        <v>0</v>
      </c>
      <c r="H448" s="1">
        <v>0</v>
      </c>
      <c r="I448" s="2">
        <v>0</v>
      </c>
      <c r="J448" s="1">
        <v>0</v>
      </c>
      <c r="K448" s="2">
        <v>0</v>
      </c>
      <c r="L448" s="1">
        <v>0</v>
      </c>
      <c r="M448" s="2">
        <v>0</v>
      </c>
      <c r="N448" t="s">
        <v>2010</v>
      </c>
      <c r="O448" t="s">
        <v>1306</v>
      </c>
      <c r="P448" t="s">
        <v>1185</v>
      </c>
    </row>
    <row r="449" spans="1:16" hidden="1" outlineLevel="2" x14ac:dyDescent="0.25">
      <c r="A449" t="s">
        <v>324</v>
      </c>
      <c r="B449" t="s">
        <v>2076</v>
      </c>
      <c r="C449" s="3">
        <f t="shared" si="5"/>
        <v>0</v>
      </c>
      <c r="D449" s="1">
        <v>0</v>
      </c>
      <c r="E449" s="2">
        <v>0</v>
      </c>
      <c r="F449" s="1">
        <v>0</v>
      </c>
      <c r="G449" s="2">
        <v>0</v>
      </c>
      <c r="H449" s="1">
        <v>0</v>
      </c>
      <c r="I449" s="2">
        <v>0</v>
      </c>
      <c r="J449" s="1">
        <v>0</v>
      </c>
      <c r="K449" s="2">
        <v>0</v>
      </c>
      <c r="L449" s="1">
        <v>0</v>
      </c>
      <c r="M449" s="2">
        <v>0</v>
      </c>
      <c r="N449" t="s">
        <v>2010</v>
      </c>
      <c r="O449" t="s">
        <v>1306</v>
      </c>
      <c r="P449" t="s">
        <v>1185</v>
      </c>
    </row>
    <row r="450" spans="1:16" outlineLevel="1" collapsed="1" x14ac:dyDescent="0.25">
      <c r="B450" s="5" t="s">
        <v>977</v>
      </c>
      <c r="C450" s="3">
        <f>SUBTOTAL(9,C443:C449)</f>
        <v>0</v>
      </c>
    </row>
    <row r="451" spans="1:16" hidden="1" outlineLevel="2" x14ac:dyDescent="0.25">
      <c r="A451" t="s">
        <v>3084</v>
      </c>
      <c r="B451" t="s">
        <v>2085</v>
      </c>
      <c r="C451" s="3">
        <f t="shared" ref="C451:C529" si="6">+E451+G451+I451+K451+M451</f>
        <v>55616.2</v>
      </c>
      <c r="D451" s="1">
        <v>1101512</v>
      </c>
      <c r="E451" s="2">
        <v>55616.2</v>
      </c>
      <c r="F451" s="1">
        <v>0</v>
      </c>
      <c r="G451" s="2">
        <v>0</v>
      </c>
      <c r="H451" s="1">
        <v>0</v>
      </c>
      <c r="I451" s="2">
        <v>0</v>
      </c>
      <c r="J451" s="1">
        <v>0</v>
      </c>
      <c r="K451" s="2">
        <v>0</v>
      </c>
      <c r="L451" s="1">
        <v>0</v>
      </c>
      <c r="M451" s="2">
        <v>0</v>
      </c>
      <c r="N451" t="s">
        <v>2087</v>
      </c>
      <c r="O451" t="s">
        <v>2088</v>
      </c>
      <c r="P451" t="s">
        <v>1185</v>
      </c>
    </row>
    <row r="452" spans="1:16" outlineLevel="1" collapsed="1" x14ac:dyDescent="0.25">
      <c r="B452" s="5" t="s">
        <v>978</v>
      </c>
      <c r="C452" s="3">
        <f>SUBTOTAL(9,C451:C451)</f>
        <v>55616.2</v>
      </c>
    </row>
    <row r="453" spans="1:16" hidden="1" outlineLevel="2" x14ac:dyDescent="0.25">
      <c r="A453" t="s">
        <v>2850</v>
      </c>
      <c r="B453" t="s">
        <v>2090</v>
      </c>
      <c r="C453" s="3">
        <f t="shared" si="6"/>
        <v>6791.94</v>
      </c>
      <c r="D453" s="1">
        <v>126404</v>
      </c>
      <c r="E453" s="2">
        <v>6791.94</v>
      </c>
      <c r="F453" s="1">
        <v>0</v>
      </c>
      <c r="G453" s="2">
        <v>0</v>
      </c>
      <c r="H453" s="1">
        <v>0</v>
      </c>
      <c r="I453" s="2">
        <v>0</v>
      </c>
      <c r="J453" s="1">
        <v>0</v>
      </c>
      <c r="K453" s="2">
        <v>0</v>
      </c>
      <c r="L453" s="1">
        <v>0</v>
      </c>
      <c r="M453" s="2">
        <v>0</v>
      </c>
      <c r="N453" t="s">
        <v>1329</v>
      </c>
      <c r="O453" t="s">
        <v>1631</v>
      </c>
      <c r="P453" t="s">
        <v>1185</v>
      </c>
    </row>
    <row r="454" spans="1:16" hidden="1" outlineLevel="2" x14ac:dyDescent="0.25">
      <c r="A454" t="s">
        <v>241</v>
      </c>
      <c r="B454" t="s">
        <v>2090</v>
      </c>
      <c r="C454" s="3">
        <f t="shared" si="6"/>
        <v>12975.58</v>
      </c>
      <c r="D454" s="1">
        <v>0</v>
      </c>
      <c r="E454" s="2">
        <v>0</v>
      </c>
      <c r="F454" s="1">
        <v>0</v>
      </c>
      <c r="G454" s="2">
        <v>0</v>
      </c>
      <c r="H454" s="1">
        <v>0</v>
      </c>
      <c r="I454" s="2">
        <v>12975.58</v>
      </c>
      <c r="J454" s="1">
        <v>0</v>
      </c>
      <c r="K454" s="2">
        <v>0</v>
      </c>
      <c r="L454" s="1">
        <v>0</v>
      </c>
      <c r="M454" s="2">
        <v>0</v>
      </c>
      <c r="N454" t="s">
        <v>1329</v>
      </c>
      <c r="O454" t="s">
        <v>2093</v>
      </c>
      <c r="P454" t="s">
        <v>1185</v>
      </c>
    </row>
    <row r="455" spans="1:16" hidden="1" outlineLevel="2" x14ac:dyDescent="0.25">
      <c r="A455" t="s">
        <v>23</v>
      </c>
      <c r="B455" t="s">
        <v>2090</v>
      </c>
      <c r="C455" s="3">
        <f t="shared" si="6"/>
        <v>0</v>
      </c>
      <c r="D455" s="1">
        <v>308695</v>
      </c>
      <c r="E455" s="2">
        <v>6432.65</v>
      </c>
      <c r="F455" s="1">
        <v>0</v>
      </c>
      <c r="G455" s="2">
        <v>-6432.65</v>
      </c>
      <c r="H455" s="1">
        <v>0</v>
      </c>
      <c r="I455" s="2">
        <v>0</v>
      </c>
      <c r="J455" s="1">
        <v>0</v>
      </c>
      <c r="K455" s="2">
        <v>0</v>
      </c>
      <c r="L455" s="1">
        <v>0</v>
      </c>
      <c r="M455" s="2">
        <v>0</v>
      </c>
      <c r="N455" t="s">
        <v>1329</v>
      </c>
      <c r="O455" t="s">
        <v>1222</v>
      </c>
      <c r="P455" t="s">
        <v>1185</v>
      </c>
    </row>
    <row r="456" spans="1:16" hidden="1" outlineLevel="2" x14ac:dyDescent="0.25">
      <c r="A456" t="s">
        <v>2422</v>
      </c>
      <c r="B456" t="s">
        <v>2090</v>
      </c>
      <c r="C456" s="3">
        <f t="shared" si="6"/>
        <v>4506.99</v>
      </c>
      <c r="D456" s="1">
        <v>308698</v>
      </c>
      <c r="E456" s="2">
        <v>4506.99</v>
      </c>
      <c r="F456" s="1">
        <v>0</v>
      </c>
      <c r="G456" s="2">
        <v>0</v>
      </c>
      <c r="H456" s="1">
        <v>0</v>
      </c>
      <c r="I456" s="2">
        <v>0</v>
      </c>
      <c r="J456" s="1">
        <v>0</v>
      </c>
      <c r="K456" s="2">
        <v>0</v>
      </c>
      <c r="L456" s="1">
        <v>0</v>
      </c>
      <c r="M456" s="2">
        <v>0</v>
      </c>
      <c r="N456" t="s">
        <v>1329</v>
      </c>
      <c r="O456" t="s">
        <v>1222</v>
      </c>
      <c r="P456" t="s">
        <v>1185</v>
      </c>
    </row>
    <row r="457" spans="1:16" hidden="1" outlineLevel="2" x14ac:dyDescent="0.25">
      <c r="A457" t="s">
        <v>1646</v>
      </c>
      <c r="B457" t="s">
        <v>2090</v>
      </c>
      <c r="C457" s="3">
        <f t="shared" si="6"/>
        <v>0</v>
      </c>
      <c r="D457" s="1">
        <v>275000</v>
      </c>
      <c r="E457" s="2">
        <v>0</v>
      </c>
      <c r="F457" s="1">
        <v>0</v>
      </c>
      <c r="G457" s="2">
        <v>0</v>
      </c>
      <c r="H457" s="1">
        <v>0</v>
      </c>
      <c r="I457" s="2">
        <v>0</v>
      </c>
      <c r="J457" s="1">
        <v>0</v>
      </c>
      <c r="K457" s="2">
        <v>0</v>
      </c>
      <c r="L457" s="1">
        <v>0</v>
      </c>
      <c r="M457" s="2">
        <v>0</v>
      </c>
      <c r="N457" t="s">
        <v>1329</v>
      </c>
      <c r="O457" t="s">
        <v>1228</v>
      </c>
      <c r="P457" t="s">
        <v>1185</v>
      </c>
    </row>
    <row r="458" spans="1:16" hidden="1" outlineLevel="2" x14ac:dyDescent="0.25">
      <c r="A458" t="s">
        <v>660</v>
      </c>
      <c r="B458" t="s">
        <v>2090</v>
      </c>
      <c r="C458" s="3">
        <f t="shared" si="6"/>
        <v>54600</v>
      </c>
      <c r="D458" s="1">
        <v>280000</v>
      </c>
      <c r="E458" s="2">
        <v>4704</v>
      </c>
      <c r="F458" s="1">
        <v>10000</v>
      </c>
      <c r="G458" s="2">
        <v>49896</v>
      </c>
      <c r="H458" s="1">
        <v>0</v>
      </c>
      <c r="I458" s="2">
        <v>0</v>
      </c>
      <c r="J458" s="1">
        <v>0</v>
      </c>
      <c r="K458" s="2">
        <v>0</v>
      </c>
      <c r="L458" s="1">
        <v>0</v>
      </c>
      <c r="M458" s="2">
        <v>0</v>
      </c>
      <c r="N458" t="s">
        <v>1329</v>
      </c>
      <c r="O458" t="s">
        <v>1293</v>
      </c>
      <c r="P458" t="s">
        <v>1176</v>
      </c>
    </row>
    <row r="459" spans="1:16" outlineLevel="1" collapsed="1" x14ac:dyDescent="0.25">
      <c r="B459" s="5" t="s">
        <v>979</v>
      </c>
      <c r="C459" s="3">
        <f>SUBTOTAL(9,C453:C458)</f>
        <v>78874.510000000009</v>
      </c>
    </row>
    <row r="460" spans="1:16" hidden="1" outlineLevel="2" x14ac:dyDescent="0.25">
      <c r="A460" t="s">
        <v>849</v>
      </c>
      <c r="B460" t="s">
        <v>2099</v>
      </c>
      <c r="C460" s="3">
        <f t="shared" si="6"/>
        <v>52914.6</v>
      </c>
      <c r="D460" s="1">
        <v>575722</v>
      </c>
      <c r="E460" s="2">
        <v>52914.6</v>
      </c>
      <c r="F460" s="1">
        <v>0</v>
      </c>
      <c r="G460" s="2">
        <v>0</v>
      </c>
      <c r="H460" s="1">
        <v>0</v>
      </c>
      <c r="I460" s="2">
        <v>0</v>
      </c>
      <c r="J460" s="1">
        <v>0</v>
      </c>
      <c r="K460" s="2">
        <v>0</v>
      </c>
      <c r="L460" s="1">
        <v>0</v>
      </c>
      <c r="M460" s="2">
        <v>0</v>
      </c>
      <c r="N460" t="s">
        <v>1181</v>
      </c>
      <c r="O460" t="s">
        <v>2101</v>
      </c>
      <c r="P460" t="s">
        <v>1185</v>
      </c>
    </row>
    <row r="461" spans="1:16" outlineLevel="1" collapsed="1" x14ac:dyDescent="0.25">
      <c r="B461" s="5" t="s">
        <v>980</v>
      </c>
      <c r="C461" s="3">
        <f>SUBTOTAL(9,C460:C460)</f>
        <v>52914.6</v>
      </c>
    </row>
    <row r="462" spans="1:16" hidden="1" outlineLevel="2" x14ac:dyDescent="0.25">
      <c r="A462" t="s">
        <v>2674</v>
      </c>
      <c r="B462" t="s">
        <v>2102</v>
      </c>
      <c r="C462" s="3">
        <f t="shared" si="6"/>
        <v>0</v>
      </c>
      <c r="D462" s="1">
        <v>0</v>
      </c>
      <c r="E462" s="2">
        <v>0</v>
      </c>
      <c r="F462" s="1">
        <v>0</v>
      </c>
      <c r="G462" s="2">
        <v>0</v>
      </c>
      <c r="H462" s="1">
        <v>0</v>
      </c>
      <c r="I462" s="2">
        <v>0</v>
      </c>
      <c r="J462" s="1">
        <v>0</v>
      </c>
      <c r="K462" s="2">
        <v>0</v>
      </c>
      <c r="L462" s="1">
        <v>0</v>
      </c>
      <c r="M462" s="2">
        <v>0</v>
      </c>
      <c r="N462" t="s">
        <v>1209</v>
      </c>
      <c r="O462" t="s">
        <v>1177</v>
      </c>
      <c r="P462" t="s">
        <v>1176</v>
      </c>
    </row>
    <row r="463" spans="1:16" hidden="1" outlineLevel="2" x14ac:dyDescent="0.25">
      <c r="A463" t="s">
        <v>70</v>
      </c>
      <c r="B463" t="s">
        <v>2102</v>
      </c>
      <c r="C463" s="3">
        <f t="shared" si="6"/>
        <v>114360.42</v>
      </c>
      <c r="D463" s="1">
        <v>138594</v>
      </c>
      <c r="E463" s="2">
        <v>5514.66</v>
      </c>
      <c r="F463" s="1">
        <v>13068</v>
      </c>
      <c r="G463" s="2">
        <v>108845.75999999999</v>
      </c>
      <c r="H463" s="1">
        <v>0</v>
      </c>
      <c r="I463" s="2">
        <v>0</v>
      </c>
      <c r="J463" s="1">
        <v>0</v>
      </c>
      <c r="K463" s="2">
        <v>0</v>
      </c>
      <c r="L463" s="1">
        <v>0</v>
      </c>
      <c r="M463" s="2">
        <v>0</v>
      </c>
      <c r="N463" t="s">
        <v>1209</v>
      </c>
      <c r="O463" t="s">
        <v>1578</v>
      </c>
      <c r="P463" t="s">
        <v>1205</v>
      </c>
    </row>
    <row r="464" spans="1:16" hidden="1" outlineLevel="2" x14ac:dyDescent="0.25">
      <c r="A464" t="s">
        <v>2674</v>
      </c>
      <c r="B464" t="s">
        <v>2102</v>
      </c>
      <c r="C464" s="3">
        <f t="shared" si="6"/>
        <v>0</v>
      </c>
      <c r="D464" s="1">
        <v>0</v>
      </c>
      <c r="E464" s="2">
        <v>0</v>
      </c>
      <c r="F464" s="1">
        <v>1600</v>
      </c>
      <c r="G464" s="2">
        <v>0</v>
      </c>
      <c r="H464" s="1">
        <v>0</v>
      </c>
      <c r="I464" s="2">
        <v>0</v>
      </c>
      <c r="J464" s="1">
        <v>0</v>
      </c>
      <c r="K464" s="2">
        <v>0</v>
      </c>
      <c r="L464" s="1">
        <v>0</v>
      </c>
      <c r="M464" s="2">
        <v>0</v>
      </c>
      <c r="N464" t="s">
        <v>1209</v>
      </c>
      <c r="O464" t="s">
        <v>1598</v>
      </c>
      <c r="P464" t="s">
        <v>1205</v>
      </c>
    </row>
    <row r="465" spans="1:16" outlineLevel="1" collapsed="1" x14ac:dyDescent="0.25">
      <c r="B465" s="5" t="s">
        <v>981</v>
      </c>
      <c r="C465" s="3">
        <f>SUBTOTAL(9,C462:C464)</f>
        <v>114360.42</v>
      </c>
    </row>
    <row r="466" spans="1:16" hidden="1" outlineLevel="2" x14ac:dyDescent="0.25">
      <c r="A466" t="s">
        <v>2416</v>
      </c>
      <c r="B466" t="s">
        <v>2107</v>
      </c>
      <c r="C466" s="3">
        <f t="shared" si="6"/>
        <v>0</v>
      </c>
      <c r="D466" s="1">
        <v>0</v>
      </c>
      <c r="E466" s="2">
        <v>0</v>
      </c>
      <c r="F466" s="1">
        <v>0</v>
      </c>
      <c r="G466" s="2">
        <v>0</v>
      </c>
      <c r="H466" s="1">
        <v>0</v>
      </c>
      <c r="I466" s="2">
        <v>0</v>
      </c>
      <c r="J466" s="1">
        <v>0</v>
      </c>
      <c r="K466" s="2">
        <v>0</v>
      </c>
      <c r="L466" s="1">
        <v>0</v>
      </c>
      <c r="M466" s="2">
        <v>0</v>
      </c>
      <c r="N466" t="s">
        <v>1176</v>
      </c>
      <c r="O466" t="s">
        <v>2109</v>
      </c>
      <c r="P466" t="s">
        <v>1185</v>
      </c>
    </row>
    <row r="467" spans="1:16" hidden="1" outlineLevel="2" x14ac:dyDescent="0.25">
      <c r="A467" t="s">
        <v>1516</v>
      </c>
      <c r="B467" t="s">
        <v>2107</v>
      </c>
      <c r="C467" s="3">
        <f t="shared" si="6"/>
        <v>0</v>
      </c>
      <c r="D467" s="1">
        <v>0</v>
      </c>
      <c r="E467" s="2">
        <v>0</v>
      </c>
      <c r="F467" s="1">
        <v>0</v>
      </c>
      <c r="G467" s="2">
        <v>0</v>
      </c>
      <c r="H467" s="1">
        <v>0</v>
      </c>
      <c r="I467" s="2">
        <v>0</v>
      </c>
      <c r="J467" s="1">
        <v>0</v>
      </c>
      <c r="K467" s="2">
        <v>0</v>
      </c>
      <c r="L467" s="1">
        <v>0</v>
      </c>
      <c r="M467" s="2">
        <v>0</v>
      </c>
      <c r="N467" t="s">
        <v>1176</v>
      </c>
      <c r="O467" t="s">
        <v>1353</v>
      </c>
      <c r="P467" t="s">
        <v>1185</v>
      </c>
    </row>
    <row r="468" spans="1:16" outlineLevel="1" collapsed="1" x14ac:dyDescent="0.25">
      <c r="B468" s="5" t="s">
        <v>982</v>
      </c>
      <c r="C468" s="3">
        <f>SUBTOTAL(9,C466:C467)</f>
        <v>0</v>
      </c>
    </row>
    <row r="469" spans="1:16" hidden="1" outlineLevel="2" x14ac:dyDescent="0.25">
      <c r="A469" t="s">
        <v>1594</v>
      </c>
      <c r="B469" t="s">
        <v>2112</v>
      </c>
      <c r="C469" s="3">
        <f t="shared" si="6"/>
        <v>63840</v>
      </c>
      <c r="D469" s="1">
        <v>1072380</v>
      </c>
      <c r="E469" s="2">
        <v>16763.48</v>
      </c>
      <c r="F469" s="1">
        <v>42000</v>
      </c>
      <c r="G469" s="2">
        <v>47076.52</v>
      </c>
      <c r="H469" s="1">
        <v>0</v>
      </c>
      <c r="I469" s="2">
        <v>0</v>
      </c>
      <c r="J469" s="1">
        <v>0</v>
      </c>
      <c r="K469" s="2">
        <v>0</v>
      </c>
      <c r="L469" s="1">
        <v>0</v>
      </c>
      <c r="M469" s="2">
        <v>0</v>
      </c>
      <c r="N469" t="s">
        <v>2114</v>
      </c>
      <c r="O469" t="s">
        <v>2115</v>
      </c>
      <c r="P469" t="s">
        <v>1205</v>
      </c>
    </row>
    <row r="470" spans="1:16" hidden="1" outlineLevel="2" x14ac:dyDescent="0.25">
      <c r="A470" t="s">
        <v>2525</v>
      </c>
      <c r="B470" t="s">
        <v>2112</v>
      </c>
      <c r="C470" s="3">
        <f t="shared" si="6"/>
        <v>10301.469999999999</v>
      </c>
      <c r="D470" s="1">
        <v>106900</v>
      </c>
      <c r="E470" s="2">
        <v>815.47</v>
      </c>
      <c r="F470" s="1">
        <v>6800</v>
      </c>
      <c r="G470" s="2">
        <v>9486</v>
      </c>
      <c r="H470" s="1">
        <v>0</v>
      </c>
      <c r="I470" s="2">
        <v>0</v>
      </c>
      <c r="J470" s="1">
        <v>0</v>
      </c>
      <c r="K470" s="2">
        <v>0</v>
      </c>
      <c r="L470" s="1">
        <v>0</v>
      </c>
      <c r="M470" s="2">
        <v>0</v>
      </c>
      <c r="N470" t="s">
        <v>2114</v>
      </c>
      <c r="O470" t="s">
        <v>1318</v>
      </c>
      <c r="P470" t="s">
        <v>1176</v>
      </c>
    </row>
    <row r="471" spans="1:16" hidden="1" outlineLevel="2" x14ac:dyDescent="0.25">
      <c r="A471" t="s">
        <v>2428</v>
      </c>
      <c r="B471" t="s">
        <v>2112</v>
      </c>
      <c r="C471" s="3">
        <f t="shared" si="6"/>
        <v>7790</v>
      </c>
      <c r="D471" s="1">
        <v>58000</v>
      </c>
      <c r="E471" s="2">
        <v>290</v>
      </c>
      <c r="F471" s="1">
        <v>6000</v>
      </c>
      <c r="G471" s="2">
        <v>7500</v>
      </c>
      <c r="H471" s="1">
        <v>0</v>
      </c>
      <c r="I471" s="2">
        <v>0</v>
      </c>
      <c r="J471" s="1">
        <v>0</v>
      </c>
      <c r="K471" s="2">
        <v>0</v>
      </c>
      <c r="L471" s="1">
        <v>0</v>
      </c>
      <c r="M471" s="2">
        <v>0</v>
      </c>
      <c r="N471" t="s">
        <v>2114</v>
      </c>
      <c r="O471" t="s">
        <v>2118</v>
      </c>
      <c r="P471" t="s">
        <v>1176</v>
      </c>
    </row>
    <row r="472" spans="1:16" hidden="1" outlineLevel="2" x14ac:dyDescent="0.25">
      <c r="A472" t="s">
        <v>2428</v>
      </c>
      <c r="B472" t="s">
        <v>2112</v>
      </c>
      <c r="C472" s="3">
        <f t="shared" si="6"/>
        <v>7744.28</v>
      </c>
      <c r="D472" s="1">
        <v>177300</v>
      </c>
      <c r="E472" s="2">
        <v>7744.28</v>
      </c>
      <c r="F472" s="1">
        <v>0</v>
      </c>
      <c r="G472" s="2">
        <v>0</v>
      </c>
      <c r="H472" s="1">
        <v>0</v>
      </c>
      <c r="I472" s="2">
        <v>0</v>
      </c>
      <c r="J472" s="1">
        <v>0</v>
      </c>
      <c r="K472" s="2">
        <v>0</v>
      </c>
      <c r="L472" s="1">
        <v>0</v>
      </c>
      <c r="M472" s="2">
        <v>0</v>
      </c>
      <c r="N472" t="s">
        <v>2114</v>
      </c>
      <c r="O472" t="s">
        <v>2118</v>
      </c>
      <c r="P472" t="s">
        <v>1176</v>
      </c>
    </row>
    <row r="473" spans="1:16" hidden="1" outlineLevel="2" x14ac:dyDescent="0.25">
      <c r="A473" t="s">
        <v>313</v>
      </c>
      <c r="B473" t="s">
        <v>2112</v>
      </c>
      <c r="C473" s="3">
        <f t="shared" si="6"/>
        <v>39788.19</v>
      </c>
      <c r="D473" s="1">
        <v>274851</v>
      </c>
      <c r="E473" s="2">
        <v>2278.19</v>
      </c>
      <c r="F473" s="1">
        <v>22300</v>
      </c>
      <c r="G473" s="2">
        <v>37510</v>
      </c>
      <c r="H473" s="1">
        <v>0</v>
      </c>
      <c r="I473" s="2">
        <v>0</v>
      </c>
      <c r="J473" s="1">
        <v>0</v>
      </c>
      <c r="K473" s="2">
        <v>0</v>
      </c>
      <c r="L473" s="1">
        <v>0</v>
      </c>
      <c r="M473" s="2">
        <v>0</v>
      </c>
      <c r="N473" t="s">
        <v>2114</v>
      </c>
      <c r="O473" t="s">
        <v>1216</v>
      </c>
      <c r="P473" t="s">
        <v>1176</v>
      </c>
    </row>
    <row r="474" spans="1:16" hidden="1" outlineLevel="2" x14ac:dyDescent="0.25">
      <c r="A474" t="s">
        <v>313</v>
      </c>
      <c r="B474" t="s">
        <v>2112</v>
      </c>
      <c r="C474" s="3">
        <f t="shared" si="6"/>
        <v>47409.9</v>
      </c>
      <c r="D474" s="1">
        <v>789535</v>
      </c>
      <c r="E474" s="2">
        <v>10929.9</v>
      </c>
      <c r="F474" s="1">
        <v>40000</v>
      </c>
      <c r="G474" s="2">
        <v>36480</v>
      </c>
      <c r="H474" s="1">
        <v>0</v>
      </c>
      <c r="I474" s="2">
        <v>0</v>
      </c>
      <c r="J474" s="1">
        <v>0</v>
      </c>
      <c r="K474" s="2">
        <v>0</v>
      </c>
      <c r="L474" s="1">
        <v>0</v>
      </c>
      <c r="M474" s="2">
        <v>0</v>
      </c>
      <c r="N474" t="s">
        <v>2114</v>
      </c>
      <c r="O474" t="s">
        <v>1230</v>
      </c>
      <c r="P474" t="s">
        <v>1176</v>
      </c>
    </row>
    <row r="475" spans="1:16" outlineLevel="1" collapsed="1" x14ac:dyDescent="0.25">
      <c r="B475" s="5" t="s">
        <v>983</v>
      </c>
      <c r="C475" s="3">
        <f>SUBTOTAL(9,C469:C474)</f>
        <v>176873.84</v>
      </c>
    </row>
    <row r="476" spans="1:16" hidden="1" outlineLevel="2" x14ac:dyDescent="0.25">
      <c r="A476" t="s">
        <v>2623</v>
      </c>
      <c r="B476" t="s">
        <v>2122</v>
      </c>
      <c r="C476" s="3">
        <f t="shared" si="6"/>
        <v>605</v>
      </c>
      <c r="D476" s="1">
        <v>0</v>
      </c>
      <c r="E476" s="2">
        <v>0</v>
      </c>
      <c r="F476" s="1">
        <v>0</v>
      </c>
      <c r="G476" s="2">
        <v>0</v>
      </c>
      <c r="H476" s="1">
        <v>0</v>
      </c>
      <c r="I476" s="2">
        <v>0</v>
      </c>
      <c r="J476" s="1">
        <v>0</v>
      </c>
      <c r="K476" s="2">
        <v>0</v>
      </c>
      <c r="L476" s="1">
        <v>605</v>
      </c>
      <c r="M476" s="2">
        <v>605</v>
      </c>
      <c r="N476" t="s">
        <v>1329</v>
      </c>
      <c r="O476" t="s">
        <v>1177</v>
      </c>
      <c r="P476" t="s">
        <v>1176</v>
      </c>
    </row>
    <row r="477" spans="1:16" hidden="1" outlineLevel="2" x14ac:dyDescent="0.25">
      <c r="A477" t="s">
        <v>1491</v>
      </c>
      <c r="B477" t="s">
        <v>2122</v>
      </c>
      <c r="C477" s="3">
        <f t="shared" si="6"/>
        <v>68244.930000000008</v>
      </c>
      <c r="D477" s="1">
        <v>119239</v>
      </c>
      <c r="E477" s="2">
        <v>4141.49</v>
      </c>
      <c r="F477" s="1">
        <v>8514</v>
      </c>
      <c r="G477" s="2">
        <v>64103.44</v>
      </c>
      <c r="H477" s="1">
        <v>0</v>
      </c>
      <c r="I477" s="2">
        <v>0</v>
      </c>
      <c r="J477" s="1">
        <v>0</v>
      </c>
      <c r="K477" s="2">
        <v>0</v>
      </c>
      <c r="L477" s="1">
        <v>0</v>
      </c>
      <c r="M477" s="2">
        <v>0</v>
      </c>
      <c r="N477" t="s">
        <v>1329</v>
      </c>
      <c r="O477" t="s">
        <v>1330</v>
      </c>
      <c r="P477" t="s">
        <v>1176</v>
      </c>
    </row>
    <row r="478" spans="1:16" hidden="1" outlineLevel="2" x14ac:dyDescent="0.25">
      <c r="A478" t="s">
        <v>491</v>
      </c>
      <c r="B478" t="s">
        <v>2122</v>
      </c>
      <c r="C478" s="3">
        <f t="shared" si="6"/>
        <v>10988.859999999999</v>
      </c>
      <c r="D478" s="1">
        <v>0</v>
      </c>
      <c r="E478" s="2">
        <v>0</v>
      </c>
      <c r="F478" s="1">
        <v>0</v>
      </c>
      <c r="G478" s="2">
        <v>0</v>
      </c>
      <c r="H478" s="1">
        <v>0</v>
      </c>
      <c r="I478" s="2">
        <v>496.38</v>
      </c>
      <c r="J478" s="1">
        <v>20709</v>
      </c>
      <c r="K478" s="2">
        <v>10492.48</v>
      </c>
      <c r="L478" s="1">
        <v>0</v>
      </c>
      <c r="M478" s="2">
        <v>0</v>
      </c>
      <c r="N478" t="s">
        <v>1329</v>
      </c>
      <c r="O478" t="s">
        <v>1631</v>
      </c>
      <c r="P478" t="s">
        <v>1205</v>
      </c>
    </row>
    <row r="479" spans="1:16" outlineLevel="1" collapsed="1" x14ac:dyDescent="0.25">
      <c r="B479" s="5" t="s">
        <v>984</v>
      </c>
      <c r="C479" s="3">
        <f>SUBTOTAL(9,C476:C478)</f>
        <v>79838.790000000008</v>
      </c>
    </row>
    <row r="480" spans="1:16" hidden="1" outlineLevel="2" x14ac:dyDescent="0.25">
      <c r="A480" t="s">
        <v>2797</v>
      </c>
      <c r="B480" t="s">
        <v>2127</v>
      </c>
      <c r="C480" s="3">
        <f t="shared" si="6"/>
        <v>51723.360000000001</v>
      </c>
      <c r="D480" s="1">
        <v>646584</v>
      </c>
      <c r="E480" s="2">
        <v>51723.360000000001</v>
      </c>
      <c r="F480" s="1">
        <v>0</v>
      </c>
      <c r="G480" s="2">
        <v>0</v>
      </c>
      <c r="H480" s="1">
        <v>0</v>
      </c>
      <c r="I480" s="2">
        <v>0</v>
      </c>
      <c r="J480" s="1">
        <v>0</v>
      </c>
      <c r="K480" s="2">
        <v>0</v>
      </c>
      <c r="L480" s="1">
        <v>0</v>
      </c>
      <c r="M480" s="2">
        <v>0</v>
      </c>
      <c r="N480" t="s">
        <v>2114</v>
      </c>
      <c r="O480" t="s">
        <v>2129</v>
      </c>
      <c r="P480" t="s">
        <v>1185</v>
      </c>
    </row>
    <row r="481" spans="1:16" hidden="1" outlineLevel="2" x14ac:dyDescent="0.25">
      <c r="A481" t="s">
        <v>2797</v>
      </c>
      <c r="B481" t="s">
        <v>2127</v>
      </c>
      <c r="C481" s="3">
        <f t="shared" si="6"/>
        <v>13.42</v>
      </c>
      <c r="D481" s="1">
        <v>0</v>
      </c>
      <c r="E481" s="2">
        <v>0</v>
      </c>
      <c r="F481" s="1">
        <v>0</v>
      </c>
      <c r="G481" s="2">
        <v>0</v>
      </c>
      <c r="H481" s="1">
        <v>0</v>
      </c>
      <c r="I481" s="2">
        <v>13.42</v>
      </c>
      <c r="J481" s="1">
        <v>0</v>
      </c>
      <c r="K481" s="2">
        <v>0</v>
      </c>
      <c r="L481" s="1">
        <v>0</v>
      </c>
      <c r="M481" s="2">
        <v>0</v>
      </c>
      <c r="N481" t="s">
        <v>2114</v>
      </c>
      <c r="O481" t="s">
        <v>2131</v>
      </c>
      <c r="P481" t="s">
        <v>1185</v>
      </c>
    </row>
    <row r="482" spans="1:16" hidden="1" outlineLevel="2" x14ac:dyDescent="0.25">
      <c r="A482" t="s">
        <v>2939</v>
      </c>
      <c r="B482" t="s">
        <v>2127</v>
      </c>
      <c r="C482" s="3">
        <f t="shared" si="6"/>
        <v>2473388.48</v>
      </c>
      <c r="D482" s="1">
        <v>0</v>
      </c>
      <c r="E482" s="2">
        <v>0</v>
      </c>
      <c r="F482" s="1">
        <v>0</v>
      </c>
      <c r="G482" s="2">
        <v>0</v>
      </c>
      <c r="H482" s="1">
        <v>0</v>
      </c>
      <c r="I482" s="2">
        <v>100580.58</v>
      </c>
      <c r="J482" s="1">
        <v>4681304</v>
      </c>
      <c r="K482" s="2">
        <v>2372807.9</v>
      </c>
      <c r="L482" s="1">
        <v>0</v>
      </c>
      <c r="M482" s="2">
        <v>0</v>
      </c>
      <c r="N482" t="s">
        <v>2114</v>
      </c>
      <c r="O482" t="s">
        <v>2133</v>
      </c>
      <c r="P482" t="s">
        <v>1176</v>
      </c>
    </row>
    <row r="483" spans="1:16" hidden="1" outlineLevel="2" x14ac:dyDescent="0.25">
      <c r="A483" t="s">
        <v>2941</v>
      </c>
      <c r="B483" t="s">
        <v>2127</v>
      </c>
      <c r="C483" s="3">
        <f t="shared" si="6"/>
        <v>1606.4</v>
      </c>
      <c r="D483" s="1">
        <v>0</v>
      </c>
      <c r="E483" s="2">
        <v>0</v>
      </c>
      <c r="F483" s="1">
        <v>0</v>
      </c>
      <c r="G483" s="2">
        <v>0</v>
      </c>
      <c r="H483" s="1">
        <v>0</v>
      </c>
      <c r="I483" s="2">
        <v>1606.4</v>
      </c>
      <c r="J483" s="1">
        <v>0</v>
      </c>
      <c r="K483" s="2">
        <v>0</v>
      </c>
      <c r="L483" s="1">
        <v>0</v>
      </c>
      <c r="M483" s="2">
        <v>0</v>
      </c>
      <c r="N483" t="s">
        <v>2114</v>
      </c>
      <c r="O483" t="s">
        <v>1361</v>
      </c>
      <c r="P483" t="s">
        <v>1185</v>
      </c>
    </row>
    <row r="484" spans="1:16" hidden="1" outlineLevel="2" x14ac:dyDescent="0.25">
      <c r="A484" t="s">
        <v>2941</v>
      </c>
      <c r="B484" t="s">
        <v>2127</v>
      </c>
      <c r="C484" s="3">
        <f t="shared" si="6"/>
        <v>2057.56</v>
      </c>
      <c r="D484" s="1">
        <v>0</v>
      </c>
      <c r="E484" s="2">
        <v>0</v>
      </c>
      <c r="F484" s="1">
        <v>0</v>
      </c>
      <c r="G484" s="2">
        <v>0</v>
      </c>
      <c r="H484" s="1">
        <v>0</v>
      </c>
      <c r="I484" s="2">
        <v>2057.56</v>
      </c>
      <c r="J484" s="1">
        <v>0</v>
      </c>
      <c r="K484" s="2">
        <v>0</v>
      </c>
      <c r="L484" s="1">
        <v>0</v>
      </c>
      <c r="M484" s="2">
        <v>0</v>
      </c>
      <c r="N484" t="s">
        <v>2114</v>
      </c>
      <c r="O484" t="s">
        <v>2136</v>
      </c>
      <c r="P484" t="s">
        <v>1185</v>
      </c>
    </row>
    <row r="485" spans="1:16" hidden="1" outlineLevel="2" x14ac:dyDescent="0.25">
      <c r="A485" t="s">
        <v>3124</v>
      </c>
      <c r="B485" t="s">
        <v>2127</v>
      </c>
      <c r="C485" s="3">
        <f t="shared" si="6"/>
        <v>10032</v>
      </c>
      <c r="D485" s="1">
        <v>0</v>
      </c>
      <c r="E485" s="2">
        <v>0</v>
      </c>
      <c r="F485" s="1">
        <v>0</v>
      </c>
      <c r="G485" s="2">
        <v>0</v>
      </c>
      <c r="H485" s="1">
        <v>0</v>
      </c>
      <c r="I485" s="2">
        <v>10032</v>
      </c>
      <c r="J485" s="1">
        <v>0</v>
      </c>
      <c r="K485" s="2">
        <v>0</v>
      </c>
      <c r="L485" s="1">
        <v>0</v>
      </c>
      <c r="M485" s="2">
        <v>0</v>
      </c>
      <c r="N485" t="s">
        <v>2114</v>
      </c>
      <c r="O485" t="s">
        <v>1421</v>
      </c>
      <c r="P485" t="s">
        <v>1185</v>
      </c>
    </row>
    <row r="486" spans="1:16" hidden="1" outlineLevel="2" x14ac:dyDescent="0.25">
      <c r="A486" t="s">
        <v>2724</v>
      </c>
      <c r="B486" t="s">
        <v>2127</v>
      </c>
      <c r="C486" s="3">
        <f t="shared" si="6"/>
        <v>52299</v>
      </c>
      <c r="D486" s="1">
        <v>0</v>
      </c>
      <c r="E486" s="2">
        <v>0</v>
      </c>
      <c r="F486" s="1">
        <v>0</v>
      </c>
      <c r="G486" s="2">
        <v>0</v>
      </c>
      <c r="H486" s="1">
        <v>0</v>
      </c>
      <c r="I486" s="2">
        <v>52299</v>
      </c>
      <c r="J486" s="1">
        <v>0</v>
      </c>
      <c r="K486" s="2">
        <v>0</v>
      </c>
      <c r="L486" s="1">
        <v>0</v>
      </c>
      <c r="M486" s="2">
        <v>0</v>
      </c>
      <c r="N486" t="s">
        <v>2114</v>
      </c>
      <c r="O486" t="s">
        <v>1302</v>
      </c>
      <c r="P486" t="s">
        <v>1185</v>
      </c>
    </row>
    <row r="487" spans="1:16" outlineLevel="1" collapsed="1" x14ac:dyDescent="0.25">
      <c r="B487" s="5" t="s">
        <v>985</v>
      </c>
      <c r="C487" s="3">
        <f>SUBTOTAL(9,C480:C486)</f>
        <v>2591120.2199999997</v>
      </c>
    </row>
    <row r="488" spans="1:16" hidden="1" outlineLevel="2" x14ac:dyDescent="0.25">
      <c r="A488" t="s">
        <v>84</v>
      </c>
      <c r="B488" t="s">
        <v>2140</v>
      </c>
      <c r="C488" s="3">
        <f t="shared" si="6"/>
        <v>9708.2800000000007</v>
      </c>
      <c r="D488" s="1">
        <v>489373</v>
      </c>
      <c r="E488" s="2">
        <v>9708.2800000000007</v>
      </c>
      <c r="F488" s="1">
        <v>0</v>
      </c>
      <c r="G488" s="2">
        <v>0</v>
      </c>
      <c r="H488" s="1">
        <v>0</v>
      </c>
      <c r="I488" s="2">
        <v>0</v>
      </c>
      <c r="J488" s="1">
        <v>0</v>
      </c>
      <c r="K488" s="2">
        <v>0</v>
      </c>
      <c r="L488" s="1">
        <v>0</v>
      </c>
      <c r="M488" s="2">
        <v>0</v>
      </c>
      <c r="N488" t="s">
        <v>2114</v>
      </c>
      <c r="O488" t="s">
        <v>2142</v>
      </c>
      <c r="P488" t="s">
        <v>1185</v>
      </c>
    </row>
    <row r="489" spans="1:16" outlineLevel="1" collapsed="1" x14ac:dyDescent="0.25">
      <c r="B489" s="5" t="s">
        <v>986</v>
      </c>
      <c r="C489" s="3">
        <f>SUBTOTAL(9,C488:C488)</f>
        <v>9708.2800000000007</v>
      </c>
    </row>
    <row r="490" spans="1:16" hidden="1" outlineLevel="2" x14ac:dyDescent="0.25">
      <c r="A490" t="s">
        <v>2515</v>
      </c>
      <c r="B490" t="s">
        <v>2144</v>
      </c>
      <c r="C490" s="3">
        <f t="shared" si="6"/>
        <v>30714.38</v>
      </c>
      <c r="D490" s="1">
        <v>561381</v>
      </c>
      <c r="E490" s="2">
        <v>8165.18</v>
      </c>
      <c r="F490" s="1">
        <v>17650</v>
      </c>
      <c r="G490" s="2">
        <v>22549.200000000001</v>
      </c>
      <c r="H490" s="1">
        <v>0</v>
      </c>
      <c r="I490" s="2">
        <v>0</v>
      </c>
      <c r="J490" s="1">
        <v>0</v>
      </c>
      <c r="K490" s="2">
        <v>0</v>
      </c>
      <c r="L490" s="1">
        <v>0</v>
      </c>
      <c r="M490" s="2">
        <v>0</v>
      </c>
      <c r="N490" t="s">
        <v>1181</v>
      </c>
      <c r="O490" t="s">
        <v>1598</v>
      </c>
      <c r="P490" t="s">
        <v>1205</v>
      </c>
    </row>
    <row r="491" spans="1:16" hidden="1" outlineLevel="2" x14ac:dyDescent="0.25">
      <c r="A491" t="s">
        <v>2699</v>
      </c>
      <c r="B491" t="s">
        <v>2144</v>
      </c>
      <c r="C491" s="3">
        <f t="shared" si="6"/>
        <v>17717.2</v>
      </c>
      <c r="D491" s="1">
        <v>419101</v>
      </c>
      <c r="E491" s="2">
        <v>4474.96</v>
      </c>
      <c r="F491" s="1">
        <v>17424</v>
      </c>
      <c r="G491" s="2">
        <v>13242.24</v>
      </c>
      <c r="H491" s="1">
        <v>0</v>
      </c>
      <c r="I491" s="2">
        <v>0</v>
      </c>
      <c r="J491" s="1">
        <v>0</v>
      </c>
      <c r="K491" s="2">
        <v>0</v>
      </c>
      <c r="L491" s="1">
        <v>0</v>
      </c>
      <c r="M491" s="2">
        <v>0</v>
      </c>
      <c r="N491" t="s">
        <v>1181</v>
      </c>
      <c r="O491" t="s">
        <v>1230</v>
      </c>
      <c r="P491" t="s">
        <v>1176</v>
      </c>
    </row>
    <row r="492" spans="1:16" outlineLevel="1" collapsed="1" x14ac:dyDescent="0.25">
      <c r="B492" s="5" t="s">
        <v>987</v>
      </c>
      <c r="C492" s="3">
        <f>SUBTOTAL(9,C490:C491)</f>
        <v>48431.58</v>
      </c>
    </row>
    <row r="493" spans="1:16" hidden="1" outlineLevel="2" x14ac:dyDescent="0.25">
      <c r="A493" t="s">
        <v>2498</v>
      </c>
      <c r="B493" t="s">
        <v>2148</v>
      </c>
      <c r="C493" s="3">
        <f t="shared" si="6"/>
        <v>0</v>
      </c>
      <c r="D493" s="1">
        <v>0</v>
      </c>
      <c r="E493" s="2">
        <v>0</v>
      </c>
      <c r="F493" s="1">
        <v>7200</v>
      </c>
      <c r="G493" s="2">
        <v>0</v>
      </c>
      <c r="H493" s="1">
        <v>0</v>
      </c>
      <c r="I493" s="2">
        <v>0</v>
      </c>
      <c r="J493" s="1">
        <v>0</v>
      </c>
      <c r="K493" s="2">
        <v>0</v>
      </c>
      <c r="L493" s="1">
        <v>0</v>
      </c>
      <c r="M493" s="2">
        <v>0</v>
      </c>
      <c r="N493" t="s">
        <v>1209</v>
      </c>
      <c r="O493" t="s">
        <v>1486</v>
      </c>
      <c r="P493" t="s">
        <v>1205</v>
      </c>
    </row>
    <row r="494" spans="1:16" outlineLevel="1" collapsed="1" x14ac:dyDescent="0.25">
      <c r="B494" s="5" t="s">
        <v>988</v>
      </c>
      <c r="C494" s="3">
        <f>SUBTOTAL(9,C493:C493)</f>
        <v>0</v>
      </c>
    </row>
    <row r="495" spans="1:16" hidden="1" outlineLevel="2" x14ac:dyDescent="0.25">
      <c r="A495" t="s">
        <v>1584</v>
      </c>
      <c r="B495" t="s">
        <v>2151</v>
      </c>
      <c r="C495" s="3">
        <f t="shared" si="6"/>
        <v>1.19</v>
      </c>
      <c r="D495" s="1">
        <v>0</v>
      </c>
      <c r="E495" s="2">
        <v>0</v>
      </c>
      <c r="F495" s="1">
        <v>0</v>
      </c>
      <c r="G495" s="2">
        <v>0</v>
      </c>
      <c r="H495" s="1">
        <v>0</v>
      </c>
      <c r="I495" s="2">
        <v>1.19</v>
      </c>
      <c r="J495" s="1">
        <v>0</v>
      </c>
      <c r="K495" s="2">
        <v>0</v>
      </c>
      <c r="L495" s="1">
        <v>0</v>
      </c>
      <c r="M495" s="2">
        <v>0</v>
      </c>
      <c r="N495" t="s">
        <v>1346</v>
      </c>
      <c r="O495" t="s">
        <v>2153</v>
      </c>
      <c r="P495" t="s">
        <v>1185</v>
      </c>
    </row>
    <row r="496" spans="1:16" hidden="1" outlineLevel="2" x14ac:dyDescent="0.25">
      <c r="A496" t="s">
        <v>2470</v>
      </c>
      <c r="B496" t="s">
        <v>2151</v>
      </c>
      <c r="C496" s="3">
        <f t="shared" si="6"/>
        <v>611.02</v>
      </c>
      <c r="D496" s="1">
        <v>15471</v>
      </c>
      <c r="E496" s="2">
        <v>611.02</v>
      </c>
      <c r="F496" s="1">
        <v>0</v>
      </c>
      <c r="G496" s="2">
        <v>0</v>
      </c>
      <c r="H496" s="1">
        <v>0</v>
      </c>
      <c r="I496" s="2">
        <v>0</v>
      </c>
      <c r="J496" s="1">
        <v>0</v>
      </c>
      <c r="K496" s="2">
        <v>0</v>
      </c>
      <c r="L496" s="1">
        <v>0</v>
      </c>
      <c r="M496" s="2">
        <v>0</v>
      </c>
      <c r="N496" t="s">
        <v>1346</v>
      </c>
      <c r="O496" t="s">
        <v>2153</v>
      </c>
      <c r="P496" t="s">
        <v>1185</v>
      </c>
    </row>
    <row r="497" spans="1:16" hidden="1" outlineLevel="2" x14ac:dyDescent="0.25">
      <c r="A497" t="s">
        <v>2618</v>
      </c>
      <c r="B497" t="s">
        <v>2151</v>
      </c>
      <c r="C497" s="3">
        <f t="shared" si="6"/>
        <v>428.7</v>
      </c>
      <c r="D497" s="1">
        <v>0</v>
      </c>
      <c r="E497" s="2">
        <v>0</v>
      </c>
      <c r="F497" s="1">
        <v>0</v>
      </c>
      <c r="G497" s="2">
        <v>0</v>
      </c>
      <c r="H497" s="1">
        <v>0</v>
      </c>
      <c r="I497" s="2">
        <v>428.7</v>
      </c>
      <c r="J497" s="1">
        <v>0</v>
      </c>
      <c r="K497" s="2">
        <v>0</v>
      </c>
      <c r="L497" s="1">
        <v>0</v>
      </c>
      <c r="M497" s="2">
        <v>0</v>
      </c>
      <c r="N497" t="s">
        <v>1346</v>
      </c>
      <c r="O497" t="s">
        <v>1204</v>
      </c>
      <c r="P497" t="s">
        <v>1185</v>
      </c>
    </row>
    <row r="498" spans="1:16" outlineLevel="1" collapsed="1" x14ac:dyDescent="0.25">
      <c r="B498" s="5" t="s">
        <v>989</v>
      </c>
      <c r="C498" s="3">
        <f>SUBTOTAL(9,C495:C497)</f>
        <v>1040.9100000000001</v>
      </c>
    </row>
    <row r="499" spans="1:16" hidden="1" outlineLevel="2" x14ac:dyDescent="0.25">
      <c r="A499" t="s">
        <v>2921</v>
      </c>
      <c r="B499" t="s">
        <v>2157</v>
      </c>
      <c r="C499" s="3">
        <f t="shared" si="6"/>
        <v>133074.32999999999</v>
      </c>
      <c r="D499" s="1">
        <v>2419533</v>
      </c>
      <c r="E499" s="2">
        <v>133074.32999999999</v>
      </c>
      <c r="F499" s="1">
        <v>0</v>
      </c>
      <c r="G499" s="2">
        <v>0</v>
      </c>
      <c r="H499" s="1">
        <v>0</v>
      </c>
      <c r="I499" s="2">
        <v>0</v>
      </c>
      <c r="J499" s="1">
        <v>0</v>
      </c>
      <c r="K499" s="2">
        <v>0</v>
      </c>
      <c r="L499" s="1">
        <v>0</v>
      </c>
      <c r="M499" s="2">
        <v>0</v>
      </c>
      <c r="N499" t="s">
        <v>1181</v>
      </c>
      <c r="O499" t="s">
        <v>2159</v>
      </c>
      <c r="P499" t="s">
        <v>1185</v>
      </c>
    </row>
    <row r="500" spans="1:16" outlineLevel="1" collapsed="1" x14ac:dyDescent="0.25">
      <c r="B500" s="5" t="s">
        <v>990</v>
      </c>
      <c r="C500" s="3">
        <f>SUBTOTAL(9,C499:C499)</f>
        <v>133074.32999999999</v>
      </c>
    </row>
    <row r="501" spans="1:16" hidden="1" outlineLevel="2" x14ac:dyDescent="0.25">
      <c r="A501" t="s">
        <v>2422</v>
      </c>
      <c r="B501" t="s">
        <v>2161</v>
      </c>
      <c r="C501" s="3">
        <f t="shared" si="6"/>
        <v>2205.62</v>
      </c>
      <c r="D501" s="1">
        <v>158678</v>
      </c>
      <c r="E501" s="2">
        <v>2205.62</v>
      </c>
      <c r="F501" s="1">
        <v>0</v>
      </c>
      <c r="G501" s="2">
        <v>0</v>
      </c>
      <c r="H501" s="1">
        <v>0</v>
      </c>
      <c r="I501" s="2">
        <v>0</v>
      </c>
      <c r="J501" s="1">
        <v>0</v>
      </c>
      <c r="K501" s="2">
        <v>0</v>
      </c>
      <c r="L501" s="1">
        <v>0</v>
      </c>
      <c r="M501" s="2">
        <v>0</v>
      </c>
      <c r="N501" t="s">
        <v>1192</v>
      </c>
      <c r="O501" t="s">
        <v>2163</v>
      </c>
      <c r="P501" t="s">
        <v>1185</v>
      </c>
    </row>
    <row r="502" spans="1:16" hidden="1" outlineLevel="2" x14ac:dyDescent="0.25">
      <c r="A502" t="s">
        <v>691</v>
      </c>
      <c r="B502" t="s">
        <v>2161</v>
      </c>
      <c r="C502" s="3">
        <f t="shared" si="6"/>
        <v>212939.68</v>
      </c>
      <c r="D502" s="1">
        <v>4814457</v>
      </c>
      <c r="E502" s="2">
        <v>212939.68</v>
      </c>
      <c r="F502" s="1">
        <v>0</v>
      </c>
      <c r="G502" s="2">
        <v>0</v>
      </c>
      <c r="H502" s="1">
        <v>0</v>
      </c>
      <c r="I502" s="2">
        <v>0</v>
      </c>
      <c r="J502" s="1">
        <v>0</v>
      </c>
      <c r="K502" s="2">
        <v>0</v>
      </c>
      <c r="L502" s="1">
        <v>0</v>
      </c>
      <c r="M502" s="2">
        <v>0</v>
      </c>
      <c r="N502" t="s">
        <v>1192</v>
      </c>
      <c r="O502" t="s">
        <v>2165</v>
      </c>
      <c r="P502" t="s">
        <v>1185</v>
      </c>
    </row>
    <row r="503" spans="1:16" hidden="1" outlineLevel="2" x14ac:dyDescent="0.25">
      <c r="A503" t="s">
        <v>2531</v>
      </c>
      <c r="B503" t="s">
        <v>2161</v>
      </c>
      <c r="C503" s="3">
        <f t="shared" si="6"/>
        <v>2583.7399999999998</v>
      </c>
      <c r="D503" s="1">
        <v>82640</v>
      </c>
      <c r="E503" s="2">
        <v>2583.7399999999998</v>
      </c>
      <c r="F503" s="1">
        <v>0</v>
      </c>
      <c r="G503" s="2">
        <v>0</v>
      </c>
      <c r="H503" s="1">
        <v>0</v>
      </c>
      <c r="I503" s="2">
        <v>0</v>
      </c>
      <c r="J503" s="1">
        <v>0</v>
      </c>
      <c r="K503" s="2">
        <v>0</v>
      </c>
      <c r="L503" s="1">
        <v>0</v>
      </c>
      <c r="M503" s="2">
        <v>0</v>
      </c>
      <c r="N503" t="s">
        <v>1192</v>
      </c>
      <c r="O503" t="s">
        <v>1278</v>
      </c>
      <c r="P503" t="s">
        <v>1185</v>
      </c>
    </row>
    <row r="504" spans="1:16" hidden="1" outlineLevel="2" x14ac:dyDescent="0.25">
      <c r="A504" t="s">
        <v>2531</v>
      </c>
      <c r="B504" t="s">
        <v>2161</v>
      </c>
      <c r="C504" s="3">
        <f t="shared" si="6"/>
        <v>300073.53999999998</v>
      </c>
      <c r="D504" s="1">
        <v>30393742</v>
      </c>
      <c r="E504" s="2">
        <v>300073.53999999998</v>
      </c>
      <c r="F504" s="1">
        <v>0</v>
      </c>
      <c r="G504" s="2">
        <v>0</v>
      </c>
      <c r="H504" s="1">
        <v>0</v>
      </c>
      <c r="I504" s="2">
        <v>0</v>
      </c>
      <c r="J504" s="1">
        <v>0</v>
      </c>
      <c r="K504" s="2">
        <v>0</v>
      </c>
      <c r="L504" s="1">
        <v>0</v>
      </c>
      <c r="M504" s="2">
        <v>0</v>
      </c>
      <c r="N504" t="s">
        <v>1192</v>
      </c>
      <c r="O504" t="s">
        <v>2168</v>
      </c>
      <c r="P504" t="s">
        <v>1185</v>
      </c>
    </row>
    <row r="505" spans="1:16" hidden="1" outlineLevel="2" x14ac:dyDescent="0.25">
      <c r="A505" t="s">
        <v>1989</v>
      </c>
      <c r="B505" t="s">
        <v>2161</v>
      </c>
      <c r="C505" s="3">
        <f t="shared" si="6"/>
        <v>71681.25</v>
      </c>
      <c r="D505" s="1">
        <v>7170910</v>
      </c>
      <c r="E505" s="2">
        <v>71681.25</v>
      </c>
      <c r="F505" s="1">
        <v>0</v>
      </c>
      <c r="G505" s="2">
        <v>0</v>
      </c>
      <c r="H505" s="1">
        <v>0</v>
      </c>
      <c r="I505" s="2">
        <v>0</v>
      </c>
      <c r="J505" s="1">
        <v>0</v>
      </c>
      <c r="K505" s="2">
        <v>0</v>
      </c>
      <c r="L505" s="1">
        <v>0</v>
      </c>
      <c r="M505" s="2">
        <v>0</v>
      </c>
      <c r="N505" t="s">
        <v>1192</v>
      </c>
      <c r="O505" t="s">
        <v>2168</v>
      </c>
      <c r="P505" t="s">
        <v>1185</v>
      </c>
    </row>
    <row r="506" spans="1:16" hidden="1" outlineLevel="2" x14ac:dyDescent="0.25">
      <c r="A506" t="s">
        <v>2149</v>
      </c>
      <c r="B506" t="s">
        <v>2161</v>
      </c>
      <c r="C506" s="3">
        <f t="shared" si="6"/>
        <v>44332.21</v>
      </c>
      <c r="D506" s="1">
        <v>2876740</v>
      </c>
      <c r="E506" s="2">
        <v>28336.09</v>
      </c>
      <c r="F506" s="1">
        <v>84000</v>
      </c>
      <c r="G506" s="2">
        <v>15996.12</v>
      </c>
      <c r="H506" s="1">
        <v>0</v>
      </c>
      <c r="I506" s="2">
        <v>0</v>
      </c>
      <c r="J506" s="1">
        <v>0</v>
      </c>
      <c r="K506" s="2">
        <v>0</v>
      </c>
      <c r="L506" s="1">
        <v>0</v>
      </c>
      <c r="M506" s="2">
        <v>0</v>
      </c>
      <c r="N506" t="s">
        <v>1192</v>
      </c>
      <c r="O506" t="s">
        <v>2171</v>
      </c>
      <c r="P506" t="s">
        <v>1205</v>
      </c>
    </row>
    <row r="507" spans="1:16" hidden="1" outlineLevel="2" x14ac:dyDescent="0.25">
      <c r="A507" t="s">
        <v>2778</v>
      </c>
      <c r="B507" t="s">
        <v>2161</v>
      </c>
      <c r="C507" s="3">
        <f t="shared" si="6"/>
        <v>32908.22</v>
      </c>
      <c r="D507" s="1">
        <v>1411992</v>
      </c>
      <c r="E507" s="2">
        <v>6825.02</v>
      </c>
      <c r="F507" s="1">
        <v>39000</v>
      </c>
      <c r="G507" s="2">
        <v>26083.200000000001</v>
      </c>
      <c r="H507" s="1">
        <v>0</v>
      </c>
      <c r="I507" s="2">
        <v>0</v>
      </c>
      <c r="J507" s="1">
        <v>0</v>
      </c>
      <c r="K507" s="2">
        <v>0</v>
      </c>
      <c r="L507" s="1">
        <v>0</v>
      </c>
      <c r="M507" s="2">
        <v>0</v>
      </c>
      <c r="N507" t="s">
        <v>1192</v>
      </c>
      <c r="O507" t="s">
        <v>1263</v>
      </c>
      <c r="P507" t="s">
        <v>1176</v>
      </c>
    </row>
    <row r="508" spans="1:16" hidden="1" outlineLevel="2" x14ac:dyDescent="0.25">
      <c r="A508" t="s">
        <v>1995</v>
      </c>
      <c r="B508" t="s">
        <v>2161</v>
      </c>
      <c r="C508" s="3">
        <f t="shared" si="6"/>
        <v>14523.9</v>
      </c>
      <c r="D508" s="1">
        <v>466285</v>
      </c>
      <c r="E508" s="2">
        <v>7555.9</v>
      </c>
      <c r="F508" s="1">
        <v>29000</v>
      </c>
      <c r="G508" s="2">
        <v>6968</v>
      </c>
      <c r="H508" s="1">
        <v>0</v>
      </c>
      <c r="I508" s="2">
        <v>0</v>
      </c>
      <c r="J508" s="1">
        <v>0</v>
      </c>
      <c r="K508" s="2">
        <v>0</v>
      </c>
      <c r="L508" s="1">
        <v>0</v>
      </c>
      <c r="M508" s="2">
        <v>0</v>
      </c>
      <c r="N508" t="s">
        <v>1192</v>
      </c>
      <c r="O508" t="s">
        <v>1309</v>
      </c>
      <c r="P508" t="s">
        <v>1176</v>
      </c>
    </row>
    <row r="509" spans="1:16" hidden="1" outlineLevel="2" x14ac:dyDescent="0.25">
      <c r="A509" t="s">
        <v>104</v>
      </c>
      <c r="B509" t="s">
        <v>2161</v>
      </c>
      <c r="C509" s="3">
        <f t="shared" si="6"/>
        <v>18068.14</v>
      </c>
      <c r="D509" s="1">
        <v>143094</v>
      </c>
      <c r="E509" s="2">
        <v>2528.14</v>
      </c>
      <c r="F509" s="1">
        <v>20000</v>
      </c>
      <c r="G509" s="2">
        <v>15540</v>
      </c>
      <c r="H509" s="1">
        <v>0</v>
      </c>
      <c r="I509" s="2">
        <v>0</v>
      </c>
      <c r="J509" s="1">
        <v>0</v>
      </c>
      <c r="K509" s="2">
        <v>0</v>
      </c>
      <c r="L509" s="1">
        <v>0</v>
      </c>
      <c r="M509" s="2">
        <v>0</v>
      </c>
      <c r="N509" t="s">
        <v>1192</v>
      </c>
      <c r="O509" t="s">
        <v>1450</v>
      </c>
      <c r="P509" t="s">
        <v>1176</v>
      </c>
    </row>
    <row r="510" spans="1:16" hidden="1" outlineLevel="2" x14ac:dyDescent="0.25">
      <c r="A510" t="s">
        <v>2921</v>
      </c>
      <c r="B510" t="s">
        <v>2161</v>
      </c>
      <c r="C510" s="3">
        <f t="shared" si="6"/>
        <v>13976.92</v>
      </c>
      <c r="D510" s="1">
        <v>234798</v>
      </c>
      <c r="E510" s="2">
        <v>3896.92</v>
      </c>
      <c r="F510" s="1">
        <v>18000</v>
      </c>
      <c r="G510" s="2">
        <v>10080</v>
      </c>
      <c r="H510" s="1">
        <v>0</v>
      </c>
      <c r="I510" s="2">
        <v>0</v>
      </c>
      <c r="J510" s="1">
        <v>0</v>
      </c>
      <c r="K510" s="2">
        <v>0</v>
      </c>
      <c r="L510" s="1">
        <v>0</v>
      </c>
      <c r="M510" s="2">
        <v>0</v>
      </c>
      <c r="N510" t="s">
        <v>1192</v>
      </c>
      <c r="O510" t="s">
        <v>1450</v>
      </c>
      <c r="P510" t="s">
        <v>1176</v>
      </c>
    </row>
    <row r="511" spans="1:16" outlineLevel="1" collapsed="1" x14ac:dyDescent="0.25">
      <c r="B511" s="5" t="s">
        <v>991</v>
      </c>
      <c r="C511" s="3">
        <f>SUBTOTAL(9,C501:C510)</f>
        <v>713293.22</v>
      </c>
    </row>
    <row r="512" spans="1:16" hidden="1" outlineLevel="2" x14ac:dyDescent="0.25">
      <c r="A512" t="s">
        <v>80</v>
      </c>
      <c r="B512" t="s">
        <v>2177</v>
      </c>
      <c r="C512" s="3">
        <f t="shared" si="6"/>
        <v>10096.44</v>
      </c>
      <c r="D512" s="1">
        <v>0</v>
      </c>
      <c r="E512" s="2">
        <v>0</v>
      </c>
      <c r="F512" s="1">
        <v>0</v>
      </c>
      <c r="G512" s="2">
        <v>0</v>
      </c>
      <c r="H512" s="1">
        <v>0</v>
      </c>
      <c r="I512" s="2">
        <v>10096.44</v>
      </c>
      <c r="J512" s="1">
        <v>0</v>
      </c>
      <c r="K512" s="2">
        <v>0</v>
      </c>
      <c r="L512" s="1">
        <v>0</v>
      </c>
      <c r="M512" s="2">
        <v>0</v>
      </c>
      <c r="N512" t="s">
        <v>1234</v>
      </c>
      <c r="O512" t="s">
        <v>2179</v>
      </c>
      <c r="P512" t="s">
        <v>1185</v>
      </c>
    </row>
    <row r="513" spans="1:16" outlineLevel="1" collapsed="1" x14ac:dyDescent="0.25">
      <c r="B513" s="5" t="s">
        <v>992</v>
      </c>
      <c r="C513" s="3">
        <f>SUBTOTAL(9,C512:C512)</f>
        <v>10096.44</v>
      </c>
    </row>
    <row r="514" spans="1:16" hidden="1" outlineLevel="2" x14ac:dyDescent="0.25">
      <c r="A514" t="s">
        <v>2687</v>
      </c>
      <c r="B514" t="s">
        <v>2181</v>
      </c>
      <c r="C514" s="3">
        <f t="shared" si="6"/>
        <v>0</v>
      </c>
      <c r="D514" s="1">
        <v>2056293</v>
      </c>
      <c r="E514" s="2">
        <v>0</v>
      </c>
      <c r="F514" s="1">
        <v>0</v>
      </c>
      <c r="G514" s="2">
        <v>0</v>
      </c>
      <c r="H514" s="1">
        <v>0</v>
      </c>
      <c r="I514" s="2">
        <v>0</v>
      </c>
      <c r="J514" s="1">
        <v>0</v>
      </c>
      <c r="K514" s="2">
        <v>0</v>
      </c>
      <c r="L514" s="1">
        <v>0</v>
      </c>
      <c r="M514" s="2">
        <v>0</v>
      </c>
      <c r="N514" t="s">
        <v>1234</v>
      </c>
      <c r="O514" t="s">
        <v>2183</v>
      </c>
      <c r="P514" t="s">
        <v>1185</v>
      </c>
    </row>
    <row r="515" spans="1:16" hidden="1" outlineLevel="2" x14ac:dyDescent="0.25">
      <c r="A515" t="s">
        <v>2674</v>
      </c>
      <c r="B515" t="s">
        <v>2181</v>
      </c>
      <c r="C515" s="3">
        <f t="shared" si="6"/>
        <v>36774.550000000003</v>
      </c>
      <c r="D515" s="1">
        <v>0</v>
      </c>
      <c r="E515" s="2">
        <v>0</v>
      </c>
      <c r="F515" s="1">
        <v>0</v>
      </c>
      <c r="G515" s="2">
        <v>0</v>
      </c>
      <c r="H515" s="1">
        <v>0</v>
      </c>
      <c r="I515" s="2">
        <v>36774.550000000003</v>
      </c>
      <c r="J515" s="1">
        <v>0</v>
      </c>
      <c r="K515" s="2">
        <v>0</v>
      </c>
      <c r="L515" s="1">
        <v>0</v>
      </c>
      <c r="M515" s="2">
        <v>0</v>
      </c>
      <c r="N515" t="s">
        <v>1234</v>
      </c>
      <c r="O515" t="s">
        <v>1598</v>
      </c>
      <c r="P515" t="s">
        <v>1185</v>
      </c>
    </row>
    <row r="516" spans="1:16" hidden="1" outlineLevel="2" x14ac:dyDescent="0.25">
      <c r="A516" t="s">
        <v>70</v>
      </c>
      <c r="B516" t="s">
        <v>2181</v>
      </c>
      <c r="C516" s="3">
        <f t="shared" si="6"/>
        <v>68575.97</v>
      </c>
      <c r="D516" s="1">
        <v>6096972</v>
      </c>
      <c r="E516" s="2">
        <v>38175.97</v>
      </c>
      <c r="F516" s="1">
        <v>100000</v>
      </c>
      <c r="G516" s="2">
        <v>30400</v>
      </c>
      <c r="H516" s="1">
        <v>0</v>
      </c>
      <c r="I516" s="2">
        <v>0</v>
      </c>
      <c r="J516" s="1">
        <v>0</v>
      </c>
      <c r="K516" s="2">
        <v>0</v>
      </c>
      <c r="L516" s="1">
        <v>0</v>
      </c>
      <c r="M516" s="2">
        <v>0</v>
      </c>
      <c r="N516" t="s">
        <v>1234</v>
      </c>
      <c r="O516" t="s">
        <v>1222</v>
      </c>
      <c r="P516" t="s">
        <v>1185</v>
      </c>
    </row>
    <row r="517" spans="1:16" hidden="1" outlineLevel="2" x14ac:dyDescent="0.25">
      <c r="A517" t="s">
        <v>2674</v>
      </c>
      <c r="B517" t="s">
        <v>2181</v>
      </c>
      <c r="C517" s="3">
        <f t="shared" si="6"/>
        <v>53346.080000000002</v>
      </c>
      <c r="D517" s="1">
        <v>5751429</v>
      </c>
      <c r="E517" s="2">
        <v>22946.080000000002</v>
      </c>
      <c r="F517" s="1">
        <v>100000</v>
      </c>
      <c r="G517" s="2">
        <v>30400</v>
      </c>
      <c r="H517" s="1">
        <v>0</v>
      </c>
      <c r="I517" s="2">
        <v>0</v>
      </c>
      <c r="J517" s="1">
        <v>0</v>
      </c>
      <c r="K517" s="2">
        <v>0</v>
      </c>
      <c r="L517" s="1">
        <v>0</v>
      </c>
      <c r="M517" s="2">
        <v>0</v>
      </c>
      <c r="N517" t="s">
        <v>1234</v>
      </c>
      <c r="O517" t="s">
        <v>1224</v>
      </c>
      <c r="P517" t="s">
        <v>1185</v>
      </c>
    </row>
    <row r="518" spans="1:16" hidden="1" outlineLevel="2" x14ac:dyDescent="0.25">
      <c r="A518" t="s">
        <v>484</v>
      </c>
      <c r="B518" t="s">
        <v>2181</v>
      </c>
      <c r="C518" s="3">
        <f t="shared" si="6"/>
        <v>2976</v>
      </c>
      <c r="D518" s="1">
        <v>0</v>
      </c>
      <c r="E518" s="2">
        <v>0</v>
      </c>
      <c r="F518" s="1">
        <v>0</v>
      </c>
      <c r="G518" s="2">
        <v>0</v>
      </c>
      <c r="H518" s="1">
        <v>0</v>
      </c>
      <c r="I518" s="2">
        <v>2976</v>
      </c>
      <c r="J518" s="1">
        <v>0</v>
      </c>
      <c r="K518" s="2">
        <v>0</v>
      </c>
      <c r="L518" s="1">
        <v>0</v>
      </c>
      <c r="M518" s="2">
        <v>0</v>
      </c>
      <c r="N518" t="s">
        <v>1234</v>
      </c>
      <c r="O518" t="s">
        <v>1374</v>
      </c>
      <c r="P518" t="s">
        <v>1185</v>
      </c>
    </row>
    <row r="519" spans="1:16" hidden="1" outlineLevel="2" x14ac:dyDescent="0.25">
      <c r="A519" t="s">
        <v>1634</v>
      </c>
      <c r="B519" t="s">
        <v>2181</v>
      </c>
      <c r="C519" s="3">
        <f t="shared" si="6"/>
        <v>11233.2</v>
      </c>
      <c r="D519" s="1">
        <v>0</v>
      </c>
      <c r="E519" s="2">
        <v>0</v>
      </c>
      <c r="F519" s="1">
        <v>0</v>
      </c>
      <c r="G519" s="2">
        <v>0</v>
      </c>
      <c r="H519" s="1">
        <v>0</v>
      </c>
      <c r="I519" s="2">
        <v>11233.2</v>
      </c>
      <c r="J519" s="1">
        <v>0</v>
      </c>
      <c r="K519" s="2">
        <v>0</v>
      </c>
      <c r="L519" s="1">
        <v>0</v>
      </c>
      <c r="M519" s="2">
        <v>0</v>
      </c>
      <c r="N519" t="s">
        <v>1234</v>
      </c>
      <c r="O519" t="s">
        <v>2189</v>
      </c>
      <c r="P519" t="s">
        <v>1185</v>
      </c>
    </row>
    <row r="520" spans="1:16" hidden="1" outlineLevel="2" x14ac:dyDescent="0.25">
      <c r="A520" t="s">
        <v>3</v>
      </c>
      <c r="B520" t="s">
        <v>2181</v>
      </c>
      <c r="C520" s="3">
        <f t="shared" si="6"/>
        <v>996327.16</v>
      </c>
      <c r="D520" s="1">
        <v>36404814</v>
      </c>
      <c r="E520" s="2">
        <v>181755.16</v>
      </c>
      <c r="F520" s="1">
        <v>1320000</v>
      </c>
      <c r="G520" s="2">
        <v>814572</v>
      </c>
      <c r="H520" s="1">
        <v>0</v>
      </c>
      <c r="I520" s="2">
        <v>0</v>
      </c>
      <c r="J520" s="1">
        <v>0</v>
      </c>
      <c r="K520" s="2">
        <v>0</v>
      </c>
      <c r="L520" s="1">
        <v>0</v>
      </c>
      <c r="M520" s="2">
        <v>0</v>
      </c>
      <c r="N520" t="s">
        <v>1234</v>
      </c>
      <c r="O520" t="s">
        <v>1228</v>
      </c>
      <c r="P520" t="s">
        <v>1185</v>
      </c>
    </row>
    <row r="521" spans="1:16" hidden="1" outlineLevel="2" x14ac:dyDescent="0.25">
      <c r="A521" t="s">
        <v>2921</v>
      </c>
      <c r="B521" t="s">
        <v>2181</v>
      </c>
      <c r="C521" s="3">
        <f t="shared" si="6"/>
        <v>0</v>
      </c>
      <c r="D521" s="1">
        <v>5000</v>
      </c>
      <c r="E521" s="2">
        <v>106</v>
      </c>
      <c r="F521" s="1">
        <v>0</v>
      </c>
      <c r="G521" s="2">
        <v>-106</v>
      </c>
      <c r="H521" s="1">
        <v>0</v>
      </c>
      <c r="I521" s="2">
        <v>0</v>
      </c>
      <c r="J521" s="1">
        <v>0</v>
      </c>
      <c r="K521" s="2">
        <v>0</v>
      </c>
      <c r="L521" s="1">
        <v>0</v>
      </c>
      <c r="M521" s="2">
        <v>0</v>
      </c>
      <c r="N521" t="s">
        <v>1234</v>
      </c>
      <c r="O521" t="s">
        <v>2192</v>
      </c>
      <c r="P521" t="s">
        <v>1185</v>
      </c>
    </row>
    <row r="522" spans="1:16" hidden="1" outlineLevel="2" x14ac:dyDescent="0.25">
      <c r="A522" t="s">
        <v>2912</v>
      </c>
      <c r="B522" t="s">
        <v>2181</v>
      </c>
      <c r="C522" s="3">
        <f t="shared" si="6"/>
        <v>2304.44</v>
      </c>
      <c r="D522" s="1">
        <v>0</v>
      </c>
      <c r="E522" s="2">
        <v>0</v>
      </c>
      <c r="F522" s="1">
        <v>0</v>
      </c>
      <c r="G522" s="2">
        <v>0</v>
      </c>
      <c r="H522" s="1">
        <v>0</v>
      </c>
      <c r="I522" s="2">
        <v>2304.44</v>
      </c>
      <c r="J522" s="1">
        <v>0</v>
      </c>
      <c r="K522" s="2">
        <v>0</v>
      </c>
      <c r="L522" s="1">
        <v>0</v>
      </c>
      <c r="M522" s="2">
        <v>0</v>
      </c>
      <c r="N522" t="s">
        <v>1234</v>
      </c>
      <c r="O522" t="s">
        <v>1228</v>
      </c>
      <c r="P522" t="s">
        <v>1185</v>
      </c>
    </row>
    <row r="523" spans="1:16" hidden="1" outlineLevel="2" x14ac:dyDescent="0.25">
      <c r="A523" t="s">
        <v>660</v>
      </c>
      <c r="B523" t="s">
        <v>2181</v>
      </c>
      <c r="C523" s="3">
        <f t="shared" si="6"/>
        <v>10899</v>
      </c>
      <c r="D523" s="1">
        <v>0</v>
      </c>
      <c r="E523" s="2">
        <v>0</v>
      </c>
      <c r="F523" s="1">
        <v>0</v>
      </c>
      <c r="G523" s="2">
        <v>0</v>
      </c>
      <c r="H523" s="1">
        <v>0</v>
      </c>
      <c r="I523" s="2">
        <v>10899</v>
      </c>
      <c r="J523" s="1">
        <v>0</v>
      </c>
      <c r="K523" s="2">
        <v>0</v>
      </c>
      <c r="L523" s="1">
        <v>0</v>
      </c>
      <c r="M523" s="2">
        <v>0</v>
      </c>
      <c r="N523" t="s">
        <v>1234</v>
      </c>
      <c r="O523" t="s">
        <v>1216</v>
      </c>
      <c r="P523" t="s">
        <v>1185</v>
      </c>
    </row>
    <row r="524" spans="1:16" hidden="1" outlineLevel="2" x14ac:dyDescent="0.25">
      <c r="A524" t="s">
        <v>45</v>
      </c>
      <c r="B524" t="s">
        <v>2181</v>
      </c>
      <c r="C524" s="3">
        <f t="shared" si="6"/>
        <v>10899</v>
      </c>
      <c r="D524" s="1">
        <v>0</v>
      </c>
      <c r="E524" s="2">
        <v>0</v>
      </c>
      <c r="F524" s="1">
        <v>0</v>
      </c>
      <c r="G524" s="2">
        <v>0</v>
      </c>
      <c r="H524" s="1">
        <v>0</v>
      </c>
      <c r="I524" s="2">
        <v>10899</v>
      </c>
      <c r="J524" s="1">
        <v>0</v>
      </c>
      <c r="K524" s="2">
        <v>0</v>
      </c>
      <c r="L524" s="1">
        <v>0</v>
      </c>
      <c r="M524" s="2">
        <v>0</v>
      </c>
      <c r="N524" t="s">
        <v>1234</v>
      </c>
      <c r="O524" t="s">
        <v>1216</v>
      </c>
      <c r="P524" t="s">
        <v>1185</v>
      </c>
    </row>
    <row r="525" spans="1:16" hidden="1" outlineLevel="2" x14ac:dyDescent="0.25">
      <c r="A525" t="s">
        <v>1482</v>
      </c>
      <c r="B525" t="s">
        <v>2181</v>
      </c>
      <c r="C525" s="3">
        <f t="shared" si="6"/>
        <v>2400</v>
      </c>
      <c r="D525" s="1">
        <v>0</v>
      </c>
      <c r="E525" s="2">
        <v>0</v>
      </c>
      <c r="F525" s="1">
        <v>0</v>
      </c>
      <c r="G525" s="2">
        <v>0</v>
      </c>
      <c r="H525" s="1">
        <v>0</v>
      </c>
      <c r="I525" s="2">
        <v>2400</v>
      </c>
      <c r="J525" s="1">
        <v>0</v>
      </c>
      <c r="K525" s="2">
        <v>0</v>
      </c>
      <c r="L525" s="1">
        <v>0</v>
      </c>
      <c r="M525" s="2">
        <v>0</v>
      </c>
      <c r="N525" t="s">
        <v>1234</v>
      </c>
      <c r="O525" t="s">
        <v>1612</v>
      </c>
      <c r="P525" t="s">
        <v>1185</v>
      </c>
    </row>
    <row r="526" spans="1:16" hidden="1" outlineLevel="2" x14ac:dyDescent="0.25">
      <c r="A526" t="s">
        <v>2178</v>
      </c>
      <c r="B526" t="s">
        <v>2181</v>
      </c>
      <c r="C526" s="3">
        <f t="shared" si="6"/>
        <v>71357.83</v>
      </c>
      <c r="D526" s="1">
        <v>6617471</v>
      </c>
      <c r="E526" s="2">
        <v>25757.83</v>
      </c>
      <c r="F526" s="1">
        <v>300000</v>
      </c>
      <c r="G526" s="2">
        <v>45600</v>
      </c>
      <c r="H526" s="1">
        <v>0</v>
      </c>
      <c r="I526" s="2">
        <v>0</v>
      </c>
      <c r="J526" s="1">
        <v>0</v>
      </c>
      <c r="K526" s="2">
        <v>0</v>
      </c>
      <c r="L526" s="1">
        <v>0</v>
      </c>
      <c r="M526" s="2">
        <v>0</v>
      </c>
      <c r="N526" t="s">
        <v>1234</v>
      </c>
      <c r="O526" t="s">
        <v>1230</v>
      </c>
      <c r="P526" t="s">
        <v>1176</v>
      </c>
    </row>
    <row r="527" spans="1:16" hidden="1" outlineLevel="2" x14ac:dyDescent="0.25">
      <c r="A527" t="s">
        <v>2152</v>
      </c>
      <c r="B527" t="s">
        <v>2181</v>
      </c>
      <c r="C527" s="3">
        <f t="shared" si="6"/>
        <v>73069.429999999993</v>
      </c>
      <c r="D527" s="1">
        <v>5044051</v>
      </c>
      <c r="E527" s="2">
        <v>42874.43</v>
      </c>
      <c r="F527" s="1">
        <v>198000</v>
      </c>
      <c r="G527" s="2">
        <v>30195</v>
      </c>
      <c r="H527" s="1">
        <v>0</v>
      </c>
      <c r="I527" s="2">
        <v>0</v>
      </c>
      <c r="J527" s="1">
        <v>0</v>
      </c>
      <c r="K527" s="2">
        <v>0</v>
      </c>
      <c r="L527" s="1">
        <v>0</v>
      </c>
      <c r="M527" s="2">
        <v>0</v>
      </c>
      <c r="N527" t="s">
        <v>1234</v>
      </c>
      <c r="O527" t="s">
        <v>1230</v>
      </c>
      <c r="P527" t="s">
        <v>1185</v>
      </c>
    </row>
    <row r="528" spans="1:16" hidden="1" outlineLevel="2" x14ac:dyDescent="0.25">
      <c r="A528" t="s">
        <v>2152</v>
      </c>
      <c r="B528" t="s">
        <v>2181</v>
      </c>
      <c r="C528" s="3">
        <f t="shared" si="6"/>
        <v>30641.08</v>
      </c>
      <c r="D528" s="1">
        <v>0</v>
      </c>
      <c r="E528" s="2">
        <v>0</v>
      </c>
      <c r="F528" s="1">
        <v>0</v>
      </c>
      <c r="G528" s="2">
        <v>0</v>
      </c>
      <c r="H528" s="1">
        <v>0</v>
      </c>
      <c r="I528" s="2">
        <v>30641.08</v>
      </c>
      <c r="J528" s="1">
        <v>0</v>
      </c>
      <c r="K528" s="2">
        <v>0</v>
      </c>
      <c r="L528" s="1">
        <v>0</v>
      </c>
      <c r="M528" s="2">
        <v>0</v>
      </c>
      <c r="N528" t="s">
        <v>1234</v>
      </c>
      <c r="O528" t="s">
        <v>1421</v>
      </c>
      <c r="P528" t="s">
        <v>1185</v>
      </c>
    </row>
    <row r="529" spans="1:16" hidden="1" outlineLevel="2" x14ac:dyDescent="0.25">
      <c r="A529" t="s">
        <v>1453</v>
      </c>
      <c r="B529" t="s">
        <v>2181</v>
      </c>
      <c r="C529" s="3">
        <f t="shared" si="6"/>
        <v>54516</v>
      </c>
      <c r="D529" s="1">
        <v>0</v>
      </c>
      <c r="E529" s="2">
        <v>0</v>
      </c>
      <c r="F529" s="1">
        <v>0</v>
      </c>
      <c r="G529" s="2">
        <v>0</v>
      </c>
      <c r="H529" s="1">
        <v>0</v>
      </c>
      <c r="I529" s="2">
        <v>54516</v>
      </c>
      <c r="J529" s="1">
        <v>0</v>
      </c>
      <c r="K529" s="2">
        <v>0</v>
      </c>
      <c r="L529" s="1">
        <v>0</v>
      </c>
      <c r="M529" s="2">
        <v>0</v>
      </c>
      <c r="N529" t="s">
        <v>1234</v>
      </c>
      <c r="O529" t="s">
        <v>1618</v>
      </c>
      <c r="P529" t="s">
        <v>1185</v>
      </c>
    </row>
    <row r="530" spans="1:16" outlineLevel="1" collapsed="1" x14ac:dyDescent="0.25">
      <c r="B530" s="5" t="s">
        <v>993</v>
      </c>
      <c r="C530" s="3">
        <f>SUBTOTAL(9,C514:C529)</f>
        <v>1425319.74</v>
      </c>
    </row>
    <row r="531" spans="1:16" hidden="1" outlineLevel="2" x14ac:dyDescent="0.25">
      <c r="A531" t="s">
        <v>1470</v>
      </c>
      <c r="B531" t="s">
        <v>2202</v>
      </c>
      <c r="C531" s="3">
        <f t="shared" ref="C531:C596" si="7">+E531+G531+I531+K531+M531</f>
        <v>49405.99</v>
      </c>
      <c r="D531" s="1">
        <v>0</v>
      </c>
      <c r="E531" s="2">
        <v>0</v>
      </c>
      <c r="F531" s="1">
        <v>0</v>
      </c>
      <c r="G531" s="2">
        <v>0</v>
      </c>
      <c r="H531" s="1">
        <v>0</v>
      </c>
      <c r="I531" s="2">
        <v>49405.99</v>
      </c>
      <c r="J531" s="1">
        <v>0</v>
      </c>
      <c r="K531" s="2">
        <v>0</v>
      </c>
      <c r="L531" s="1">
        <v>0</v>
      </c>
      <c r="M531" s="2">
        <v>0</v>
      </c>
      <c r="N531" t="s">
        <v>1201</v>
      </c>
      <c r="O531" t="s">
        <v>2204</v>
      </c>
      <c r="P531" t="s">
        <v>1185</v>
      </c>
    </row>
    <row r="532" spans="1:16" hidden="1" outlineLevel="2" x14ac:dyDescent="0.25">
      <c r="A532" t="s">
        <v>760</v>
      </c>
      <c r="B532" t="s">
        <v>2202</v>
      </c>
      <c r="C532" s="3">
        <f t="shared" si="7"/>
        <v>3236.76</v>
      </c>
      <c r="D532" s="1">
        <v>2849366</v>
      </c>
      <c r="E532" s="2">
        <v>3236.76</v>
      </c>
      <c r="F532" s="1">
        <v>0</v>
      </c>
      <c r="G532" s="2">
        <v>0</v>
      </c>
      <c r="H532" s="1">
        <v>0</v>
      </c>
      <c r="I532" s="2">
        <v>0</v>
      </c>
      <c r="J532" s="1">
        <v>0</v>
      </c>
      <c r="K532" s="2">
        <v>0</v>
      </c>
      <c r="L532" s="1">
        <v>0</v>
      </c>
      <c r="M532" s="2">
        <v>0</v>
      </c>
      <c r="N532" t="s">
        <v>1201</v>
      </c>
      <c r="O532" t="s">
        <v>2206</v>
      </c>
      <c r="P532" t="s">
        <v>1185</v>
      </c>
    </row>
    <row r="533" spans="1:16" hidden="1" outlineLevel="2" x14ac:dyDescent="0.25">
      <c r="A533" t="s">
        <v>806</v>
      </c>
      <c r="B533" t="s">
        <v>2202</v>
      </c>
      <c r="C533" s="3">
        <f t="shared" si="7"/>
        <v>145797.32</v>
      </c>
      <c r="D533" s="1">
        <v>1485531</v>
      </c>
      <c r="E533" s="2">
        <v>145797.32</v>
      </c>
      <c r="F533" s="1">
        <v>0</v>
      </c>
      <c r="G533" s="2">
        <v>0</v>
      </c>
      <c r="H533" s="1">
        <v>0</v>
      </c>
      <c r="I533" s="2">
        <v>0</v>
      </c>
      <c r="J533" s="1">
        <v>0</v>
      </c>
      <c r="K533" s="2">
        <v>0</v>
      </c>
      <c r="L533" s="1">
        <v>0</v>
      </c>
      <c r="M533" s="2">
        <v>0</v>
      </c>
      <c r="N533" t="s">
        <v>1201</v>
      </c>
      <c r="O533" t="s">
        <v>2208</v>
      </c>
      <c r="P533" t="s">
        <v>1185</v>
      </c>
    </row>
    <row r="534" spans="1:16" hidden="1" outlineLevel="2" x14ac:dyDescent="0.25">
      <c r="A534" t="s">
        <v>1667</v>
      </c>
      <c r="B534" t="s">
        <v>2202</v>
      </c>
      <c r="C534" s="3">
        <f t="shared" si="7"/>
        <v>161132.97</v>
      </c>
      <c r="D534" s="1">
        <v>0</v>
      </c>
      <c r="E534" s="2">
        <v>0</v>
      </c>
      <c r="F534" s="1">
        <v>0</v>
      </c>
      <c r="G534" s="2">
        <v>0</v>
      </c>
      <c r="H534" s="1">
        <v>0</v>
      </c>
      <c r="I534" s="2">
        <v>161132.97</v>
      </c>
      <c r="J534" s="1">
        <v>0</v>
      </c>
      <c r="K534" s="2">
        <v>0</v>
      </c>
      <c r="L534" s="1">
        <v>0</v>
      </c>
      <c r="M534" s="2">
        <v>0</v>
      </c>
      <c r="N534" t="s">
        <v>1201</v>
      </c>
      <c r="O534" t="s">
        <v>1188</v>
      </c>
      <c r="P534" t="s">
        <v>1185</v>
      </c>
    </row>
    <row r="535" spans="1:16" hidden="1" outlineLevel="2" x14ac:dyDescent="0.25">
      <c r="A535" t="s">
        <v>2704</v>
      </c>
      <c r="B535" t="s">
        <v>2202</v>
      </c>
      <c r="C535" s="3">
        <f t="shared" si="7"/>
        <v>6528</v>
      </c>
      <c r="D535" s="1">
        <v>0</v>
      </c>
      <c r="E535" s="2">
        <v>0</v>
      </c>
      <c r="F535" s="1">
        <v>0</v>
      </c>
      <c r="G535" s="2">
        <v>0</v>
      </c>
      <c r="H535" s="1">
        <v>0</v>
      </c>
      <c r="I535" s="2">
        <v>6528</v>
      </c>
      <c r="J535" s="1">
        <v>0</v>
      </c>
      <c r="K535" s="2">
        <v>0</v>
      </c>
      <c r="L535" s="1">
        <v>0</v>
      </c>
      <c r="M535" s="2">
        <v>0</v>
      </c>
      <c r="N535" t="s">
        <v>1201</v>
      </c>
      <c r="O535" t="s">
        <v>2109</v>
      </c>
      <c r="P535" t="s">
        <v>1185</v>
      </c>
    </row>
    <row r="536" spans="1:16" hidden="1" outlineLevel="2" x14ac:dyDescent="0.25">
      <c r="A536" t="s">
        <v>2158</v>
      </c>
      <c r="B536" t="s">
        <v>2202</v>
      </c>
      <c r="C536" s="3">
        <f t="shared" si="7"/>
        <v>15029.88</v>
      </c>
      <c r="D536" s="1">
        <v>0</v>
      </c>
      <c r="E536" s="2">
        <v>0</v>
      </c>
      <c r="F536" s="1">
        <v>0</v>
      </c>
      <c r="G536" s="2">
        <v>0</v>
      </c>
      <c r="H536" s="1">
        <v>0</v>
      </c>
      <c r="I536" s="2">
        <v>15029.88</v>
      </c>
      <c r="J536" s="1">
        <v>0</v>
      </c>
      <c r="K536" s="2">
        <v>0</v>
      </c>
      <c r="L536" s="1">
        <v>0</v>
      </c>
      <c r="M536" s="2">
        <v>0</v>
      </c>
      <c r="N536" t="s">
        <v>1201</v>
      </c>
      <c r="O536" t="s">
        <v>1228</v>
      </c>
      <c r="P536" t="s">
        <v>1185</v>
      </c>
    </row>
    <row r="537" spans="1:16" hidden="1" outlineLevel="2" x14ac:dyDescent="0.25">
      <c r="A537" t="s">
        <v>2158</v>
      </c>
      <c r="B537" t="s">
        <v>2202</v>
      </c>
      <c r="C537" s="3">
        <f t="shared" si="7"/>
        <v>1166.5999999999999</v>
      </c>
      <c r="D537" s="1">
        <v>33913</v>
      </c>
      <c r="E537" s="2">
        <v>1166.5999999999999</v>
      </c>
      <c r="F537" s="1">
        <v>0</v>
      </c>
      <c r="G537" s="2">
        <v>0</v>
      </c>
      <c r="H537" s="1">
        <v>0</v>
      </c>
      <c r="I537" s="2">
        <v>0</v>
      </c>
      <c r="J537" s="1">
        <v>0</v>
      </c>
      <c r="K537" s="2">
        <v>0</v>
      </c>
      <c r="L537" s="1">
        <v>0</v>
      </c>
      <c r="M537" s="2">
        <v>0</v>
      </c>
      <c r="N537" t="s">
        <v>1201</v>
      </c>
      <c r="O537" t="s">
        <v>1224</v>
      </c>
      <c r="P537" t="s">
        <v>1185</v>
      </c>
    </row>
    <row r="538" spans="1:16" hidden="1" outlineLevel="2" x14ac:dyDescent="0.25">
      <c r="A538" t="s">
        <v>2965</v>
      </c>
      <c r="B538" t="s">
        <v>2202</v>
      </c>
      <c r="C538" s="3">
        <f t="shared" si="7"/>
        <v>256</v>
      </c>
      <c r="D538" s="1">
        <v>0</v>
      </c>
      <c r="E538" s="2">
        <v>0</v>
      </c>
      <c r="F538" s="1">
        <v>0</v>
      </c>
      <c r="G538" s="2">
        <v>0</v>
      </c>
      <c r="H538" s="1">
        <v>0</v>
      </c>
      <c r="I538" s="2">
        <v>256</v>
      </c>
      <c r="J538" s="1">
        <v>0</v>
      </c>
      <c r="K538" s="2">
        <v>0</v>
      </c>
      <c r="L538" s="1">
        <v>0</v>
      </c>
      <c r="M538" s="2">
        <v>0</v>
      </c>
      <c r="N538" t="s">
        <v>1201</v>
      </c>
      <c r="O538" t="s">
        <v>2214</v>
      </c>
      <c r="P538" t="s">
        <v>1185</v>
      </c>
    </row>
    <row r="539" spans="1:16" hidden="1" outlineLevel="2" x14ac:dyDescent="0.25">
      <c r="A539" t="s">
        <v>640</v>
      </c>
      <c r="B539" t="s">
        <v>2202</v>
      </c>
      <c r="C539" s="3">
        <f t="shared" si="7"/>
        <v>125000</v>
      </c>
      <c r="D539" s="1">
        <v>0</v>
      </c>
      <c r="E539" s="2">
        <v>0</v>
      </c>
      <c r="F539" s="1">
        <v>0</v>
      </c>
      <c r="G539" s="2">
        <v>0</v>
      </c>
      <c r="H539" s="1">
        <v>0</v>
      </c>
      <c r="I539" s="2">
        <v>125000</v>
      </c>
      <c r="J539" s="1">
        <v>0</v>
      </c>
      <c r="K539" s="2">
        <v>0</v>
      </c>
      <c r="L539" s="1">
        <v>0</v>
      </c>
      <c r="M539" s="2">
        <v>0</v>
      </c>
      <c r="N539" t="s">
        <v>1201</v>
      </c>
      <c r="O539" t="s">
        <v>1380</v>
      </c>
      <c r="P539" t="s">
        <v>1185</v>
      </c>
    </row>
    <row r="540" spans="1:16" hidden="1" outlineLevel="2" x14ac:dyDescent="0.25">
      <c r="A540" t="s">
        <v>2614</v>
      </c>
      <c r="B540" t="s">
        <v>2202</v>
      </c>
      <c r="C540" s="3">
        <f t="shared" si="7"/>
        <v>74446.179999999993</v>
      </c>
      <c r="D540" s="1">
        <v>0</v>
      </c>
      <c r="E540" s="2">
        <v>0</v>
      </c>
      <c r="F540" s="1">
        <v>0</v>
      </c>
      <c r="G540" s="2">
        <v>0</v>
      </c>
      <c r="H540" s="1">
        <v>0</v>
      </c>
      <c r="I540" s="2">
        <v>74446.179999999993</v>
      </c>
      <c r="J540" s="1">
        <v>0</v>
      </c>
      <c r="K540" s="2">
        <v>0</v>
      </c>
      <c r="L540" s="1">
        <v>0</v>
      </c>
      <c r="M540" s="2">
        <v>0</v>
      </c>
      <c r="N540" t="s">
        <v>1201</v>
      </c>
      <c r="O540" t="s">
        <v>2217</v>
      </c>
      <c r="P540" t="s">
        <v>1185</v>
      </c>
    </row>
    <row r="541" spans="1:16" hidden="1" outlineLevel="2" x14ac:dyDescent="0.25">
      <c r="A541" t="s">
        <v>1547</v>
      </c>
      <c r="B541" t="s">
        <v>2202</v>
      </c>
      <c r="C541" s="3">
        <f t="shared" si="7"/>
        <v>382113.46</v>
      </c>
      <c r="D541" s="1">
        <v>0</v>
      </c>
      <c r="E541" s="2">
        <v>0</v>
      </c>
      <c r="F541" s="1">
        <v>0</v>
      </c>
      <c r="G541" s="2">
        <v>0</v>
      </c>
      <c r="H541" s="1">
        <v>0</v>
      </c>
      <c r="I541" s="2">
        <v>382113.46</v>
      </c>
      <c r="J541" s="1">
        <v>0</v>
      </c>
      <c r="K541" s="2">
        <v>0</v>
      </c>
      <c r="L541" s="1">
        <v>0</v>
      </c>
      <c r="M541" s="2">
        <v>0</v>
      </c>
      <c r="N541" t="s">
        <v>1201</v>
      </c>
      <c r="O541" t="s">
        <v>1318</v>
      </c>
      <c r="P541" t="s">
        <v>1185</v>
      </c>
    </row>
    <row r="542" spans="1:16" hidden="1" outlineLevel="2" x14ac:dyDescent="0.25">
      <c r="A542" t="s">
        <v>1558</v>
      </c>
      <c r="B542" t="s">
        <v>2202</v>
      </c>
      <c r="C542" s="3">
        <f t="shared" si="7"/>
        <v>2232.5300000000002</v>
      </c>
      <c r="D542" s="1">
        <v>0</v>
      </c>
      <c r="E542" s="2">
        <v>0</v>
      </c>
      <c r="F542" s="1">
        <v>0</v>
      </c>
      <c r="G542" s="2">
        <v>0</v>
      </c>
      <c r="H542" s="1">
        <v>0</v>
      </c>
      <c r="I542" s="2">
        <v>2232.5300000000002</v>
      </c>
      <c r="J542" s="1">
        <v>0</v>
      </c>
      <c r="K542" s="2">
        <v>0</v>
      </c>
      <c r="L542" s="1">
        <v>0</v>
      </c>
      <c r="M542" s="2">
        <v>0</v>
      </c>
      <c r="N542" t="s">
        <v>1201</v>
      </c>
      <c r="O542" t="s">
        <v>2220</v>
      </c>
      <c r="P542" t="s">
        <v>1185</v>
      </c>
    </row>
    <row r="543" spans="1:16" hidden="1" outlineLevel="2" x14ac:dyDescent="0.25">
      <c r="A543" t="s">
        <v>862</v>
      </c>
      <c r="B543" t="s">
        <v>2202</v>
      </c>
      <c r="C543" s="3">
        <f t="shared" si="7"/>
        <v>33598.660000000003</v>
      </c>
      <c r="D543" s="1">
        <v>0</v>
      </c>
      <c r="E543" s="2">
        <v>0</v>
      </c>
      <c r="F543" s="1">
        <v>0</v>
      </c>
      <c r="G543" s="2">
        <v>0</v>
      </c>
      <c r="H543" s="1">
        <v>0</v>
      </c>
      <c r="I543" s="2">
        <v>33598.660000000003</v>
      </c>
      <c r="J543" s="1">
        <v>0</v>
      </c>
      <c r="K543" s="2">
        <v>0</v>
      </c>
      <c r="L543" s="1">
        <v>0</v>
      </c>
      <c r="M543" s="2">
        <v>0</v>
      </c>
      <c r="N543" t="s">
        <v>1201</v>
      </c>
      <c r="O543" t="s">
        <v>1309</v>
      </c>
      <c r="P543" t="s">
        <v>1185</v>
      </c>
    </row>
    <row r="544" spans="1:16" hidden="1" outlineLevel="2" x14ac:dyDescent="0.25">
      <c r="A544" t="s">
        <v>2774</v>
      </c>
      <c r="B544" t="s">
        <v>2202</v>
      </c>
      <c r="C544" s="3">
        <f t="shared" si="7"/>
        <v>4900</v>
      </c>
      <c r="D544" s="1">
        <v>0</v>
      </c>
      <c r="E544" s="2">
        <v>0</v>
      </c>
      <c r="F544" s="1">
        <v>0</v>
      </c>
      <c r="G544" s="2">
        <v>0</v>
      </c>
      <c r="H544" s="1">
        <v>0</v>
      </c>
      <c r="I544" s="2">
        <v>4900</v>
      </c>
      <c r="J544" s="1">
        <v>0</v>
      </c>
      <c r="K544" s="2">
        <v>0</v>
      </c>
      <c r="L544" s="1">
        <v>0</v>
      </c>
      <c r="M544" s="2">
        <v>0</v>
      </c>
      <c r="N544" t="s">
        <v>1201</v>
      </c>
      <c r="O544" t="s">
        <v>2223</v>
      </c>
      <c r="P544" t="s">
        <v>1185</v>
      </c>
    </row>
    <row r="545" spans="1:16" hidden="1" outlineLevel="2" x14ac:dyDescent="0.25">
      <c r="A545" t="s">
        <v>2965</v>
      </c>
      <c r="B545" t="s">
        <v>2202</v>
      </c>
      <c r="C545" s="3">
        <f t="shared" si="7"/>
        <v>1133.8</v>
      </c>
      <c r="D545" s="1">
        <v>2760</v>
      </c>
      <c r="E545" s="2">
        <v>94.94</v>
      </c>
      <c r="F545" s="1">
        <v>92</v>
      </c>
      <c r="G545" s="2">
        <v>1038.8599999999999</v>
      </c>
      <c r="H545" s="1">
        <v>0</v>
      </c>
      <c r="I545" s="2">
        <v>0</v>
      </c>
      <c r="J545" s="1">
        <v>0</v>
      </c>
      <c r="K545" s="2">
        <v>0</v>
      </c>
      <c r="L545" s="1">
        <v>0</v>
      </c>
      <c r="M545" s="2">
        <v>0</v>
      </c>
      <c r="N545" t="s">
        <v>1201</v>
      </c>
      <c r="O545" t="s">
        <v>1228</v>
      </c>
      <c r="P545" t="s">
        <v>1185</v>
      </c>
    </row>
    <row r="546" spans="1:16" hidden="1" outlineLevel="2" x14ac:dyDescent="0.25">
      <c r="A546" t="s">
        <v>491</v>
      </c>
      <c r="B546" t="s">
        <v>2202</v>
      </c>
      <c r="C546" s="3">
        <f t="shared" si="7"/>
        <v>4581.66</v>
      </c>
      <c r="D546" s="1">
        <v>70439</v>
      </c>
      <c r="E546" s="2">
        <v>2317.44</v>
      </c>
      <c r="F546" s="1">
        <v>10782</v>
      </c>
      <c r="G546" s="2">
        <v>2264.2199999999998</v>
      </c>
      <c r="H546" s="1">
        <v>0</v>
      </c>
      <c r="I546" s="2">
        <v>0</v>
      </c>
      <c r="J546" s="1">
        <v>0</v>
      </c>
      <c r="K546" s="2">
        <v>0</v>
      </c>
      <c r="L546" s="1">
        <v>0</v>
      </c>
      <c r="M546" s="2">
        <v>0</v>
      </c>
      <c r="N546" t="s">
        <v>1201</v>
      </c>
      <c r="O546" t="s">
        <v>2226</v>
      </c>
      <c r="P546" t="s">
        <v>1185</v>
      </c>
    </row>
    <row r="547" spans="1:16" hidden="1" outlineLevel="2" x14ac:dyDescent="0.25">
      <c r="A547" t="s">
        <v>491</v>
      </c>
      <c r="B547" t="s">
        <v>2202</v>
      </c>
      <c r="C547" s="3">
        <f t="shared" si="7"/>
        <v>1174.6099999999999</v>
      </c>
      <c r="D547" s="1">
        <v>9409</v>
      </c>
      <c r="E547" s="2">
        <v>288.83</v>
      </c>
      <c r="F547" s="1">
        <v>4218</v>
      </c>
      <c r="G547" s="2">
        <v>885.78</v>
      </c>
      <c r="H547" s="1">
        <v>0</v>
      </c>
      <c r="I547" s="2">
        <v>0</v>
      </c>
      <c r="J547" s="1">
        <v>0</v>
      </c>
      <c r="K547" s="2">
        <v>0</v>
      </c>
      <c r="L547" s="1">
        <v>0</v>
      </c>
      <c r="M547" s="2">
        <v>0</v>
      </c>
      <c r="N547" t="s">
        <v>1201</v>
      </c>
      <c r="O547" t="s">
        <v>2226</v>
      </c>
      <c r="P547" t="s">
        <v>1185</v>
      </c>
    </row>
    <row r="548" spans="1:16" hidden="1" outlineLevel="2" x14ac:dyDescent="0.25">
      <c r="A548" t="s">
        <v>491</v>
      </c>
      <c r="B548" t="s">
        <v>2202</v>
      </c>
      <c r="C548" s="3">
        <f t="shared" si="7"/>
        <v>6400</v>
      </c>
      <c r="D548" s="1">
        <v>0</v>
      </c>
      <c r="E548" s="2">
        <v>0</v>
      </c>
      <c r="F548" s="1">
        <v>0</v>
      </c>
      <c r="G548" s="2">
        <v>0</v>
      </c>
      <c r="H548" s="1">
        <v>0</v>
      </c>
      <c r="I548" s="2">
        <v>6400</v>
      </c>
      <c r="J548" s="1">
        <v>0</v>
      </c>
      <c r="K548" s="2">
        <v>0</v>
      </c>
      <c r="L548" s="1">
        <v>0</v>
      </c>
      <c r="M548" s="2">
        <v>0</v>
      </c>
      <c r="N548" t="s">
        <v>1201</v>
      </c>
      <c r="O548" t="s">
        <v>2229</v>
      </c>
      <c r="P548" t="s">
        <v>1185</v>
      </c>
    </row>
    <row r="549" spans="1:16" hidden="1" outlineLevel="2" x14ac:dyDescent="0.25">
      <c r="A549" t="s">
        <v>491</v>
      </c>
      <c r="B549" t="s">
        <v>2202</v>
      </c>
      <c r="C549" s="3">
        <f t="shared" si="7"/>
        <v>1950</v>
      </c>
      <c r="D549" s="1">
        <v>0</v>
      </c>
      <c r="E549" s="2">
        <v>0</v>
      </c>
      <c r="F549" s="1">
        <v>0</v>
      </c>
      <c r="G549" s="2">
        <v>0</v>
      </c>
      <c r="H549" s="1">
        <v>0</v>
      </c>
      <c r="I549" s="2">
        <v>1950</v>
      </c>
      <c r="J549" s="1">
        <v>0</v>
      </c>
      <c r="K549" s="2">
        <v>0</v>
      </c>
      <c r="L549" s="1">
        <v>0</v>
      </c>
      <c r="M549" s="2">
        <v>0</v>
      </c>
      <c r="N549" t="s">
        <v>1201</v>
      </c>
      <c r="O549" t="s">
        <v>2231</v>
      </c>
      <c r="P549" t="s">
        <v>1185</v>
      </c>
    </row>
    <row r="550" spans="1:16" hidden="1" outlineLevel="2" x14ac:dyDescent="0.25">
      <c r="A550" t="s">
        <v>491</v>
      </c>
      <c r="B550" t="s">
        <v>2202</v>
      </c>
      <c r="C550" s="3">
        <f t="shared" si="7"/>
        <v>61967.59</v>
      </c>
      <c r="D550" s="1">
        <v>1528182</v>
      </c>
      <c r="E550" s="2">
        <v>43667.59</v>
      </c>
      <c r="F550" s="1">
        <v>80000</v>
      </c>
      <c r="G550" s="2">
        <v>18300</v>
      </c>
      <c r="H550" s="1">
        <v>0</v>
      </c>
      <c r="I550" s="2">
        <v>0</v>
      </c>
      <c r="J550" s="1">
        <v>0</v>
      </c>
      <c r="K550" s="2">
        <v>0</v>
      </c>
      <c r="L550" s="1">
        <v>0</v>
      </c>
      <c r="M550" s="2">
        <v>0</v>
      </c>
      <c r="N550" t="s">
        <v>1201</v>
      </c>
      <c r="O550" t="s">
        <v>1230</v>
      </c>
      <c r="P550" t="s">
        <v>1185</v>
      </c>
    </row>
    <row r="551" spans="1:16" hidden="1" outlineLevel="2" x14ac:dyDescent="0.25">
      <c r="A551" t="s">
        <v>2113</v>
      </c>
      <c r="B551" t="s">
        <v>2202</v>
      </c>
      <c r="C551" s="3">
        <f t="shared" si="7"/>
        <v>5211.59</v>
      </c>
      <c r="D551" s="1">
        <v>7466</v>
      </c>
      <c r="E551" s="2">
        <v>255.34</v>
      </c>
      <c r="F551" s="1">
        <v>5000</v>
      </c>
      <c r="G551" s="2">
        <v>4956.25</v>
      </c>
      <c r="H551" s="1">
        <v>0</v>
      </c>
      <c r="I551" s="2">
        <v>0</v>
      </c>
      <c r="J551" s="1">
        <v>0</v>
      </c>
      <c r="K551" s="2">
        <v>0</v>
      </c>
      <c r="L551" s="1">
        <v>0</v>
      </c>
      <c r="M551" s="2">
        <v>0</v>
      </c>
      <c r="N551" t="s">
        <v>1201</v>
      </c>
      <c r="O551" t="s">
        <v>1323</v>
      </c>
      <c r="P551" t="s">
        <v>1185</v>
      </c>
    </row>
    <row r="552" spans="1:16" hidden="1" outlineLevel="2" x14ac:dyDescent="0.25">
      <c r="A552" t="s">
        <v>2668</v>
      </c>
      <c r="B552" t="s">
        <v>2202</v>
      </c>
      <c r="C552" s="3">
        <f t="shared" si="7"/>
        <v>31499.85</v>
      </c>
      <c r="D552" s="1">
        <v>0</v>
      </c>
      <c r="E552" s="2">
        <v>0</v>
      </c>
      <c r="F552" s="1">
        <v>0</v>
      </c>
      <c r="G552" s="2">
        <v>0</v>
      </c>
      <c r="H552" s="1">
        <v>0</v>
      </c>
      <c r="I552" s="2">
        <v>31499.85</v>
      </c>
      <c r="J552" s="1">
        <v>0</v>
      </c>
      <c r="K552" s="2">
        <v>0</v>
      </c>
      <c r="L552" s="1">
        <v>0</v>
      </c>
      <c r="M552" s="2">
        <v>0</v>
      </c>
      <c r="N552" t="s">
        <v>1201</v>
      </c>
      <c r="O552" t="s">
        <v>1230</v>
      </c>
      <c r="P552" t="s">
        <v>1185</v>
      </c>
    </row>
    <row r="553" spans="1:16" hidden="1" outlineLevel="2" x14ac:dyDescent="0.25">
      <c r="A553" t="s">
        <v>2671</v>
      </c>
      <c r="B553" t="s">
        <v>2202</v>
      </c>
      <c r="C553" s="3">
        <f t="shared" si="7"/>
        <v>34295.760000000002</v>
      </c>
      <c r="D553" s="1">
        <v>0</v>
      </c>
      <c r="E553" s="2">
        <v>0</v>
      </c>
      <c r="F553" s="1">
        <v>0</v>
      </c>
      <c r="G553" s="2">
        <v>0</v>
      </c>
      <c r="H553" s="1">
        <v>0</v>
      </c>
      <c r="I553" s="2">
        <v>34295.760000000002</v>
      </c>
      <c r="J553" s="1">
        <v>0</v>
      </c>
      <c r="K553" s="2">
        <v>0</v>
      </c>
      <c r="L553" s="1">
        <v>0</v>
      </c>
      <c r="M553" s="2">
        <v>0</v>
      </c>
      <c r="N553" t="s">
        <v>1201</v>
      </c>
      <c r="O553" t="s">
        <v>1421</v>
      </c>
      <c r="P553" t="s">
        <v>1185</v>
      </c>
    </row>
    <row r="554" spans="1:16" hidden="1" outlineLevel="2" x14ac:dyDescent="0.25">
      <c r="A554" t="s">
        <v>2671</v>
      </c>
      <c r="B554" t="s">
        <v>2202</v>
      </c>
      <c r="C554" s="3">
        <f t="shared" si="7"/>
        <v>96437.59</v>
      </c>
      <c r="D554" s="1">
        <v>0</v>
      </c>
      <c r="E554" s="2">
        <v>0</v>
      </c>
      <c r="F554" s="1">
        <v>0</v>
      </c>
      <c r="G554" s="2">
        <v>0</v>
      </c>
      <c r="H554" s="1">
        <v>0</v>
      </c>
      <c r="I554" s="2">
        <v>96437.59</v>
      </c>
      <c r="J554" s="1">
        <v>0</v>
      </c>
      <c r="K554" s="2">
        <v>0</v>
      </c>
      <c r="L554" s="1">
        <v>0</v>
      </c>
      <c r="M554" s="2">
        <v>0</v>
      </c>
      <c r="N554" t="s">
        <v>1201</v>
      </c>
      <c r="O554" t="s">
        <v>1309</v>
      </c>
      <c r="P554" t="s">
        <v>1185</v>
      </c>
    </row>
    <row r="555" spans="1:16" hidden="1" outlineLevel="2" x14ac:dyDescent="0.25">
      <c r="A555" t="s">
        <v>241</v>
      </c>
      <c r="B555" t="s">
        <v>2202</v>
      </c>
      <c r="C555" s="3">
        <f t="shared" si="7"/>
        <v>43540.92</v>
      </c>
      <c r="D555" s="1">
        <v>0</v>
      </c>
      <c r="E555" s="2">
        <v>0</v>
      </c>
      <c r="F555" s="1">
        <v>0</v>
      </c>
      <c r="G555" s="2">
        <v>0</v>
      </c>
      <c r="H555" s="1">
        <v>0</v>
      </c>
      <c r="I555" s="2">
        <v>43540.92</v>
      </c>
      <c r="J555" s="1">
        <v>0</v>
      </c>
      <c r="K555" s="2">
        <v>0</v>
      </c>
      <c r="L555" s="1">
        <v>0</v>
      </c>
      <c r="M555" s="2">
        <v>0</v>
      </c>
      <c r="N555" t="s">
        <v>1201</v>
      </c>
      <c r="O555" t="s">
        <v>1302</v>
      </c>
      <c r="P555" t="s">
        <v>1185</v>
      </c>
    </row>
    <row r="556" spans="1:16" hidden="1" outlineLevel="2" x14ac:dyDescent="0.25">
      <c r="A556" t="s">
        <v>3</v>
      </c>
      <c r="B556" t="s">
        <v>2202</v>
      </c>
      <c r="C556" s="3">
        <f t="shared" si="7"/>
        <v>36888.300000000003</v>
      </c>
      <c r="D556" s="1">
        <v>0</v>
      </c>
      <c r="E556" s="2">
        <v>0</v>
      </c>
      <c r="F556" s="1">
        <v>0</v>
      </c>
      <c r="G556" s="2">
        <v>0</v>
      </c>
      <c r="H556" s="1">
        <v>0</v>
      </c>
      <c r="I556" s="2">
        <v>36888.300000000003</v>
      </c>
      <c r="J556" s="1">
        <v>0</v>
      </c>
      <c r="K556" s="2">
        <v>0</v>
      </c>
      <c r="L556" s="1">
        <v>0</v>
      </c>
      <c r="M556" s="2">
        <v>0</v>
      </c>
      <c r="N556" t="s">
        <v>1201</v>
      </c>
      <c r="O556" t="s">
        <v>1431</v>
      </c>
      <c r="P556" t="s">
        <v>1185</v>
      </c>
    </row>
    <row r="557" spans="1:16" hidden="1" outlineLevel="2" x14ac:dyDescent="0.25">
      <c r="A557" t="s">
        <v>1516</v>
      </c>
      <c r="B557" t="s">
        <v>2202</v>
      </c>
      <c r="C557" s="3">
        <f t="shared" si="7"/>
        <v>8860.4</v>
      </c>
      <c r="D557" s="1">
        <v>0</v>
      </c>
      <c r="E557" s="2">
        <v>0</v>
      </c>
      <c r="F557" s="1">
        <v>0</v>
      </c>
      <c r="G557" s="2">
        <v>0</v>
      </c>
      <c r="H557" s="1">
        <v>0</v>
      </c>
      <c r="I557" s="2">
        <v>8860.4</v>
      </c>
      <c r="J557" s="1">
        <v>0</v>
      </c>
      <c r="K557" s="2">
        <v>0</v>
      </c>
      <c r="L557" s="1">
        <v>0</v>
      </c>
      <c r="M557" s="2">
        <v>0</v>
      </c>
      <c r="N557" t="s">
        <v>1201</v>
      </c>
      <c r="O557" t="s">
        <v>2240</v>
      </c>
      <c r="P557" t="s">
        <v>1185</v>
      </c>
    </row>
    <row r="558" spans="1:16" hidden="1" outlineLevel="2" x14ac:dyDescent="0.25">
      <c r="A558" t="s">
        <v>2324</v>
      </c>
      <c r="B558" t="s">
        <v>2202</v>
      </c>
      <c r="C558" s="3">
        <f t="shared" si="7"/>
        <v>5450.81</v>
      </c>
      <c r="D558" s="1">
        <v>0</v>
      </c>
      <c r="E558" s="2">
        <v>0</v>
      </c>
      <c r="F558" s="1">
        <v>0</v>
      </c>
      <c r="G558" s="2">
        <v>0</v>
      </c>
      <c r="H558" s="1">
        <v>0</v>
      </c>
      <c r="I558" s="2">
        <v>5450.81</v>
      </c>
      <c r="J558" s="1">
        <v>0</v>
      </c>
      <c r="K558" s="2">
        <v>0</v>
      </c>
      <c r="L558" s="1">
        <v>0</v>
      </c>
      <c r="M558" s="2">
        <v>0</v>
      </c>
      <c r="N558" t="s">
        <v>1201</v>
      </c>
      <c r="O558" t="s">
        <v>2242</v>
      </c>
      <c r="P558" t="s">
        <v>1185</v>
      </c>
    </row>
    <row r="559" spans="1:16" hidden="1" outlineLevel="2" x14ac:dyDescent="0.25">
      <c r="A559" t="s">
        <v>1208</v>
      </c>
      <c r="B559" t="s">
        <v>2202</v>
      </c>
      <c r="C559" s="3">
        <f t="shared" si="7"/>
        <v>21514.5</v>
      </c>
      <c r="D559" s="1">
        <v>0</v>
      </c>
      <c r="E559" s="2">
        <v>0</v>
      </c>
      <c r="F559" s="1">
        <v>0</v>
      </c>
      <c r="G559" s="2">
        <v>0</v>
      </c>
      <c r="H559" s="1">
        <v>0</v>
      </c>
      <c r="I559" s="2">
        <v>21514.5</v>
      </c>
      <c r="J559" s="1">
        <v>0</v>
      </c>
      <c r="K559" s="2">
        <v>0</v>
      </c>
      <c r="L559" s="1">
        <v>0</v>
      </c>
      <c r="M559" s="2">
        <v>0</v>
      </c>
      <c r="N559" t="s">
        <v>1201</v>
      </c>
      <c r="O559" t="s">
        <v>2244</v>
      </c>
      <c r="P559" t="s">
        <v>1185</v>
      </c>
    </row>
    <row r="560" spans="1:16" hidden="1" outlineLevel="2" x14ac:dyDescent="0.25">
      <c r="A560" t="s">
        <v>724</v>
      </c>
      <c r="B560" t="s">
        <v>2202</v>
      </c>
      <c r="C560" s="3">
        <f t="shared" si="7"/>
        <v>408</v>
      </c>
      <c r="D560" s="1">
        <v>0</v>
      </c>
      <c r="E560" s="2">
        <v>0</v>
      </c>
      <c r="F560" s="1">
        <v>0</v>
      </c>
      <c r="G560" s="2">
        <v>0</v>
      </c>
      <c r="H560" s="1">
        <v>0</v>
      </c>
      <c r="I560" s="2">
        <v>408</v>
      </c>
      <c r="J560" s="1">
        <v>0</v>
      </c>
      <c r="K560" s="2">
        <v>0</v>
      </c>
      <c r="L560" s="1">
        <v>0</v>
      </c>
      <c r="M560" s="2">
        <v>0</v>
      </c>
      <c r="N560" t="s">
        <v>1201</v>
      </c>
      <c r="O560" t="s">
        <v>1625</v>
      </c>
      <c r="P560" t="s">
        <v>1185</v>
      </c>
    </row>
    <row r="561" spans="1:16" outlineLevel="1" collapsed="1" x14ac:dyDescent="0.25">
      <c r="B561" s="5" t="s">
        <v>994</v>
      </c>
      <c r="C561" s="3">
        <f>SUBTOTAL(9,C531:C560)</f>
        <v>1366159.7300000002</v>
      </c>
    </row>
    <row r="562" spans="1:16" hidden="1" outlineLevel="2" x14ac:dyDescent="0.25">
      <c r="A562" t="s">
        <v>2366</v>
      </c>
      <c r="B562" t="s">
        <v>2247</v>
      </c>
      <c r="C562" s="3">
        <f t="shared" si="7"/>
        <v>0</v>
      </c>
      <c r="D562" s="1">
        <v>0</v>
      </c>
      <c r="E562" s="2">
        <v>0</v>
      </c>
      <c r="F562" s="1">
        <v>0</v>
      </c>
      <c r="G562" s="2">
        <v>0</v>
      </c>
      <c r="H562" s="1">
        <v>0</v>
      </c>
      <c r="I562" s="2">
        <v>0</v>
      </c>
      <c r="J562" s="1">
        <v>0</v>
      </c>
      <c r="K562" s="2">
        <v>0</v>
      </c>
      <c r="L562" s="1">
        <v>0</v>
      </c>
      <c r="M562" s="2">
        <v>0</v>
      </c>
      <c r="N562" t="s">
        <v>1201</v>
      </c>
      <c r="O562" t="s">
        <v>1598</v>
      </c>
      <c r="P562" t="s">
        <v>1185</v>
      </c>
    </row>
    <row r="563" spans="1:16" hidden="1" outlineLevel="2" x14ac:dyDescent="0.25">
      <c r="A563" t="s">
        <v>2366</v>
      </c>
      <c r="B563" t="s">
        <v>2247</v>
      </c>
      <c r="C563" s="3">
        <f t="shared" si="7"/>
        <v>0</v>
      </c>
      <c r="D563" s="1">
        <v>0</v>
      </c>
      <c r="E563" s="2">
        <v>0</v>
      </c>
      <c r="F563" s="1">
        <v>0</v>
      </c>
      <c r="G563" s="2">
        <v>0</v>
      </c>
      <c r="H563" s="1">
        <v>0</v>
      </c>
      <c r="I563" s="2">
        <v>0</v>
      </c>
      <c r="J563" s="1">
        <v>0</v>
      </c>
      <c r="K563" s="2">
        <v>0</v>
      </c>
      <c r="L563" s="1">
        <v>0</v>
      </c>
      <c r="M563" s="2">
        <v>0</v>
      </c>
      <c r="N563" t="s">
        <v>1201</v>
      </c>
      <c r="O563" t="s">
        <v>2250</v>
      </c>
      <c r="P563" t="s">
        <v>1185</v>
      </c>
    </row>
    <row r="564" spans="1:16" hidden="1" outlineLevel="2" x14ac:dyDescent="0.25">
      <c r="A564" t="s">
        <v>436</v>
      </c>
      <c r="B564" t="s">
        <v>2247</v>
      </c>
      <c r="C564" s="3">
        <f t="shared" si="7"/>
        <v>0</v>
      </c>
      <c r="D564" s="1">
        <v>0</v>
      </c>
      <c r="E564" s="2">
        <v>0</v>
      </c>
      <c r="F564" s="1">
        <v>0</v>
      </c>
      <c r="G564" s="2">
        <v>0</v>
      </c>
      <c r="H564" s="1">
        <v>0</v>
      </c>
      <c r="I564" s="2">
        <v>0</v>
      </c>
      <c r="J564" s="1">
        <v>0</v>
      </c>
      <c r="K564" s="2">
        <v>0</v>
      </c>
      <c r="L564" s="1">
        <v>0</v>
      </c>
      <c r="M564" s="2">
        <v>0</v>
      </c>
      <c r="N564" t="s">
        <v>1201</v>
      </c>
      <c r="O564" t="s">
        <v>2252</v>
      </c>
      <c r="P564" t="s">
        <v>1185</v>
      </c>
    </row>
    <row r="565" spans="1:16" hidden="1" outlineLevel="2" x14ac:dyDescent="0.25">
      <c r="A565" t="s">
        <v>2965</v>
      </c>
      <c r="B565" t="s">
        <v>2247</v>
      </c>
      <c r="C565" s="3">
        <f t="shared" si="7"/>
        <v>22800</v>
      </c>
      <c r="D565" s="1">
        <v>305000</v>
      </c>
      <c r="E565" s="2">
        <v>6466</v>
      </c>
      <c r="F565" s="1">
        <v>5000</v>
      </c>
      <c r="G565" s="2">
        <v>16334</v>
      </c>
      <c r="H565" s="1">
        <v>0</v>
      </c>
      <c r="I565" s="2">
        <v>0</v>
      </c>
      <c r="J565" s="1">
        <v>0</v>
      </c>
      <c r="K565" s="2">
        <v>0</v>
      </c>
      <c r="L565" s="1">
        <v>0</v>
      </c>
      <c r="M565" s="2">
        <v>0</v>
      </c>
      <c r="N565" t="s">
        <v>1201</v>
      </c>
      <c r="O565" t="s">
        <v>1222</v>
      </c>
      <c r="P565" t="s">
        <v>1185</v>
      </c>
    </row>
    <row r="566" spans="1:16" hidden="1" outlineLevel="2" x14ac:dyDescent="0.25">
      <c r="A566" t="s">
        <v>2793</v>
      </c>
      <c r="B566" t="s">
        <v>2247</v>
      </c>
      <c r="C566" s="3">
        <f t="shared" si="7"/>
        <v>51725.599999999999</v>
      </c>
      <c r="D566" s="1">
        <v>1012600</v>
      </c>
      <c r="E566" s="2">
        <v>21467.119999999999</v>
      </c>
      <c r="F566" s="1">
        <v>16600</v>
      </c>
      <c r="G566" s="2">
        <v>30258.48</v>
      </c>
      <c r="H566" s="1">
        <v>0</v>
      </c>
      <c r="I566" s="2">
        <v>0</v>
      </c>
      <c r="J566" s="1">
        <v>0</v>
      </c>
      <c r="K566" s="2">
        <v>0</v>
      </c>
      <c r="L566" s="1">
        <v>0</v>
      </c>
      <c r="M566" s="2">
        <v>0</v>
      </c>
      <c r="N566" t="s">
        <v>1201</v>
      </c>
      <c r="O566" t="s">
        <v>1222</v>
      </c>
      <c r="P566" t="s">
        <v>1185</v>
      </c>
    </row>
    <row r="567" spans="1:16" hidden="1" outlineLevel="2" x14ac:dyDescent="0.25">
      <c r="A567" t="s">
        <v>1214</v>
      </c>
      <c r="B567" t="s">
        <v>2247</v>
      </c>
      <c r="C567" s="3">
        <f t="shared" si="7"/>
        <v>10976.85</v>
      </c>
      <c r="D567" s="1">
        <v>153944</v>
      </c>
      <c r="E567" s="2">
        <v>3226.85</v>
      </c>
      <c r="F567" s="1">
        <v>25000</v>
      </c>
      <c r="G567" s="2">
        <v>7750</v>
      </c>
      <c r="H567" s="1">
        <v>0</v>
      </c>
      <c r="I567" s="2">
        <v>0</v>
      </c>
      <c r="J567" s="1">
        <v>0</v>
      </c>
      <c r="K567" s="2">
        <v>0</v>
      </c>
      <c r="L567" s="1">
        <v>0</v>
      </c>
      <c r="M567" s="2">
        <v>0</v>
      </c>
      <c r="N567" t="s">
        <v>1201</v>
      </c>
      <c r="O567" t="s">
        <v>2256</v>
      </c>
      <c r="P567" t="s">
        <v>1185</v>
      </c>
    </row>
    <row r="568" spans="1:16" hidden="1" outlineLevel="2" x14ac:dyDescent="0.25">
      <c r="A568" t="s">
        <v>2664</v>
      </c>
      <c r="B568" t="s">
        <v>2247</v>
      </c>
      <c r="C568" s="3">
        <f t="shared" si="7"/>
        <v>3100</v>
      </c>
      <c r="D568" s="1">
        <v>0</v>
      </c>
      <c r="E568" s="2">
        <v>0</v>
      </c>
      <c r="F568" s="1">
        <v>10000</v>
      </c>
      <c r="G568" s="2">
        <v>3100</v>
      </c>
      <c r="H568" s="1">
        <v>0</v>
      </c>
      <c r="I568" s="2">
        <v>0</v>
      </c>
      <c r="J568" s="1">
        <v>0</v>
      </c>
      <c r="K568" s="2">
        <v>0</v>
      </c>
      <c r="L568" s="1">
        <v>0</v>
      </c>
      <c r="M568" s="2">
        <v>0</v>
      </c>
      <c r="N568" t="s">
        <v>1201</v>
      </c>
      <c r="O568" t="s">
        <v>1222</v>
      </c>
      <c r="P568" t="s">
        <v>1185</v>
      </c>
    </row>
    <row r="569" spans="1:16" hidden="1" outlineLevel="2" x14ac:dyDescent="0.25">
      <c r="A569" t="s">
        <v>2664</v>
      </c>
      <c r="B569" t="s">
        <v>2247</v>
      </c>
      <c r="C569" s="3">
        <f t="shared" si="7"/>
        <v>16747.97</v>
      </c>
      <c r="D569" s="1">
        <v>1284922</v>
      </c>
      <c r="E569" s="2">
        <v>9147.9699999999993</v>
      </c>
      <c r="F569" s="1">
        <v>25000</v>
      </c>
      <c r="G569" s="2">
        <v>7600</v>
      </c>
      <c r="H569" s="1">
        <v>0</v>
      </c>
      <c r="I569" s="2">
        <v>0</v>
      </c>
      <c r="J569" s="1">
        <v>0</v>
      </c>
      <c r="K569" s="2">
        <v>0</v>
      </c>
      <c r="L569" s="1">
        <v>0</v>
      </c>
      <c r="M569" s="2">
        <v>0</v>
      </c>
      <c r="N569" t="s">
        <v>1201</v>
      </c>
      <c r="O569" t="s">
        <v>1222</v>
      </c>
      <c r="P569" t="s">
        <v>1185</v>
      </c>
    </row>
    <row r="570" spans="1:16" hidden="1" outlineLevel="2" x14ac:dyDescent="0.25">
      <c r="A570" t="s">
        <v>68</v>
      </c>
      <c r="B570" t="s">
        <v>2247</v>
      </c>
      <c r="C570" s="3">
        <f t="shared" si="7"/>
        <v>6902.2</v>
      </c>
      <c r="D570" s="1">
        <v>42942</v>
      </c>
      <c r="E570" s="2">
        <v>1477.2</v>
      </c>
      <c r="F570" s="1">
        <v>3500</v>
      </c>
      <c r="G570" s="2">
        <v>5425</v>
      </c>
      <c r="H570" s="1">
        <v>0</v>
      </c>
      <c r="I570" s="2">
        <v>0</v>
      </c>
      <c r="J570" s="1">
        <v>0</v>
      </c>
      <c r="K570" s="2">
        <v>0</v>
      </c>
      <c r="L570" s="1">
        <v>0</v>
      </c>
      <c r="M570" s="2">
        <v>0</v>
      </c>
      <c r="N570" t="s">
        <v>1201</v>
      </c>
      <c r="O570" t="s">
        <v>1458</v>
      </c>
      <c r="P570" t="s">
        <v>1185</v>
      </c>
    </row>
    <row r="571" spans="1:16" hidden="1" outlineLevel="2" x14ac:dyDescent="0.25">
      <c r="A571" t="s">
        <v>2941</v>
      </c>
      <c r="B571" t="s">
        <v>2247</v>
      </c>
      <c r="C571" s="3">
        <f t="shared" si="7"/>
        <v>77347.53</v>
      </c>
      <c r="D571" s="1">
        <v>222746</v>
      </c>
      <c r="E571" s="2">
        <v>16547.53</v>
      </c>
      <c r="F571" s="1">
        <v>12500</v>
      </c>
      <c r="G571" s="2">
        <v>60800</v>
      </c>
      <c r="H571" s="1">
        <v>0</v>
      </c>
      <c r="I571" s="2">
        <v>0</v>
      </c>
      <c r="J571" s="1">
        <v>0</v>
      </c>
      <c r="K571" s="2">
        <v>0</v>
      </c>
      <c r="L571" s="1">
        <v>0</v>
      </c>
      <c r="M571" s="2">
        <v>0</v>
      </c>
      <c r="N571" t="s">
        <v>1201</v>
      </c>
      <c r="O571" t="s">
        <v>1228</v>
      </c>
      <c r="P571" t="s">
        <v>1185</v>
      </c>
    </row>
    <row r="572" spans="1:16" hidden="1" outlineLevel="2" x14ac:dyDescent="0.25">
      <c r="A572" t="s">
        <v>694</v>
      </c>
      <c r="B572" t="s">
        <v>2247</v>
      </c>
      <c r="C572" s="3">
        <f t="shared" si="7"/>
        <v>112819.62</v>
      </c>
      <c r="D572" s="1">
        <v>2380068</v>
      </c>
      <c r="E572" s="2">
        <v>59969.62</v>
      </c>
      <c r="F572" s="1">
        <v>100000</v>
      </c>
      <c r="G572" s="2">
        <v>52850</v>
      </c>
      <c r="H572" s="1">
        <v>0</v>
      </c>
      <c r="I572" s="2">
        <v>0</v>
      </c>
      <c r="J572" s="1">
        <v>0</v>
      </c>
      <c r="K572" s="2">
        <v>0</v>
      </c>
      <c r="L572" s="1">
        <v>0</v>
      </c>
      <c r="M572" s="2">
        <v>0</v>
      </c>
      <c r="N572" t="s">
        <v>1201</v>
      </c>
      <c r="O572" t="s">
        <v>1228</v>
      </c>
      <c r="P572" t="s">
        <v>1185</v>
      </c>
    </row>
    <row r="573" spans="1:16" hidden="1" outlineLevel="2" x14ac:dyDescent="0.25">
      <c r="A573" t="s">
        <v>2951</v>
      </c>
      <c r="B573" t="s">
        <v>2247</v>
      </c>
      <c r="C573" s="3">
        <f t="shared" si="7"/>
        <v>1138.32</v>
      </c>
      <c r="D573" s="1">
        <v>2771</v>
      </c>
      <c r="E573" s="2">
        <v>95.32</v>
      </c>
      <c r="F573" s="1">
        <v>92</v>
      </c>
      <c r="G573" s="2">
        <v>1043</v>
      </c>
      <c r="H573" s="1">
        <v>0</v>
      </c>
      <c r="I573" s="2">
        <v>0</v>
      </c>
      <c r="J573" s="1">
        <v>0</v>
      </c>
      <c r="K573" s="2">
        <v>0</v>
      </c>
      <c r="L573" s="1">
        <v>0</v>
      </c>
      <c r="M573" s="2">
        <v>0</v>
      </c>
      <c r="N573" t="s">
        <v>1201</v>
      </c>
      <c r="O573" t="s">
        <v>1318</v>
      </c>
      <c r="P573" t="s">
        <v>1185</v>
      </c>
    </row>
    <row r="574" spans="1:16" hidden="1" outlineLevel="2" x14ac:dyDescent="0.25">
      <c r="A574" t="s">
        <v>1491</v>
      </c>
      <c r="B574" t="s">
        <v>2247</v>
      </c>
      <c r="C574" s="3">
        <f t="shared" si="7"/>
        <v>1134.0999999999999</v>
      </c>
      <c r="D574" s="1">
        <v>2852</v>
      </c>
      <c r="E574" s="2">
        <v>97.54</v>
      </c>
      <c r="F574" s="1">
        <v>92</v>
      </c>
      <c r="G574" s="2">
        <v>1036.56</v>
      </c>
      <c r="H574" s="1">
        <v>0</v>
      </c>
      <c r="I574" s="2">
        <v>0</v>
      </c>
      <c r="J574" s="1">
        <v>0</v>
      </c>
      <c r="K574" s="2">
        <v>0</v>
      </c>
      <c r="L574" s="1">
        <v>0</v>
      </c>
      <c r="M574" s="2">
        <v>0</v>
      </c>
      <c r="N574" t="s">
        <v>1201</v>
      </c>
      <c r="O574" t="s">
        <v>1216</v>
      </c>
      <c r="P574" t="s">
        <v>1185</v>
      </c>
    </row>
    <row r="575" spans="1:16" hidden="1" outlineLevel="2" x14ac:dyDescent="0.25">
      <c r="A575" t="s">
        <v>2623</v>
      </c>
      <c r="B575" t="s">
        <v>2247</v>
      </c>
      <c r="C575" s="3">
        <f t="shared" si="7"/>
        <v>67646.210000000006</v>
      </c>
      <c r="D575" s="1">
        <v>48704</v>
      </c>
      <c r="E575" s="2">
        <v>810.21</v>
      </c>
      <c r="F575" s="1">
        <v>10000</v>
      </c>
      <c r="G575" s="2">
        <v>66836</v>
      </c>
      <c r="H575" s="1">
        <v>0</v>
      </c>
      <c r="I575" s="2">
        <v>0</v>
      </c>
      <c r="J575" s="1">
        <v>0</v>
      </c>
      <c r="K575" s="2">
        <v>0</v>
      </c>
      <c r="L575" s="1">
        <v>0</v>
      </c>
      <c r="M575" s="2">
        <v>0</v>
      </c>
      <c r="N575" t="s">
        <v>1201</v>
      </c>
      <c r="O575" t="s">
        <v>1216</v>
      </c>
      <c r="P575" t="s">
        <v>1176</v>
      </c>
    </row>
    <row r="576" spans="1:16" hidden="1" outlineLevel="2" x14ac:dyDescent="0.25">
      <c r="A576" t="s">
        <v>2774</v>
      </c>
      <c r="B576" t="s">
        <v>2247</v>
      </c>
      <c r="C576" s="3">
        <f t="shared" si="7"/>
        <v>37400</v>
      </c>
      <c r="D576" s="1">
        <v>403499</v>
      </c>
      <c r="E576" s="2">
        <v>24791.63</v>
      </c>
      <c r="F576" s="1">
        <v>275000</v>
      </c>
      <c r="G576" s="2">
        <v>12608.37</v>
      </c>
      <c r="H576" s="1">
        <v>0</v>
      </c>
      <c r="I576" s="2">
        <v>0</v>
      </c>
      <c r="J576" s="1">
        <v>0</v>
      </c>
      <c r="K576" s="2">
        <v>0</v>
      </c>
      <c r="L576" s="1">
        <v>0</v>
      </c>
      <c r="M576" s="2">
        <v>0</v>
      </c>
      <c r="N576" t="s">
        <v>1201</v>
      </c>
      <c r="O576" t="s">
        <v>2266</v>
      </c>
      <c r="P576" t="s">
        <v>1176</v>
      </c>
    </row>
    <row r="577" spans="1:16" hidden="1" outlineLevel="2" x14ac:dyDescent="0.25">
      <c r="A577" t="s">
        <v>2951</v>
      </c>
      <c r="B577" t="s">
        <v>2247</v>
      </c>
      <c r="C577" s="3">
        <f t="shared" si="7"/>
        <v>1123.9099999999999</v>
      </c>
      <c r="D577" s="1">
        <v>2554</v>
      </c>
      <c r="E577" s="2">
        <v>87.35</v>
      </c>
      <c r="F577" s="1">
        <v>92</v>
      </c>
      <c r="G577" s="2">
        <v>1036.56</v>
      </c>
      <c r="H577" s="1">
        <v>0</v>
      </c>
      <c r="I577" s="2">
        <v>0</v>
      </c>
      <c r="J577" s="1">
        <v>0</v>
      </c>
      <c r="K577" s="2">
        <v>0</v>
      </c>
      <c r="L577" s="1">
        <v>0</v>
      </c>
      <c r="M577" s="2">
        <v>0</v>
      </c>
      <c r="N577" t="s">
        <v>1201</v>
      </c>
      <c r="O577" t="s">
        <v>1293</v>
      </c>
      <c r="P577" t="s">
        <v>1185</v>
      </c>
    </row>
    <row r="578" spans="1:16" hidden="1" outlineLevel="2" x14ac:dyDescent="0.25">
      <c r="A578" t="s">
        <v>80</v>
      </c>
      <c r="B578" t="s">
        <v>2247</v>
      </c>
      <c r="C578" s="3">
        <f t="shared" si="7"/>
        <v>26339.05</v>
      </c>
      <c r="D578" s="1">
        <v>392965</v>
      </c>
      <c r="E578" s="2">
        <v>0</v>
      </c>
      <c r="F578" s="1">
        <v>267855</v>
      </c>
      <c r="G578" s="2">
        <v>26339.05</v>
      </c>
      <c r="H578" s="1">
        <v>0</v>
      </c>
      <c r="I578" s="2">
        <v>0</v>
      </c>
      <c r="J578" s="1">
        <v>0</v>
      </c>
      <c r="K578" s="2">
        <v>0</v>
      </c>
      <c r="L578" s="1">
        <v>0</v>
      </c>
      <c r="M578" s="2">
        <v>0</v>
      </c>
      <c r="N578" t="s">
        <v>1201</v>
      </c>
      <c r="O578" t="s">
        <v>2269</v>
      </c>
      <c r="P578" t="s">
        <v>1176</v>
      </c>
    </row>
    <row r="579" spans="1:16" hidden="1" outlineLevel="2" x14ac:dyDescent="0.25">
      <c r="A579" t="s">
        <v>2287</v>
      </c>
      <c r="B579" t="s">
        <v>2247</v>
      </c>
      <c r="C579" s="3">
        <f t="shared" si="7"/>
        <v>5418.76</v>
      </c>
      <c r="D579" s="1">
        <v>52239</v>
      </c>
      <c r="E579" s="2">
        <v>2076.34</v>
      </c>
      <c r="F579" s="1">
        <v>10782</v>
      </c>
      <c r="G579" s="2">
        <v>3342.42</v>
      </c>
      <c r="H579" s="1">
        <v>0</v>
      </c>
      <c r="I579" s="2">
        <v>0</v>
      </c>
      <c r="J579" s="1">
        <v>0</v>
      </c>
      <c r="K579" s="2">
        <v>0</v>
      </c>
      <c r="L579" s="1">
        <v>0</v>
      </c>
      <c r="M579" s="2">
        <v>0</v>
      </c>
      <c r="N579" t="s">
        <v>1201</v>
      </c>
      <c r="O579" t="s">
        <v>1287</v>
      </c>
      <c r="P579" t="s">
        <v>1185</v>
      </c>
    </row>
    <row r="580" spans="1:16" hidden="1" outlineLevel="2" x14ac:dyDescent="0.25">
      <c r="A580" t="s">
        <v>2785</v>
      </c>
      <c r="B580" t="s">
        <v>2247</v>
      </c>
      <c r="C580" s="3">
        <f t="shared" si="7"/>
        <v>1134.0999999999999</v>
      </c>
      <c r="D580" s="1">
        <v>2852</v>
      </c>
      <c r="E580" s="2">
        <v>97.54</v>
      </c>
      <c r="F580" s="1">
        <v>92</v>
      </c>
      <c r="G580" s="2">
        <v>1036.56</v>
      </c>
      <c r="H580" s="1">
        <v>0</v>
      </c>
      <c r="I580" s="2">
        <v>0</v>
      </c>
      <c r="J580" s="1">
        <v>0</v>
      </c>
      <c r="K580" s="2">
        <v>0</v>
      </c>
      <c r="L580" s="1">
        <v>0</v>
      </c>
      <c r="M580" s="2">
        <v>0</v>
      </c>
      <c r="N580" t="s">
        <v>1201</v>
      </c>
      <c r="O580" t="s">
        <v>1287</v>
      </c>
      <c r="P580" t="s">
        <v>1185</v>
      </c>
    </row>
    <row r="581" spans="1:16" hidden="1" outlineLevel="2" x14ac:dyDescent="0.25">
      <c r="A581" t="s">
        <v>689</v>
      </c>
      <c r="B581" t="s">
        <v>2247</v>
      </c>
      <c r="C581" s="3">
        <f t="shared" si="7"/>
        <v>2600</v>
      </c>
      <c r="D581" s="1">
        <v>79995</v>
      </c>
      <c r="E581" s="2">
        <v>2067.69</v>
      </c>
      <c r="F581" s="1">
        <v>60000</v>
      </c>
      <c r="G581" s="2">
        <v>532.30999999999995</v>
      </c>
      <c r="H581" s="1">
        <v>0</v>
      </c>
      <c r="I581" s="2">
        <v>0</v>
      </c>
      <c r="J581" s="1">
        <v>0</v>
      </c>
      <c r="K581" s="2">
        <v>0</v>
      </c>
      <c r="L581" s="1">
        <v>0</v>
      </c>
      <c r="M581" s="2">
        <v>0</v>
      </c>
      <c r="N581" t="s">
        <v>1201</v>
      </c>
      <c r="O581" t="s">
        <v>2273</v>
      </c>
      <c r="P581" t="s">
        <v>1176</v>
      </c>
    </row>
    <row r="582" spans="1:16" hidden="1" outlineLevel="2" x14ac:dyDescent="0.25">
      <c r="A582" t="s">
        <v>465</v>
      </c>
      <c r="B582" t="s">
        <v>2247</v>
      </c>
      <c r="C582" s="3">
        <f t="shared" si="7"/>
        <v>12475</v>
      </c>
      <c r="D582" s="1">
        <v>129637</v>
      </c>
      <c r="E582" s="2">
        <v>7933.78</v>
      </c>
      <c r="F582" s="1">
        <v>105000</v>
      </c>
      <c r="G582" s="2">
        <v>4541.22</v>
      </c>
      <c r="H582" s="1">
        <v>0</v>
      </c>
      <c r="I582" s="2">
        <v>0</v>
      </c>
      <c r="J582" s="1">
        <v>0</v>
      </c>
      <c r="K582" s="2">
        <v>0</v>
      </c>
      <c r="L582" s="1">
        <v>0</v>
      </c>
      <c r="M582" s="2">
        <v>0</v>
      </c>
      <c r="N582" t="s">
        <v>1201</v>
      </c>
      <c r="O582" t="s">
        <v>2229</v>
      </c>
      <c r="P582" t="s">
        <v>1176</v>
      </c>
    </row>
    <row r="583" spans="1:16" hidden="1" outlineLevel="2" x14ac:dyDescent="0.25">
      <c r="A583" t="s">
        <v>2366</v>
      </c>
      <c r="B583" t="s">
        <v>2247</v>
      </c>
      <c r="C583" s="3">
        <f t="shared" si="7"/>
        <v>9150</v>
      </c>
      <c r="D583" s="1">
        <v>0</v>
      </c>
      <c r="E583" s="2">
        <v>0</v>
      </c>
      <c r="F583" s="1">
        <v>40000</v>
      </c>
      <c r="G583" s="2">
        <v>9150</v>
      </c>
      <c r="H583" s="1">
        <v>0</v>
      </c>
      <c r="I583" s="2">
        <v>0</v>
      </c>
      <c r="J583" s="1">
        <v>0</v>
      </c>
      <c r="K583" s="2">
        <v>0</v>
      </c>
      <c r="L583" s="1">
        <v>0</v>
      </c>
      <c r="M583" s="2">
        <v>0</v>
      </c>
      <c r="N583" t="s">
        <v>1201</v>
      </c>
      <c r="O583" t="s">
        <v>1323</v>
      </c>
      <c r="P583" t="s">
        <v>1185</v>
      </c>
    </row>
    <row r="584" spans="1:16" hidden="1" outlineLevel="2" x14ac:dyDescent="0.25">
      <c r="A584" t="s">
        <v>2128</v>
      </c>
      <c r="B584" t="s">
        <v>2247</v>
      </c>
      <c r="C584" s="3">
        <f t="shared" si="7"/>
        <v>11872.54</v>
      </c>
      <c r="D584" s="1">
        <v>57311</v>
      </c>
      <c r="E584" s="2">
        <v>1960.04</v>
      </c>
      <c r="F584" s="1">
        <v>10000</v>
      </c>
      <c r="G584" s="2">
        <v>9912.5</v>
      </c>
      <c r="H584" s="1">
        <v>0</v>
      </c>
      <c r="I584" s="2">
        <v>0</v>
      </c>
      <c r="J584" s="1">
        <v>0</v>
      </c>
      <c r="K584" s="2">
        <v>0</v>
      </c>
      <c r="L584" s="1">
        <v>0</v>
      </c>
      <c r="M584" s="2">
        <v>0</v>
      </c>
      <c r="N584" t="s">
        <v>1201</v>
      </c>
      <c r="O584" t="s">
        <v>1230</v>
      </c>
      <c r="P584" t="s">
        <v>1185</v>
      </c>
    </row>
    <row r="585" spans="1:16" hidden="1" outlineLevel="2" x14ac:dyDescent="0.25">
      <c r="A585" t="s">
        <v>842</v>
      </c>
      <c r="B585" t="s">
        <v>2247</v>
      </c>
      <c r="C585" s="3">
        <f t="shared" si="7"/>
        <v>277.91999999999996</v>
      </c>
      <c r="D585" s="1">
        <v>1440</v>
      </c>
      <c r="E585" s="2">
        <v>49.25</v>
      </c>
      <c r="F585" s="1">
        <v>48</v>
      </c>
      <c r="G585" s="2">
        <v>228.67</v>
      </c>
      <c r="H585" s="1">
        <v>0</v>
      </c>
      <c r="I585" s="2">
        <v>0</v>
      </c>
      <c r="J585" s="1">
        <v>0</v>
      </c>
      <c r="K585" s="2">
        <v>0</v>
      </c>
      <c r="L585" s="1">
        <v>0</v>
      </c>
      <c r="M585" s="2">
        <v>0</v>
      </c>
      <c r="N585" t="s">
        <v>1201</v>
      </c>
      <c r="O585" t="s">
        <v>1230</v>
      </c>
      <c r="P585" t="s">
        <v>1185</v>
      </c>
    </row>
    <row r="586" spans="1:16" hidden="1" outlineLevel="2" x14ac:dyDescent="0.25">
      <c r="A586" t="s">
        <v>1453</v>
      </c>
      <c r="B586" t="s">
        <v>2247</v>
      </c>
      <c r="C586" s="3">
        <f t="shared" si="7"/>
        <v>42800.28</v>
      </c>
      <c r="D586" s="1">
        <v>761060</v>
      </c>
      <c r="E586" s="2">
        <v>19742.28</v>
      </c>
      <c r="F586" s="1">
        <v>120000</v>
      </c>
      <c r="G586" s="2">
        <v>23058</v>
      </c>
      <c r="H586" s="1">
        <v>0</v>
      </c>
      <c r="I586" s="2">
        <v>0</v>
      </c>
      <c r="J586" s="1">
        <v>0</v>
      </c>
      <c r="K586" s="2">
        <v>0</v>
      </c>
      <c r="L586" s="1">
        <v>0</v>
      </c>
      <c r="M586" s="2">
        <v>0</v>
      </c>
      <c r="N586" t="s">
        <v>1201</v>
      </c>
      <c r="O586" t="s">
        <v>1230</v>
      </c>
      <c r="P586" t="s">
        <v>1185</v>
      </c>
    </row>
    <row r="587" spans="1:16" hidden="1" outlineLevel="2" x14ac:dyDescent="0.25">
      <c r="A587" t="s">
        <v>76</v>
      </c>
      <c r="B587" t="s">
        <v>2247</v>
      </c>
      <c r="C587" s="3">
        <f t="shared" si="7"/>
        <v>11849</v>
      </c>
      <c r="D587" s="1">
        <v>174000</v>
      </c>
      <c r="E587" s="2">
        <v>4143.33</v>
      </c>
      <c r="F587" s="1">
        <v>118000</v>
      </c>
      <c r="G587" s="2">
        <v>7705.67</v>
      </c>
      <c r="H587" s="1">
        <v>0</v>
      </c>
      <c r="I587" s="2">
        <v>0</v>
      </c>
      <c r="J587" s="1">
        <v>0</v>
      </c>
      <c r="K587" s="2">
        <v>0</v>
      </c>
      <c r="L587" s="1">
        <v>0</v>
      </c>
      <c r="M587" s="2">
        <v>0</v>
      </c>
      <c r="N587" t="s">
        <v>1201</v>
      </c>
      <c r="O587" t="s">
        <v>1413</v>
      </c>
      <c r="P587" t="s">
        <v>1176</v>
      </c>
    </row>
    <row r="588" spans="1:16" hidden="1" outlineLevel="2" x14ac:dyDescent="0.25">
      <c r="A588" t="s">
        <v>1590</v>
      </c>
      <c r="B588" t="s">
        <v>2247</v>
      </c>
      <c r="C588" s="3">
        <f t="shared" si="7"/>
        <v>3271.42</v>
      </c>
      <c r="D588" s="1">
        <v>34795</v>
      </c>
      <c r="E588" s="2">
        <v>946.42</v>
      </c>
      <c r="F588" s="1">
        <v>5000</v>
      </c>
      <c r="G588" s="2">
        <v>2325</v>
      </c>
      <c r="H588" s="1">
        <v>0</v>
      </c>
      <c r="I588" s="2">
        <v>0</v>
      </c>
      <c r="J588" s="1">
        <v>0</v>
      </c>
      <c r="K588" s="2">
        <v>0</v>
      </c>
      <c r="L588" s="1">
        <v>0</v>
      </c>
      <c r="M588" s="2">
        <v>0</v>
      </c>
      <c r="N588" t="s">
        <v>1201</v>
      </c>
      <c r="O588" t="s">
        <v>1302</v>
      </c>
      <c r="P588" t="s">
        <v>1185</v>
      </c>
    </row>
    <row r="589" spans="1:16" hidden="1" outlineLevel="2" x14ac:dyDescent="0.25">
      <c r="A589" t="s">
        <v>3113</v>
      </c>
      <c r="B589" t="s">
        <v>2247</v>
      </c>
      <c r="C589" s="3">
        <f t="shared" si="7"/>
        <v>223658.93</v>
      </c>
      <c r="D589" s="1">
        <v>1229195</v>
      </c>
      <c r="E589" s="2">
        <v>26058.93</v>
      </c>
      <c r="F589" s="1">
        <v>50000</v>
      </c>
      <c r="G589" s="2">
        <v>197600</v>
      </c>
      <c r="H589" s="1">
        <v>0</v>
      </c>
      <c r="I589" s="2">
        <v>0</v>
      </c>
      <c r="J589" s="1">
        <v>0</v>
      </c>
      <c r="K589" s="2">
        <v>0</v>
      </c>
      <c r="L589" s="1">
        <v>0</v>
      </c>
      <c r="M589" s="2">
        <v>0</v>
      </c>
      <c r="N589" t="s">
        <v>1201</v>
      </c>
      <c r="O589" t="s">
        <v>1302</v>
      </c>
      <c r="P589" t="s">
        <v>1176</v>
      </c>
    </row>
    <row r="590" spans="1:16" hidden="1" outlineLevel="2" x14ac:dyDescent="0.25">
      <c r="A590" t="s">
        <v>2891</v>
      </c>
      <c r="B590" t="s">
        <v>2247</v>
      </c>
      <c r="C590" s="3">
        <f t="shared" si="7"/>
        <v>8050</v>
      </c>
      <c r="D590" s="1">
        <v>70000</v>
      </c>
      <c r="E590" s="2">
        <v>1484</v>
      </c>
      <c r="F590" s="1">
        <v>50000</v>
      </c>
      <c r="G590" s="2">
        <v>6566</v>
      </c>
      <c r="H590" s="1">
        <v>0</v>
      </c>
      <c r="I590" s="2">
        <v>0</v>
      </c>
      <c r="J590" s="1">
        <v>0</v>
      </c>
      <c r="K590" s="2">
        <v>0</v>
      </c>
      <c r="L590" s="1">
        <v>0</v>
      </c>
      <c r="M590" s="2">
        <v>0</v>
      </c>
      <c r="N590" t="s">
        <v>1201</v>
      </c>
      <c r="O590" t="s">
        <v>1302</v>
      </c>
      <c r="P590" t="s">
        <v>1176</v>
      </c>
    </row>
    <row r="591" spans="1:16" hidden="1" outlineLevel="2" x14ac:dyDescent="0.25">
      <c r="A591" t="s">
        <v>2720</v>
      </c>
      <c r="B591" t="s">
        <v>2247</v>
      </c>
      <c r="C591" s="3">
        <f t="shared" si="7"/>
        <v>51950.5</v>
      </c>
      <c r="D591" s="1">
        <v>447157</v>
      </c>
      <c r="E591" s="2">
        <v>9588.92</v>
      </c>
      <c r="F591" s="1">
        <v>362600</v>
      </c>
      <c r="G591" s="2">
        <v>42361.58</v>
      </c>
      <c r="H591" s="1">
        <v>0</v>
      </c>
      <c r="I591" s="2">
        <v>0</v>
      </c>
      <c r="J591" s="1">
        <v>0</v>
      </c>
      <c r="K591" s="2">
        <v>0</v>
      </c>
      <c r="L591" s="1">
        <v>0</v>
      </c>
      <c r="M591" s="2">
        <v>0</v>
      </c>
      <c r="N591" t="s">
        <v>1201</v>
      </c>
      <c r="O591" t="s">
        <v>2284</v>
      </c>
      <c r="P591" t="s">
        <v>1185</v>
      </c>
    </row>
    <row r="592" spans="1:16" outlineLevel="1" collapsed="1" x14ac:dyDescent="0.25">
      <c r="B592" s="5" t="s">
        <v>995</v>
      </c>
      <c r="C592" s="3">
        <f>SUBTOTAL(9,C562:C591)</f>
        <v>821709.81</v>
      </c>
    </row>
    <row r="593" spans="1:16" hidden="1" outlineLevel="2" x14ac:dyDescent="0.25">
      <c r="A593" t="s">
        <v>618</v>
      </c>
      <c r="B593" t="s">
        <v>2286</v>
      </c>
      <c r="C593" s="3">
        <f t="shared" si="7"/>
        <v>131749.47</v>
      </c>
      <c r="D593" s="1">
        <v>5223492</v>
      </c>
      <c r="E593" s="2">
        <v>131749.47</v>
      </c>
      <c r="F593" s="1">
        <v>0</v>
      </c>
      <c r="G593" s="2">
        <v>0</v>
      </c>
      <c r="H593" s="1">
        <v>0</v>
      </c>
      <c r="I593" s="2">
        <v>0</v>
      </c>
      <c r="J593" s="1">
        <v>0</v>
      </c>
      <c r="K593" s="2">
        <v>0</v>
      </c>
      <c r="L593" s="1">
        <v>0</v>
      </c>
      <c r="M593" s="2">
        <v>0</v>
      </c>
      <c r="N593" t="s">
        <v>2114</v>
      </c>
      <c r="O593" t="s">
        <v>2288</v>
      </c>
      <c r="P593" t="s">
        <v>1185</v>
      </c>
    </row>
    <row r="594" spans="1:16" hidden="1" outlineLevel="2" x14ac:dyDescent="0.25">
      <c r="A594" t="s">
        <v>2797</v>
      </c>
      <c r="B594" t="s">
        <v>2286</v>
      </c>
      <c r="C594" s="3">
        <f t="shared" si="7"/>
        <v>13485.37</v>
      </c>
      <c r="D594" s="1">
        <v>767288</v>
      </c>
      <c r="E594" s="2">
        <v>9522.9500000000007</v>
      </c>
      <c r="F594" s="1">
        <v>12782</v>
      </c>
      <c r="G594" s="2">
        <v>3962.42</v>
      </c>
      <c r="H594" s="1">
        <v>0</v>
      </c>
      <c r="I594" s="2">
        <v>0</v>
      </c>
      <c r="J594" s="1">
        <v>0</v>
      </c>
      <c r="K594" s="2">
        <v>0</v>
      </c>
      <c r="L594" s="1">
        <v>0</v>
      </c>
      <c r="M594" s="2">
        <v>0</v>
      </c>
      <c r="N594" t="s">
        <v>2114</v>
      </c>
      <c r="O594" t="s">
        <v>1222</v>
      </c>
      <c r="P594" t="s">
        <v>1185</v>
      </c>
    </row>
    <row r="595" spans="1:16" hidden="1" outlineLevel="2" x14ac:dyDescent="0.25">
      <c r="A595" t="s">
        <v>2797</v>
      </c>
      <c r="B595" t="s">
        <v>2286</v>
      </c>
      <c r="C595" s="3">
        <f t="shared" si="7"/>
        <v>26012.83</v>
      </c>
      <c r="D595" s="1">
        <v>0</v>
      </c>
      <c r="E595" s="2">
        <v>0</v>
      </c>
      <c r="F595" s="1">
        <v>0</v>
      </c>
      <c r="G595" s="2">
        <v>0</v>
      </c>
      <c r="H595" s="1">
        <v>0</v>
      </c>
      <c r="I595" s="2">
        <v>26012.83</v>
      </c>
      <c r="J595" s="1">
        <v>0</v>
      </c>
      <c r="K595" s="2">
        <v>0</v>
      </c>
      <c r="L595" s="1">
        <v>0</v>
      </c>
      <c r="M595" s="2">
        <v>0</v>
      </c>
      <c r="N595" t="s">
        <v>2114</v>
      </c>
      <c r="O595" t="s">
        <v>1263</v>
      </c>
      <c r="P595" t="s">
        <v>1185</v>
      </c>
    </row>
    <row r="596" spans="1:16" hidden="1" outlineLevel="2" x14ac:dyDescent="0.25">
      <c r="A596" t="s">
        <v>1567</v>
      </c>
      <c r="B596" t="s">
        <v>2286</v>
      </c>
      <c r="C596" s="3">
        <f t="shared" si="7"/>
        <v>45299.259999999995</v>
      </c>
      <c r="D596" s="1">
        <v>717597</v>
      </c>
      <c r="E596" s="2">
        <v>18699.259999999998</v>
      </c>
      <c r="F596" s="1">
        <v>25000</v>
      </c>
      <c r="G596" s="2">
        <v>26600</v>
      </c>
      <c r="H596" s="1">
        <v>0</v>
      </c>
      <c r="I596" s="2">
        <v>0</v>
      </c>
      <c r="J596" s="1">
        <v>0</v>
      </c>
      <c r="K596" s="2">
        <v>0</v>
      </c>
      <c r="L596" s="1">
        <v>0</v>
      </c>
      <c r="M596" s="2">
        <v>0</v>
      </c>
      <c r="N596" t="s">
        <v>2114</v>
      </c>
      <c r="O596" t="s">
        <v>1228</v>
      </c>
      <c r="P596" t="s">
        <v>1176</v>
      </c>
    </row>
    <row r="597" spans="1:16" hidden="1" outlineLevel="2" x14ac:dyDescent="0.25">
      <c r="A597" t="s">
        <v>2778</v>
      </c>
      <c r="B597" t="s">
        <v>2286</v>
      </c>
      <c r="C597" s="3">
        <f t="shared" ref="C597:C666" si="8">+E597+G597+I597+K597+M597</f>
        <v>145835.44</v>
      </c>
      <c r="D597" s="1">
        <v>618866</v>
      </c>
      <c r="E597" s="2">
        <v>9035.44</v>
      </c>
      <c r="F597" s="1">
        <v>30000</v>
      </c>
      <c r="G597" s="2">
        <v>136800</v>
      </c>
      <c r="H597" s="1">
        <v>0</v>
      </c>
      <c r="I597" s="2">
        <v>0</v>
      </c>
      <c r="J597" s="1">
        <v>0</v>
      </c>
      <c r="K597" s="2">
        <v>0</v>
      </c>
      <c r="L597" s="1">
        <v>0</v>
      </c>
      <c r="M597" s="2">
        <v>0</v>
      </c>
      <c r="N597" t="s">
        <v>2114</v>
      </c>
      <c r="O597" t="s">
        <v>1216</v>
      </c>
      <c r="P597" t="s">
        <v>1176</v>
      </c>
    </row>
    <row r="598" spans="1:16" hidden="1" outlineLevel="2" x14ac:dyDescent="0.25">
      <c r="A598" t="s">
        <v>2366</v>
      </c>
      <c r="B598" t="s">
        <v>2286</v>
      </c>
      <c r="C598" s="3">
        <f t="shared" si="8"/>
        <v>6481.97</v>
      </c>
      <c r="D598" s="1">
        <v>229592</v>
      </c>
      <c r="E598" s="2">
        <v>4231.97</v>
      </c>
      <c r="F598" s="1">
        <v>15000</v>
      </c>
      <c r="G598" s="2">
        <v>2250</v>
      </c>
      <c r="H598" s="1">
        <v>0</v>
      </c>
      <c r="I598" s="2">
        <v>0</v>
      </c>
      <c r="J598" s="1">
        <v>0</v>
      </c>
      <c r="K598" s="2">
        <v>0</v>
      </c>
      <c r="L598" s="1">
        <v>0</v>
      </c>
      <c r="M598" s="2">
        <v>0</v>
      </c>
      <c r="N598" t="s">
        <v>2114</v>
      </c>
      <c r="O598" t="s">
        <v>1230</v>
      </c>
      <c r="P598" t="s">
        <v>1185</v>
      </c>
    </row>
    <row r="599" spans="1:16" hidden="1" outlineLevel="2" x14ac:dyDescent="0.25">
      <c r="A599" t="s">
        <v>2162</v>
      </c>
      <c r="B599" t="s">
        <v>2286</v>
      </c>
      <c r="C599" s="3">
        <f t="shared" si="8"/>
        <v>10628.56</v>
      </c>
      <c r="D599" s="1">
        <v>439895</v>
      </c>
      <c r="E599" s="2">
        <v>8303.56</v>
      </c>
      <c r="F599" s="1">
        <v>15000</v>
      </c>
      <c r="G599" s="2">
        <v>2325</v>
      </c>
      <c r="H599" s="1">
        <v>0</v>
      </c>
      <c r="I599" s="2">
        <v>0</v>
      </c>
      <c r="J599" s="1">
        <v>0</v>
      </c>
      <c r="K599" s="2">
        <v>0</v>
      </c>
      <c r="L599" s="1">
        <v>0</v>
      </c>
      <c r="M599" s="2">
        <v>0</v>
      </c>
      <c r="N599" t="s">
        <v>2114</v>
      </c>
      <c r="O599" t="s">
        <v>1302</v>
      </c>
      <c r="P599" t="s">
        <v>1185</v>
      </c>
    </row>
    <row r="600" spans="1:16" hidden="1" outlineLevel="2" x14ac:dyDescent="0.25">
      <c r="A600" t="s">
        <v>2162</v>
      </c>
      <c r="B600" t="s">
        <v>2286</v>
      </c>
      <c r="C600" s="3">
        <f t="shared" si="8"/>
        <v>5980.78</v>
      </c>
      <c r="D600" s="1">
        <v>255807</v>
      </c>
      <c r="E600" s="2">
        <v>4701.74</v>
      </c>
      <c r="F600" s="1">
        <v>255807</v>
      </c>
      <c r="G600" s="2">
        <v>1279.04</v>
      </c>
      <c r="H600" s="1">
        <v>0</v>
      </c>
      <c r="I600" s="2">
        <v>0</v>
      </c>
      <c r="J600" s="1">
        <v>0</v>
      </c>
      <c r="K600" s="2">
        <v>0</v>
      </c>
      <c r="L600" s="1">
        <v>0</v>
      </c>
      <c r="M600" s="2">
        <v>0</v>
      </c>
      <c r="N600" t="s">
        <v>2114</v>
      </c>
      <c r="O600" t="s">
        <v>1618</v>
      </c>
      <c r="P600" t="s">
        <v>1185</v>
      </c>
    </row>
    <row r="601" spans="1:16" hidden="1" outlineLevel="2" x14ac:dyDescent="0.25">
      <c r="A601" t="s">
        <v>2182</v>
      </c>
      <c r="B601" t="s">
        <v>2286</v>
      </c>
      <c r="C601" s="3">
        <f t="shared" si="8"/>
        <v>22639.759999999998</v>
      </c>
      <c r="D601" s="1">
        <v>600306</v>
      </c>
      <c r="E601" s="2">
        <v>19639.759999999998</v>
      </c>
      <c r="F601" s="1">
        <v>20000</v>
      </c>
      <c r="G601" s="2">
        <v>3000</v>
      </c>
      <c r="H601" s="1">
        <v>0</v>
      </c>
      <c r="I601" s="2">
        <v>0</v>
      </c>
      <c r="J601" s="1">
        <v>0</v>
      </c>
      <c r="K601" s="2">
        <v>0</v>
      </c>
      <c r="L601" s="1">
        <v>0</v>
      </c>
      <c r="M601" s="2">
        <v>0</v>
      </c>
      <c r="N601" t="s">
        <v>2114</v>
      </c>
      <c r="O601" t="s">
        <v>1309</v>
      </c>
      <c r="P601" t="s">
        <v>1185</v>
      </c>
    </row>
    <row r="602" spans="1:16" hidden="1" outlineLevel="2" x14ac:dyDescent="0.25">
      <c r="A602" t="s">
        <v>2009</v>
      </c>
      <c r="B602" t="s">
        <v>2286</v>
      </c>
      <c r="C602" s="3">
        <f t="shared" si="8"/>
        <v>13361.27</v>
      </c>
      <c r="D602" s="1">
        <v>575731</v>
      </c>
      <c r="E602" s="2">
        <v>13361.27</v>
      </c>
      <c r="F602" s="1">
        <v>0</v>
      </c>
      <c r="G602" s="2">
        <v>0</v>
      </c>
      <c r="H602" s="1">
        <v>0</v>
      </c>
      <c r="I602" s="2">
        <v>0</v>
      </c>
      <c r="J602" s="1">
        <v>0</v>
      </c>
      <c r="K602" s="2">
        <v>0</v>
      </c>
      <c r="L602" s="1">
        <v>0</v>
      </c>
      <c r="M602" s="2">
        <v>0</v>
      </c>
      <c r="N602" t="s">
        <v>2114</v>
      </c>
      <c r="O602" t="s">
        <v>1309</v>
      </c>
      <c r="P602" t="s">
        <v>1185</v>
      </c>
    </row>
    <row r="603" spans="1:16" hidden="1" outlineLevel="2" x14ac:dyDescent="0.25">
      <c r="A603" t="s">
        <v>367</v>
      </c>
      <c r="B603" t="s">
        <v>2286</v>
      </c>
      <c r="C603" s="3">
        <f t="shared" si="8"/>
        <v>48411.46</v>
      </c>
      <c r="D603" s="1">
        <v>1239498</v>
      </c>
      <c r="E603" s="2">
        <v>39211.46</v>
      </c>
      <c r="F603" s="1">
        <v>60000</v>
      </c>
      <c r="G603" s="2">
        <v>9200</v>
      </c>
      <c r="H603" s="1">
        <v>0</v>
      </c>
      <c r="I603" s="2">
        <v>0</v>
      </c>
      <c r="J603" s="1">
        <v>0</v>
      </c>
      <c r="K603" s="2">
        <v>0</v>
      </c>
      <c r="L603" s="1">
        <v>0</v>
      </c>
      <c r="M603" s="2">
        <v>0</v>
      </c>
      <c r="N603" t="s">
        <v>2114</v>
      </c>
      <c r="O603" t="s">
        <v>1304</v>
      </c>
      <c r="P603" t="s">
        <v>1185</v>
      </c>
    </row>
    <row r="604" spans="1:16" hidden="1" outlineLevel="2" x14ac:dyDescent="0.25">
      <c r="A604" t="s">
        <v>741</v>
      </c>
      <c r="B604" t="s">
        <v>2286</v>
      </c>
      <c r="C604" s="3">
        <f t="shared" si="8"/>
        <v>4922.87</v>
      </c>
      <c r="D604" s="1">
        <v>209674</v>
      </c>
      <c r="E604" s="2">
        <v>3874.5</v>
      </c>
      <c r="F604" s="1">
        <v>209674</v>
      </c>
      <c r="G604" s="2">
        <v>1048.3699999999999</v>
      </c>
      <c r="H604" s="1">
        <v>0</v>
      </c>
      <c r="I604" s="2">
        <v>0</v>
      </c>
      <c r="J604" s="1">
        <v>0</v>
      </c>
      <c r="K604" s="2">
        <v>0</v>
      </c>
      <c r="L604" s="1">
        <v>0</v>
      </c>
      <c r="M604" s="2">
        <v>0</v>
      </c>
      <c r="N604" t="s">
        <v>2114</v>
      </c>
      <c r="O604" t="s">
        <v>1304</v>
      </c>
      <c r="P604" t="s">
        <v>1185</v>
      </c>
    </row>
    <row r="605" spans="1:16" hidden="1" outlineLevel="2" x14ac:dyDescent="0.25">
      <c r="A605" t="s">
        <v>1200</v>
      </c>
      <c r="B605" t="s">
        <v>2286</v>
      </c>
      <c r="C605" s="3">
        <f t="shared" si="8"/>
        <v>12702.58</v>
      </c>
      <c r="D605" s="1">
        <v>473718</v>
      </c>
      <c r="E605" s="2">
        <v>10266.91</v>
      </c>
      <c r="F605" s="1">
        <v>15714</v>
      </c>
      <c r="G605" s="2">
        <v>2435.67</v>
      </c>
      <c r="H605" s="1">
        <v>0</v>
      </c>
      <c r="I605" s="2">
        <v>0</v>
      </c>
      <c r="J605" s="1">
        <v>0</v>
      </c>
      <c r="K605" s="2">
        <v>0</v>
      </c>
      <c r="L605" s="1">
        <v>0</v>
      </c>
      <c r="M605" s="2">
        <v>0</v>
      </c>
      <c r="N605" t="s">
        <v>2114</v>
      </c>
      <c r="O605" t="s">
        <v>1304</v>
      </c>
      <c r="P605" t="s">
        <v>1185</v>
      </c>
    </row>
    <row r="606" spans="1:16" hidden="1" outlineLevel="2" x14ac:dyDescent="0.25">
      <c r="A606" t="s">
        <v>842</v>
      </c>
      <c r="B606" t="s">
        <v>2286</v>
      </c>
      <c r="C606" s="3">
        <f t="shared" si="8"/>
        <v>10212.619999999999</v>
      </c>
      <c r="D606" s="1">
        <v>491565</v>
      </c>
      <c r="E606" s="2">
        <v>7112.62</v>
      </c>
      <c r="F606" s="1">
        <v>20000</v>
      </c>
      <c r="G606" s="2">
        <v>3100</v>
      </c>
      <c r="H606" s="1">
        <v>0</v>
      </c>
      <c r="I606" s="2">
        <v>0</v>
      </c>
      <c r="J606" s="1">
        <v>0</v>
      </c>
      <c r="K606" s="2">
        <v>0</v>
      </c>
      <c r="L606" s="1">
        <v>0</v>
      </c>
      <c r="M606" s="2">
        <v>0</v>
      </c>
      <c r="N606" t="s">
        <v>2114</v>
      </c>
      <c r="O606" t="s">
        <v>1323</v>
      </c>
      <c r="P606" t="s">
        <v>1185</v>
      </c>
    </row>
    <row r="607" spans="1:16" hidden="1" outlineLevel="2" x14ac:dyDescent="0.25">
      <c r="A607" t="s">
        <v>2626</v>
      </c>
      <c r="B607" t="s">
        <v>2286</v>
      </c>
      <c r="C607" s="3">
        <f t="shared" si="8"/>
        <v>14.350000000000001</v>
      </c>
      <c r="D607" s="1">
        <v>580</v>
      </c>
      <c r="E607" s="2">
        <v>8.5500000000000007</v>
      </c>
      <c r="F607" s="1">
        <v>580</v>
      </c>
      <c r="G607" s="2">
        <v>5.8</v>
      </c>
      <c r="H607" s="1">
        <v>0</v>
      </c>
      <c r="I607" s="2">
        <v>0</v>
      </c>
      <c r="J607" s="1">
        <v>0</v>
      </c>
      <c r="K607" s="2">
        <v>0</v>
      </c>
      <c r="L607" s="1">
        <v>0</v>
      </c>
      <c r="M607" s="2">
        <v>0</v>
      </c>
      <c r="N607" t="s">
        <v>2114</v>
      </c>
      <c r="O607" t="s">
        <v>1323</v>
      </c>
      <c r="P607" t="s">
        <v>1185</v>
      </c>
    </row>
    <row r="608" spans="1:16" hidden="1" outlineLevel="2" x14ac:dyDescent="0.25">
      <c r="A608" t="s">
        <v>2103</v>
      </c>
      <c r="B608" t="s">
        <v>2286</v>
      </c>
      <c r="C608" s="3">
        <f t="shared" si="8"/>
        <v>3000</v>
      </c>
      <c r="D608" s="1">
        <v>0</v>
      </c>
      <c r="E608" s="2">
        <v>0</v>
      </c>
      <c r="F608" s="1">
        <v>20000</v>
      </c>
      <c r="G608" s="2">
        <v>3000</v>
      </c>
      <c r="H608" s="1">
        <v>0</v>
      </c>
      <c r="I608" s="2">
        <v>0</v>
      </c>
      <c r="J608" s="1">
        <v>0</v>
      </c>
      <c r="K608" s="2">
        <v>0</v>
      </c>
      <c r="L608" s="1">
        <v>0</v>
      </c>
      <c r="M608" s="2">
        <v>0</v>
      </c>
      <c r="N608" t="s">
        <v>2114</v>
      </c>
      <c r="O608" t="s">
        <v>1306</v>
      </c>
      <c r="P608" t="s">
        <v>1185</v>
      </c>
    </row>
    <row r="609" spans="1:16" outlineLevel="1" collapsed="1" x14ac:dyDescent="0.25">
      <c r="B609" s="5" t="s">
        <v>996</v>
      </c>
      <c r="C609" s="3">
        <f>SUBTOTAL(9,C593:C608)</f>
        <v>500738.59</v>
      </c>
    </row>
    <row r="610" spans="1:16" hidden="1" outlineLevel="2" x14ac:dyDescent="0.25">
      <c r="A610" t="s">
        <v>93</v>
      </c>
      <c r="B610" t="s">
        <v>2305</v>
      </c>
      <c r="C610" s="3">
        <f t="shared" si="8"/>
        <v>0</v>
      </c>
      <c r="D610" s="1">
        <v>1977575</v>
      </c>
      <c r="E610" s="2">
        <v>0</v>
      </c>
      <c r="F610" s="1">
        <v>0</v>
      </c>
      <c r="G610" s="2">
        <v>0</v>
      </c>
      <c r="H610" s="1">
        <v>0</v>
      </c>
      <c r="I610" s="2">
        <v>0</v>
      </c>
      <c r="J610" s="1">
        <v>0</v>
      </c>
      <c r="K610" s="2">
        <v>0</v>
      </c>
      <c r="L610" s="1">
        <v>0</v>
      </c>
      <c r="M610" s="2">
        <v>0</v>
      </c>
      <c r="N610" t="s">
        <v>2087</v>
      </c>
      <c r="O610" t="s">
        <v>2307</v>
      </c>
      <c r="P610" t="s">
        <v>1185</v>
      </c>
    </row>
    <row r="611" spans="1:16" hidden="1" outlineLevel="2" x14ac:dyDescent="0.25">
      <c r="A611" t="s">
        <v>2724</v>
      </c>
      <c r="B611" t="s">
        <v>2305</v>
      </c>
      <c r="C611" s="3">
        <f t="shared" si="8"/>
        <v>547.20000000000005</v>
      </c>
      <c r="D611" s="1">
        <v>0</v>
      </c>
      <c r="E611" s="2">
        <v>0</v>
      </c>
      <c r="F611" s="1">
        <v>0</v>
      </c>
      <c r="G611" s="2">
        <v>0</v>
      </c>
      <c r="H611" s="1">
        <v>0</v>
      </c>
      <c r="I611" s="2">
        <v>547.20000000000005</v>
      </c>
      <c r="J611" s="1">
        <v>0</v>
      </c>
      <c r="K611" s="2">
        <v>0</v>
      </c>
      <c r="L611" s="1">
        <v>0</v>
      </c>
      <c r="M611" s="2">
        <v>0</v>
      </c>
      <c r="N611" t="s">
        <v>2087</v>
      </c>
      <c r="O611" t="s">
        <v>2204</v>
      </c>
      <c r="P611" t="s">
        <v>1185</v>
      </c>
    </row>
    <row r="612" spans="1:16" hidden="1" outlineLevel="2" x14ac:dyDescent="0.25">
      <c r="A612" t="s">
        <v>2724</v>
      </c>
      <c r="B612" t="s">
        <v>2305</v>
      </c>
      <c r="C612" s="3">
        <f t="shared" si="8"/>
        <v>0</v>
      </c>
      <c r="D612" s="1">
        <v>15852</v>
      </c>
      <c r="E612" s="2">
        <v>0</v>
      </c>
      <c r="F612" s="1">
        <v>0</v>
      </c>
      <c r="G612" s="2">
        <v>0</v>
      </c>
      <c r="H612" s="1">
        <v>0</v>
      </c>
      <c r="I612" s="2">
        <v>0</v>
      </c>
      <c r="J612" s="1">
        <v>0</v>
      </c>
      <c r="K612" s="2">
        <v>0</v>
      </c>
      <c r="L612" s="1">
        <v>0</v>
      </c>
      <c r="M612" s="2">
        <v>0</v>
      </c>
      <c r="N612" t="s">
        <v>2087</v>
      </c>
      <c r="O612" t="s">
        <v>1631</v>
      </c>
      <c r="P612" t="s">
        <v>1185</v>
      </c>
    </row>
    <row r="613" spans="1:16" hidden="1" outlineLevel="2" x14ac:dyDescent="0.25">
      <c r="A613" t="s">
        <v>2724</v>
      </c>
      <c r="B613" t="s">
        <v>2305</v>
      </c>
      <c r="C613" s="3">
        <f t="shared" si="8"/>
        <v>6240.53</v>
      </c>
      <c r="D613" s="1">
        <v>0</v>
      </c>
      <c r="E613" s="2">
        <v>0</v>
      </c>
      <c r="F613" s="1">
        <v>0</v>
      </c>
      <c r="G613" s="2">
        <v>0</v>
      </c>
      <c r="H613" s="1">
        <v>0</v>
      </c>
      <c r="I613" s="2">
        <v>6240.53</v>
      </c>
      <c r="J613" s="1">
        <v>0</v>
      </c>
      <c r="K613" s="2">
        <v>0</v>
      </c>
      <c r="L613" s="1">
        <v>0</v>
      </c>
      <c r="M613" s="2">
        <v>0</v>
      </c>
      <c r="N613" t="s">
        <v>2087</v>
      </c>
      <c r="O613" t="s">
        <v>2093</v>
      </c>
      <c r="P613" t="s">
        <v>1185</v>
      </c>
    </row>
    <row r="614" spans="1:16" hidden="1" outlineLevel="2" x14ac:dyDescent="0.25">
      <c r="A614" t="s">
        <v>367</v>
      </c>
      <c r="B614" t="s">
        <v>2305</v>
      </c>
      <c r="C614" s="3">
        <f t="shared" si="8"/>
        <v>483.7</v>
      </c>
      <c r="D614" s="1">
        <v>6752</v>
      </c>
      <c r="E614" s="2">
        <v>483.7</v>
      </c>
      <c r="F614" s="1">
        <v>0</v>
      </c>
      <c r="G614" s="2">
        <v>0</v>
      </c>
      <c r="H614" s="1">
        <v>0</v>
      </c>
      <c r="I614" s="2">
        <v>0</v>
      </c>
      <c r="J614" s="1">
        <v>0</v>
      </c>
      <c r="K614" s="2">
        <v>0</v>
      </c>
      <c r="L614" s="1">
        <v>0</v>
      </c>
      <c r="M614" s="2">
        <v>0</v>
      </c>
      <c r="N614" t="s">
        <v>2087</v>
      </c>
      <c r="O614" t="s">
        <v>2310</v>
      </c>
      <c r="P614" t="s">
        <v>1185</v>
      </c>
    </row>
    <row r="615" spans="1:16" hidden="1" outlineLevel="2" x14ac:dyDescent="0.25">
      <c r="A615" t="s">
        <v>367</v>
      </c>
      <c r="B615" t="s">
        <v>2305</v>
      </c>
      <c r="C615" s="3">
        <f t="shared" si="8"/>
        <v>104818.85</v>
      </c>
      <c r="D615" s="1">
        <v>3564890</v>
      </c>
      <c r="E615" s="2">
        <v>32366.35</v>
      </c>
      <c r="F615" s="1">
        <v>158200</v>
      </c>
      <c r="G615" s="2">
        <v>72452.5</v>
      </c>
      <c r="H615" s="1">
        <v>0</v>
      </c>
      <c r="I615" s="2">
        <v>0</v>
      </c>
      <c r="J615" s="1">
        <v>0</v>
      </c>
      <c r="K615" s="2">
        <v>0</v>
      </c>
      <c r="L615" s="1">
        <v>0</v>
      </c>
      <c r="M615" s="2">
        <v>0</v>
      </c>
      <c r="N615" t="s">
        <v>2087</v>
      </c>
      <c r="O615" t="s">
        <v>1222</v>
      </c>
      <c r="P615" t="s">
        <v>1176</v>
      </c>
    </row>
    <row r="616" spans="1:16" hidden="1" outlineLevel="2" x14ac:dyDescent="0.25">
      <c r="A616" t="s">
        <v>1345</v>
      </c>
      <c r="B616" t="s">
        <v>2305</v>
      </c>
      <c r="C616" s="3">
        <f t="shared" si="8"/>
        <v>279717.55</v>
      </c>
      <c r="D616" s="1">
        <v>0</v>
      </c>
      <c r="E616" s="2">
        <v>0</v>
      </c>
      <c r="F616" s="1">
        <v>0</v>
      </c>
      <c r="G616" s="2">
        <v>0</v>
      </c>
      <c r="H616" s="1">
        <v>0</v>
      </c>
      <c r="I616" s="2">
        <v>279717.55</v>
      </c>
      <c r="J616" s="1">
        <v>0</v>
      </c>
      <c r="K616" s="2">
        <v>0</v>
      </c>
      <c r="L616" s="1">
        <v>0</v>
      </c>
      <c r="M616" s="2">
        <v>0</v>
      </c>
      <c r="N616" t="s">
        <v>2087</v>
      </c>
      <c r="O616" t="s">
        <v>1216</v>
      </c>
      <c r="P616" t="s">
        <v>1185</v>
      </c>
    </row>
    <row r="617" spans="1:16" hidden="1" outlineLevel="2" x14ac:dyDescent="0.25">
      <c r="A617" t="s">
        <v>2850</v>
      </c>
      <c r="B617" t="s">
        <v>2305</v>
      </c>
      <c r="C617" s="3">
        <f t="shared" si="8"/>
        <v>43812.4</v>
      </c>
      <c r="D617" s="1">
        <v>326600</v>
      </c>
      <c r="E617" s="2">
        <v>43812.4</v>
      </c>
      <c r="F617" s="1">
        <v>0</v>
      </c>
      <c r="G617" s="2">
        <v>0</v>
      </c>
      <c r="H617" s="1">
        <v>0</v>
      </c>
      <c r="I617" s="2">
        <v>0</v>
      </c>
      <c r="J617" s="1">
        <v>0</v>
      </c>
      <c r="K617" s="2">
        <v>0</v>
      </c>
      <c r="L617" s="1">
        <v>0</v>
      </c>
      <c r="M617" s="2">
        <v>0</v>
      </c>
      <c r="N617" t="s">
        <v>2087</v>
      </c>
      <c r="O617" t="s">
        <v>1228</v>
      </c>
      <c r="P617" t="s">
        <v>1185</v>
      </c>
    </row>
    <row r="618" spans="1:16" hidden="1" outlineLevel="2" x14ac:dyDescent="0.25">
      <c r="A618" t="s">
        <v>2152</v>
      </c>
      <c r="B618" t="s">
        <v>2305</v>
      </c>
      <c r="C618" s="3">
        <f t="shared" si="8"/>
        <v>46023.35</v>
      </c>
      <c r="D618" s="1">
        <v>546989</v>
      </c>
      <c r="E618" s="2">
        <v>46023.35</v>
      </c>
      <c r="F618" s="1">
        <v>0</v>
      </c>
      <c r="G618" s="2">
        <v>0</v>
      </c>
      <c r="H618" s="1">
        <v>0</v>
      </c>
      <c r="I618" s="2">
        <v>0</v>
      </c>
      <c r="J618" s="1">
        <v>0</v>
      </c>
      <c r="K618" s="2">
        <v>0</v>
      </c>
      <c r="L618" s="1">
        <v>0</v>
      </c>
      <c r="M618" s="2">
        <v>0</v>
      </c>
      <c r="N618" t="s">
        <v>2087</v>
      </c>
      <c r="O618" t="s">
        <v>1228</v>
      </c>
      <c r="P618" t="s">
        <v>1185</v>
      </c>
    </row>
    <row r="619" spans="1:16" hidden="1" outlineLevel="2" x14ac:dyDescent="0.25">
      <c r="A619" t="s">
        <v>2203</v>
      </c>
      <c r="B619" t="s">
        <v>2305</v>
      </c>
      <c r="C619" s="3">
        <f t="shared" si="8"/>
        <v>8331.56</v>
      </c>
      <c r="D619" s="1">
        <v>15990</v>
      </c>
      <c r="E619" s="2">
        <v>581.55999999999995</v>
      </c>
      <c r="F619" s="1">
        <v>10000</v>
      </c>
      <c r="G619" s="2">
        <v>7750</v>
      </c>
      <c r="H619" s="1">
        <v>0</v>
      </c>
      <c r="I619" s="2">
        <v>0</v>
      </c>
      <c r="J619" s="1">
        <v>0</v>
      </c>
      <c r="K619" s="2">
        <v>0</v>
      </c>
      <c r="L619" s="1">
        <v>0</v>
      </c>
      <c r="M619" s="2">
        <v>0</v>
      </c>
      <c r="N619" t="s">
        <v>2087</v>
      </c>
      <c r="O619" t="s">
        <v>1287</v>
      </c>
      <c r="P619" t="s">
        <v>1185</v>
      </c>
    </row>
    <row r="620" spans="1:16" hidden="1" outlineLevel="2" x14ac:dyDescent="0.25">
      <c r="A620" t="s">
        <v>1345</v>
      </c>
      <c r="B620" t="s">
        <v>2305</v>
      </c>
      <c r="C620" s="3">
        <f t="shared" si="8"/>
        <v>169391.38</v>
      </c>
      <c r="D620" s="1">
        <v>244921</v>
      </c>
      <c r="E620" s="2">
        <v>10331.379999999999</v>
      </c>
      <c r="F620" s="1">
        <v>20000</v>
      </c>
      <c r="G620" s="2">
        <v>159060</v>
      </c>
      <c r="H620" s="1">
        <v>0</v>
      </c>
      <c r="I620" s="2">
        <v>0</v>
      </c>
      <c r="J620" s="1">
        <v>0</v>
      </c>
      <c r="K620" s="2">
        <v>0</v>
      </c>
      <c r="L620" s="1">
        <v>0</v>
      </c>
      <c r="M620" s="2">
        <v>0</v>
      </c>
      <c r="N620" t="s">
        <v>2087</v>
      </c>
      <c r="O620" t="s">
        <v>1318</v>
      </c>
      <c r="P620" t="s">
        <v>1185</v>
      </c>
    </row>
    <row r="621" spans="1:16" hidden="1" outlineLevel="2" x14ac:dyDescent="0.25">
      <c r="A621" t="s">
        <v>2025</v>
      </c>
      <c r="B621" t="s">
        <v>2305</v>
      </c>
      <c r="C621" s="3">
        <f t="shared" si="8"/>
        <v>3074.97</v>
      </c>
      <c r="D621" s="1">
        <v>624771</v>
      </c>
      <c r="E621" s="2">
        <v>3074.97</v>
      </c>
      <c r="F621" s="1">
        <v>0</v>
      </c>
      <c r="G621" s="2">
        <v>0</v>
      </c>
      <c r="H621" s="1">
        <v>0</v>
      </c>
      <c r="I621" s="2">
        <v>0</v>
      </c>
      <c r="J621" s="1">
        <v>0</v>
      </c>
      <c r="K621" s="2">
        <v>0</v>
      </c>
      <c r="L621" s="1">
        <v>0</v>
      </c>
      <c r="M621" s="2">
        <v>0</v>
      </c>
      <c r="N621" t="s">
        <v>2087</v>
      </c>
      <c r="O621" t="s">
        <v>1318</v>
      </c>
      <c r="P621" t="s">
        <v>1176</v>
      </c>
    </row>
    <row r="622" spans="1:16" hidden="1" outlineLevel="2" x14ac:dyDescent="0.25">
      <c r="A622" t="s">
        <v>837</v>
      </c>
      <c r="B622" t="s">
        <v>2305</v>
      </c>
      <c r="C622" s="3">
        <f t="shared" si="8"/>
        <v>400</v>
      </c>
      <c r="D622" s="1">
        <v>10000</v>
      </c>
      <c r="E622" s="2">
        <v>43</v>
      </c>
      <c r="F622" s="1">
        <v>10000</v>
      </c>
      <c r="G622" s="2">
        <v>357</v>
      </c>
      <c r="H622" s="1">
        <v>0</v>
      </c>
      <c r="I622" s="2">
        <v>0</v>
      </c>
      <c r="J622" s="1">
        <v>0</v>
      </c>
      <c r="K622" s="2">
        <v>0</v>
      </c>
      <c r="L622" s="1">
        <v>0</v>
      </c>
      <c r="M622" s="2">
        <v>0</v>
      </c>
      <c r="N622" t="s">
        <v>2087</v>
      </c>
      <c r="O622" t="s">
        <v>2318</v>
      </c>
      <c r="P622" t="s">
        <v>1176</v>
      </c>
    </row>
    <row r="623" spans="1:16" hidden="1" outlineLevel="2" x14ac:dyDescent="0.25">
      <c r="A623" t="s">
        <v>93</v>
      </c>
      <c r="B623" t="s">
        <v>2305</v>
      </c>
      <c r="C623" s="3">
        <f t="shared" si="8"/>
        <v>2722.43</v>
      </c>
      <c r="D623" s="1">
        <v>63144</v>
      </c>
      <c r="E623" s="2">
        <v>898.43</v>
      </c>
      <c r="F623" s="1">
        <v>3000</v>
      </c>
      <c r="G623" s="2">
        <v>1824</v>
      </c>
      <c r="H623" s="1">
        <v>0</v>
      </c>
      <c r="I623" s="2">
        <v>0</v>
      </c>
      <c r="J623" s="1">
        <v>0</v>
      </c>
      <c r="K623" s="2">
        <v>0</v>
      </c>
      <c r="L623" s="1">
        <v>0</v>
      </c>
      <c r="M623" s="2">
        <v>0</v>
      </c>
      <c r="N623" t="s">
        <v>2087</v>
      </c>
      <c r="O623" t="s">
        <v>1230</v>
      </c>
      <c r="P623" t="s">
        <v>1176</v>
      </c>
    </row>
    <row r="624" spans="1:16" outlineLevel="1" collapsed="1" x14ac:dyDescent="0.25">
      <c r="B624" s="5" t="s">
        <v>997</v>
      </c>
      <c r="C624" s="3">
        <f>SUBTOTAL(9,C610:C623)</f>
        <v>665563.92000000004</v>
      </c>
    </row>
    <row r="625" spans="1:16" hidden="1" outlineLevel="2" x14ac:dyDescent="0.25">
      <c r="A625" t="s">
        <v>862</v>
      </c>
      <c r="B625" t="s">
        <v>2320</v>
      </c>
      <c r="C625" s="3">
        <f t="shared" si="8"/>
        <v>0</v>
      </c>
      <c r="D625" s="1">
        <v>5366109</v>
      </c>
      <c r="E625" s="2">
        <v>0</v>
      </c>
      <c r="F625" s="1">
        <v>0</v>
      </c>
      <c r="G625" s="2">
        <v>0</v>
      </c>
      <c r="H625" s="1">
        <v>0</v>
      </c>
      <c r="I625" s="2">
        <v>0</v>
      </c>
      <c r="J625" s="1">
        <v>0</v>
      </c>
      <c r="K625" s="2">
        <v>0</v>
      </c>
      <c r="L625" s="1">
        <v>0</v>
      </c>
      <c r="M625" s="2">
        <v>0</v>
      </c>
      <c r="N625" t="s">
        <v>2087</v>
      </c>
      <c r="O625" t="s">
        <v>2307</v>
      </c>
      <c r="P625" t="s">
        <v>1185</v>
      </c>
    </row>
    <row r="626" spans="1:16" hidden="1" outlineLevel="2" x14ac:dyDescent="0.25">
      <c r="A626" t="s">
        <v>618</v>
      </c>
      <c r="B626" t="s">
        <v>2320</v>
      </c>
      <c r="C626" s="3">
        <f t="shared" si="8"/>
        <v>647.58000000000004</v>
      </c>
      <c r="D626" s="1">
        <v>0</v>
      </c>
      <c r="E626" s="2">
        <v>0</v>
      </c>
      <c r="F626" s="1">
        <v>0</v>
      </c>
      <c r="G626" s="2">
        <v>0</v>
      </c>
      <c r="H626" s="1">
        <v>0</v>
      </c>
      <c r="I626" s="2">
        <v>647.58000000000004</v>
      </c>
      <c r="J626" s="1">
        <v>0</v>
      </c>
      <c r="K626" s="2">
        <v>0</v>
      </c>
      <c r="L626" s="1">
        <v>0</v>
      </c>
      <c r="M626" s="2">
        <v>0</v>
      </c>
      <c r="N626" t="s">
        <v>2087</v>
      </c>
      <c r="O626" t="s">
        <v>2204</v>
      </c>
      <c r="P626" t="s">
        <v>1185</v>
      </c>
    </row>
    <row r="627" spans="1:16" hidden="1" outlineLevel="2" x14ac:dyDescent="0.25">
      <c r="A627" t="s">
        <v>135</v>
      </c>
      <c r="B627" t="s">
        <v>2320</v>
      </c>
      <c r="C627" s="3">
        <f t="shared" si="8"/>
        <v>28361.659999999996</v>
      </c>
      <c r="D627" s="1">
        <v>1106837</v>
      </c>
      <c r="E627" s="2">
        <v>9408.1299999999992</v>
      </c>
      <c r="F627" s="1">
        <v>55537</v>
      </c>
      <c r="G627" s="2">
        <v>18953.53</v>
      </c>
      <c r="H627" s="1">
        <v>0</v>
      </c>
      <c r="I627" s="2">
        <v>0</v>
      </c>
      <c r="J627" s="1">
        <v>0</v>
      </c>
      <c r="K627" s="2">
        <v>0</v>
      </c>
      <c r="L627" s="1">
        <v>0</v>
      </c>
      <c r="M627" s="2">
        <v>0</v>
      </c>
      <c r="N627" t="s">
        <v>2087</v>
      </c>
      <c r="O627" t="s">
        <v>1222</v>
      </c>
      <c r="P627" t="s">
        <v>1176</v>
      </c>
    </row>
    <row r="628" spans="1:16" hidden="1" outlineLevel="2" x14ac:dyDescent="0.25">
      <c r="A628" t="s">
        <v>618</v>
      </c>
      <c r="B628" t="s">
        <v>2320</v>
      </c>
      <c r="C628" s="3">
        <f t="shared" si="8"/>
        <v>6285.2</v>
      </c>
      <c r="D628" s="1">
        <v>70939</v>
      </c>
      <c r="E628" s="2">
        <v>6285.2</v>
      </c>
      <c r="F628" s="1">
        <v>0</v>
      </c>
      <c r="G628" s="2">
        <v>0</v>
      </c>
      <c r="H628" s="1">
        <v>0</v>
      </c>
      <c r="I628" s="2">
        <v>0</v>
      </c>
      <c r="J628" s="1">
        <v>0</v>
      </c>
      <c r="K628" s="2">
        <v>0</v>
      </c>
      <c r="L628" s="1">
        <v>0</v>
      </c>
      <c r="M628" s="2">
        <v>0</v>
      </c>
      <c r="N628" t="s">
        <v>2087</v>
      </c>
      <c r="O628" t="s">
        <v>1228</v>
      </c>
      <c r="P628" t="s">
        <v>1185</v>
      </c>
    </row>
    <row r="629" spans="1:16" hidden="1" outlineLevel="2" x14ac:dyDescent="0.25">
      <c r="A629" t="s">
        <v>2515</v>
      </c>
      <c r="B629" t="s">
        <v>2320</v>
      </c>
      <c r="C629" s="3">
        <f t="shared" si="8"/>
        <v>7500</v>
      </c>
      <c r="D629" s="1">
        <v>0</v>
      </c>
      <c r="E629" s="2">
        <v>0</v>
      </c>
      <c r="F629" s="1">
        <v>10000</v>
      </c>
      <c r="G629" s="2">
        <v>7500</v>
      </c>
      <c r="H629" s="1">
        <v>0</v>
      </c>
      <c r="I629" s="2">
        <v>0</v>
      </c>
      <c r="J629" s="1">
        <v>0</v>
      </c>
      <c r="K629" s="2">
        <v>0</v>
      </c>
      <c r="L629" s="1">
        <v>0</v>
      </c>
      <c r="M629" s="2">
        <v>0</v>
      </c>
      <c r="N629" t="s">
        <v>2087</v>
      </c>
      <c r="O629" t="s">
        <v>1228</v>
      </c>
      <c r="P629" t="s">
        <v>1185</v>
      </c>
    </row>
    <row r="630" spans="1:16" hidden="1" outlineLevel="2" x14ac:dyDescent="0.25">
      <c r="A630" t="s">
        <v>271</v>
      </c>
      <c r="B630" t="s">
        <v>2320</v>
      </c>
      <c r="C630" s="3">
        <f t="shared" si="8"/>
        <v>79530</v>
      </c>
      <c r="D630" s="1">
        <v>0</v>
      </c>
      <c r="E630" s="2">
        <v>0</v>
      </c>
      <c r="F630" s="1">
        <v>10000</v>
      </c>
      <c r="G630" s="2">
        <v>79530</v>
      </c>
      <c r="H630" s="1">
        <v>0</v>
      </c>
      <c r="I630" s="2">
        <v>0</v>
      </c>
      <c r="J630" s="1">
        <v>0</v>
      </c>
      <c r="K630" s="2">
        <v>0</v>
      </c>
      <c r="L630" s="1">
        <v>0</v>
      </c>
      <c r="M630" s="2">
        <v>0</v>
      </c>
      <c r="N630" t="s">
        <v>2087</v>
      </c>
      <c r="O630" t="s">
        <v>1318</v>
      </c>
      <c r="P630" t="s">
        <v>1185</v>
      </c>
    </row>
    <row r="631" spans="1:16" hidden="1" outlineLevel="2" x14ac:dyDescent="0.25">
      <c r="A631" t="s">
        <v>1999</v>
      </c>
      <c r="B631" t="s">
        <v>2320</v>
      </c>
      <c r="C631" s="3">
        <f t="shared" si="8"/>
        <v>43400</v>
      </c>
      <c r="D631" s="1">
        <v>0</v>
      </c>
      <c r="E631" s="2">
        <v>0</v>
      </c>
      <c r="F631" s="1">
        <v>20000</v>
      </c>
      <c r="G631" s="2">
        <v>43400</v>
      </c>
      <c r="H631" s="1">
        <v>0</v>
      </c>
      <c r="I631" s="2">
        <v>0</v>
      </c>
      <c r="J631" s="1">
        <v>0</v>
      </c>
      <c r="K631" s="2">
        <v>0</v>
      </c>
      <c r="L631" s="1">
        <v>0</v>
      </c>
      <c r="M631" s="2">
        <v>0</v>
      </c>
      <c r="N631" t="s">
        <v>2087</v>
      </c>
      <c r="O631" t="s">
        <v>1318</v>
      </c>
      <c r="P631" t="s">
        <v>1176</v>
      </c>
    </row>
    <row r="632" spans="1:16" outlineLevel="1" collapsed="1" x14ac:dyDescent="0.25">
      <c r="B632" s="5" t="s">
        <v>998</v>
      </c>
      <c r="C632" s="3">
        <f>SUBTOTAL(9,C625:C631)</f>
        <v>165724.44</v>
      </c>
    </row>
    <row r="633" spans="1:16" hidden="1" outlineLevel="2" x14ac:dyDescent="0.25">
      <c r="A633" t="s">
        <v>2941</v>
      </c>
      <c r="B633" t="s">
        <v>2323</v>
      </c>
      <c r="C633" s="3">
        <f t="shared" si="8"/>
        <v>3091.09</v>
      </c>
      <c r="D633" s="1">
        <v>59767</v>
      </c>
      <c r="E633" s="2">
        <v>3091.09</v>
      </c>
      <c r="F633" s="1">
        <v>0</v>
      </c>
      <c r="G633" s="2">
        <v>0</v>
      </c>
      <c r="H633" s="1">
        <v>0</v>
      </c>
      <c r="I633" s="2">
        <v>0</v>
      </c>
      <c r="J633" s="1">
        <v>0</v>
      </c>
      <c r="K633" s="2">
        <v>0</v>
      </c>
      <c r="L633" s="1">
        <v>0</v>
      </c>
      <c r="M633" s="2">
        <v>0</v>
      </c>
      <c r="N633" t="s">
        <v>2087</v>
      </c>
      <c r="O633" t="s">
        <v>2325</v>
      </c>
      <c r="P633" t="s">
        <v>1185</v>
      </c>
    </row>
    <row r="634" spans="1:16" outlineLevel="1" collapsed="1" x14ac:dyDescent="0.25">
      <c r="B634" s="5" t="s">
        <v>999</v>
      </c>
      <c r="C634" s="3">
        <f>SUBTOTAL(9,C633:C633)</f>
        <v>3091.09</v>
      </c>
    </row>
    <row r="635" spans="1:16" hidden="1" outlineLevel="2" x14ac:dyDescent="0.25">
      <c r="A635" t="s">
        <v>842</v>
      </c>
      <c r="B635" t="s">
        <v>2327</v>
      </c>
      <c r="C635" s="3">
        <f t="shared" si="8"/>
        <v>86978.139999999985</v>
      </c>
      <c r="D635" s="1">
        <v>212252</v>
      </c>
      <c r="E635" s="2">
        <v>10827.46</v>
      </c>
      <c r="F635" s="1">
        <v>9900</v>
      </c>
      <c r="G635" s="2">
        <v>76150.679999999993</v>
      </c>
      <c r="H635" s="1">
        <v>0</v>
      </c>
      <c r="I635" s="2">
        <v>0</v>
      </c>
      <c r="J635" s="1">
        <v>0</v>
      </c>
      <c r="K635" s="2">
        <v>0</v>
      </c>
      <c r="L635" s="1">
        <v>0</v>
      </c>
      <c r="M635" s="2">
        <v>0</v>
      </c>
      <c r="N635" t="s">
        <v>1329</v>
      </c>
      <c r="O635" t="s">
        <v>1330</v>
      </c>
      <c r="P635" t="s">
        <v>1176</v>
      </c>
    </row>
    <row r="636" spans="1:16" hidden="1" outlineLevel="2" x14ac:dyDescent="0.25">
      <c r="A636" t="s">
        <v>694</v>
      </c>
      <c r="B636" t="s">
        <v>2327</v>
      </c>
      <c r="C636" s="3">
        <f t="shared" si="8"/>
        <v>5840.91</v>
      </c>
      <c r="D636" s="1">
        <v>11394</v>
      </c>
      <c r="E636" s="2">
        <v>5840.91</v>
      </c>
      <c r="F636" s="1">
        <v>0</v>
      </c>
      <c r="G636" s="2">
        <v>0</v>
      </c>
      <c r="H636" s="1">
        <v>0</v>
      </c>
      <c r="I636" s="2">
        <v>0</v>
      </c>
      <c r="J636" s="1">
        <v>0</v>
      </c>
      <c r="K636" s="2">
        <v>0</v>
      </c>
      <c r="L636" s="1">
        <v>0</v>
      </c>
      <c r="M636" s="2">
        <v>0</v>
      </c>
      <c r="N636" t="s">
        <v>1329</v>
      </c>
      <c r="O636" t="s">
        <v>1578</v>
      </c>
      <c r="P636" t="s">
        <v>1205</v>
      </c>
    </row>
    <row r="637" spans="1:16" outlineLevel="1" collapsed="1" x14ac:dyDescent="0.25">
      <c r="B637" s="5" t="s">
        <v>1000</v>
      </c>
      <c r="C637" s="3">
        <f>SUBTOTAL(9,C635:C636)</f>
        <v>92819.049999999988</v>
      </c>
    </row>
    <row r="638" spans="1:16" hidden="1" outlineLevel="2" x14ac:dyDescent="0.25">
      <c r="A638" t="s">
        <v>1594</v>
      </c>
      <c r="B638" t="s">
        <v>2331</v>
      </c>
      <c r="C638" s="3">
        <f t="shared" si="8"/>
        <v>70.959999999999994</v>
      </c>
      <c r="D638" s="1">
        <v>1774</v>
      </c>
      <c r="E638" s="2">
        <v>70.959999999999994</v>
      </c>
      <c r="F638" s="1">
        <v>0</v>
      </c>
      <c r="G638" s="2">
        <v>0</v>
      </c>
      <c r="H638" s="1">
        <v>0</v>
      </c>
      <c r="I638" s="2">
        <v>0</v>
      </c>
      <c r="J638" s="1">
        <v>0</v>
      </c>
      <c r="K638" s="2">
        <v>0</v>
      </c>
      <c r="L638" s="1">
        <v>0</v>
      </c>
      <c r="M638" s="2">
        <v>0</v>
      </c>
      <c r="N638" t="s">
        <v>2333</v>
      </c>
      <c r="O638" t="s">
        <v>1188</v>
      </c>
      <c r="P638" t="s">
        <v>1185</v>
      </c>
    </row>
    <row r="639" spans="1:16" hidden="1" outlineLevel="2" x14ac:dyDescent="0.25">
      <c r="A639" t="s">
        <v>1594</v>
      </c>
      <c r="B639" t="s">
        <v>2331</v>
      </c>
      <c r="C639" s="3">
        <f t="shared" si="8"/>
        <v>1074.3499999999999</v>
      </c>
      <c r="D639" s="1">
        <v>7098</v>
      </c>
      <c r="E639" s="2">
        <v>83.05</v>
      </c>
      <c r="F639" s="1">
        <v>156</v>
      </c>
      <c r="G639" s="2">
        <v>991.3</v>
      </c>
      <c r="H639" s="1">
        <v>0</v>
      </c>
      <c r="I639" s="2">
        <v>0</v>
      </c>
      <c r="J639" s="1">
        <v>0</v>
      </c>
      <c r="K639" s="2">
        <v>0</v>
      </c>
      <c r="L639" s="1">
        <v>0</v>
      </c>
      <c r="M639" s="2">
        <v>0</v>
      </c>
      <c r="N639" t="s">
        <v>2333</v>
      </c>
      <c r="O639" t="s">
        <v>1188</v>
      </c>
      <c r="P639" t="s">
        <v>1185</v>
      </c>
    </row>
    <row r="640" spans="1:16" hidden="1" outlineLevel="2" x14ac:dyDescent="0.25">
      <c r="A640" t="s">
        <v>1594</v>
      </c>
      <c r="B640" t="s">
        <v>2331</v>
      </c>
      <c r="C640" s="3">
        <f t="shared" si="8"/>
        <v>15472.48</v>
      </c>
      <c r="D640" s="1">
        <v>67109</v>
      </c>
      <c r="E640" s="2">
        <v>2144.4499999999998</v>
      </c>
      <c r="F640" s="1">
        <v>2208</v>
      </c>
      <c r="G640" s="2">
        <v>13328.03</v>
      </c>
      <c r="H640" s="1">
        <v>0</v>
      </c>
      <c r="I640" s="2">
        <v>0</v>
      </c>
      <c r="J640" s="1">
        <v>0</v>
      </c>
      <c r="K640" s="2">
        <v>0</v>
      </c>
      <c r="L640" s="1">
        <v>0</v>
      </c>
      <c r="M640" s="2">
        <v>0</v>
      </c>
      <c r="N640" t="s">
        <v>2333</v>
      </c>
      <c r="O640" t="s">
        <v>1188</v>
      </c>
      <c r="P640" t="s">
        <v>1205</v>
      </c>
    </row>
    <row r="641" spans="1:16" hidden="1" outlineLevel="2" x14ac:dyDescent="0.25">
      <c r="A641" t="s">
        <v>2332</v>
      </c>
      <c r="B641" t="s">
        <v>2331</v>
      </c>
      <c r="C641" s="3">
        <f t="shared" si="8"/>
        <v>20619.849999999999</v>
      </c>
      <c r="D641" s="1">
        <v>98110</v>
      </c>
      <c r="E641" s="2">
        <v>1134.8399999999999</v>
      </c>
      <c r="F641" s="1">
        <v>3228</v>
      </c>
      <c r="G641" s="2">
        <v>19485.009999999998</v>
      </c>
      <c r="H641" s="1">
        <v>0</v>
      </c>
      <c r="I641" s="2">
        <v>0</v>
      </c>
      <c r="J641" s="1">
        <v>0</v>
      </c>
      <c r="K641" s="2">
        <v>0</v>
      </c>
      <c r="L641" s="1">
        <v>0</v>
      </c>
      <c r="M641" s="2">
        <v>0</v>
      </c>
      <c r="N641" t="s">
        <v>2333</v>
      </c>
      <c r="O641" t="s">
        <v>1188</v>
      </c>
      <c r="P641" t="s">
        <v>1205</v>
      </c>
    </row>
    <row r="642" spans="1:16" hidden="1" outlineLevel="2" x14ac:dyDescent="0.25">
      <c r="A642" t="s">
        <v>755</v>
      </c>
      <c r="B642" t="s">
        <v>2331</v>
      </c>
      <c r="C642" s="3">
        <f t="shared" si="8"/>
        <v>1839.69</v>
      </c>
      <c r="D642" s="1">
        <v>8754</v>
      </c>
      <c r="E642" s="2">
        <v>101.26</v>
      </c>
      <c r="F642" s="1">
        <v>288</v>
      </c>
      <c r="G642" s="2">
        <v>1738.43</v>
      </c>
      <c r="H642" s="1">
        <v>0</v>
      </c>
      <c r="I642" s="2">
        <v>0</v>
      </c>
      <c r="J642" s="1">
        <v>0</v>
      </c>
      <c r="K642" s="2">
        <v>0</v>
      </c>
      <c r="L642" s="1">
        <v>0</v>
      </c>
      <c r="M642" s="2">
        <v>0</v>
      </c>
      <c r="N642" t="s">
        <v>2333</v>
      </c>
      <c r="O642" t="s">
        <v>1188</v>
      </c>
      <c r="P642" t="s">
        <v>1205</v>
      </c>
    </row>
    <row r="643" spans="1:16" hidden="1" outlineLevel="2" x14ac:dyDescent="0.25">
      <c r="A643" t="s">
        <v>2145</v>
      </c>
      <c r="B643" t="s">
        <v>2331</v>
      </c>
      <c r="C643" s="3">
        <f t="shared" si="8"/>
        <v>7588.7000000000007</v>
      </c>
      <c r="D643" s="1">
        <v>36107</v>
      </c>
      <c r="E643" s="2">
        <v>417.64</v>
      </c>
      <c r="F643" s="1">
        <v>1188</v>
      </c>
      <c r="G643" s="2">
        <v>7171.06</v>
      </c>
      <c r="H643" s="1">
        <v>0</v>
      </c>
      <c r="I643" s="2">
        <v>0</v>
      </c>
      <c r="J643" s="1">
        <v>0</v>
      </c>
      <c r="K643" s="2">
        <v>0</v>
      </c>
      <c r="L643" s="1">
        <v>0</v>
      </c>
      <c r="M643" s="2">
        <v>0</v>
      </c>
      <c r="N643" t="s">
        <v>2333</v>
      </c>
      <c r="O643" t="s">
        <v>1188</v>
      </c>
      <c r="P643" t="s">
        <v>1205</v>
      </c>
    </row>
    <row r="644" spans="1:16" hidden="1" outlineLevel="2" x14ac:dyDescent="0.25">
      <c r="A644" t="s">
        <v>2366</v>
      </c>
      <c r="B644" t="s">
        <v>2331</v>
      </c>
      <c r="C644" s="3">
        <f t="shared" si="8"/>
        <v>2069.69</v>
      </c>
      <c r="D644" s="1">
        <v>9848</v>
      </c>
      <c r="E644" s="2">
        <v>113.94</v>
      </c>
      <c r="F644" s="1">
        <v>324</v>
      </c>
      <c r="G644" s="2">
        <v>1955.75</v>
      </c>
      <c r="H644" s="1">
        <v>0</v>
      </c>
      <c r="I644" s="2">
        <v>0</v>
      </c>
      <c r="J644" s="1">
        <v>0</v>
      </c>
      <c r="K644" s="2">
        <v>0</v>
      </c>
      <c r="L644" s="1">
        <v>0</v>
      </c>
      <c r="M644" s="2">
        <v>0</v>
      </c>
      <c r="N644" t="s">
        <v>2333</v>
      </c>
      <c r="O644" t="s">
        <v>2340</v>
      </c>
      <c r="P644" t="s">
        <v>1205</v>
      </c>
    </row>
    <row r="645" spans="1:16" hidden="1" outlineLevel="2" x14ac:dyDescent="0.25">
      <c r="A645" t="s">
        <v>472</v>
      </c>
      <c r="B645" t="s">
        <v>2331</v>
      </c>
      <c r="C645" s="3">
        <f t="shared" si="8"/>
        <v>11621.05</v>
      </c>
      <c r="D645" s="1">
        <v>336294</v>
      </c>
      <c r="E645" s="2">
        <v>9098.84</v>
      </c>
      <c r="F645" s="1">
        <v>336294</v>
      </c>
      <c r="G645" s="2">
        <v>2522.21</v>
      </c>
      <c r="H645" s="1">
        <v>0</v>
      </c>
      <c r="I645" s="2">
        <v>0</v>
      </c>
      <c r="J645" s="1">
        <v>0</v>
      </c>
      <c r="K645" s="2">
        <v>0</v>
      </c>
      <c r="L645" s="1">
        <v>0</v>
      </c>
      <c r="M645" s="2">
        <v>0</v>
      </c>
      <c r="N645" t="s">
        <v>2333</v>
      </c>
      <c r="O645" t="s">
        <v>1224</v>
      </c>
      <c r="P645" t="s">
        <v>1185</v>
      </c>
    </row>
    <row r="646" spans="1:16" hidden="1" outlineLevel="2" x14ac:dyDescent="0.25">
      <c r="A646" t="s">
        <v>474</v>
      </c>
      <c r="B646" t="s">
        <v>2331</v>
      </c>
      <c r="C646" s="3">
        <f t="shared" si="8"/>
        <v>0</v>
      </c>
      <c r="D646" s="1">
        <v>0</v>
      </c>
      <c r="E646" s="2">
        <v>0</v>
      </c>
      <c r="F646" s="1">
        <v>0</v>
      </c>
      <c r="G646" s="2">
        <v>0</v>
      </c>
      <c r="H646" s="1">
        <v>0</v>
      </c>
      <c r="I646" s="2">
        <v>0</v>
      </c>
      <c r="J646" s="1">
        <v>0</v>
      </c>
      <c r="K646" s="2">
        <v>0</v>
      </c>
      <c r="L646" s="1">
        <v>0</v>
      </c>
      <c r="M646" s="2">
        <v>0</v>
      </c>
      <c r="N646" t="s">
        <v>2333</v>
      </c>
      <c r="O646" t="s">
        <v>1371</v>
      </c>
      <c r="P646" t="s">
        <v>1185</v>
      </c>
    </row>
    <row r="647" spans="1:16" hidden="1" outlineLevel="2" x14ac:dyDescent="0.25">
      <c r="A647" t="s">
        <v>618</v>
      </c>
      <c r="B647" t="s">
        <v>2331</v>
      </c>
      <c r="C647" s="3">
        <f t="shared" si="8"/>
        <v>1928.22</v>
      </c>
      <c r="D647" s="1">
        <v>58967</v>
      </c>
      <c r="E647" s="2">
        <v>1928.22</v>
      </c>
      <c r="F647" s="1">
        <v>0</v>
      </c>
      <c r="G647" s="2">
        <v>0</v>
      </c>
      <c r="H647" s="1">
        <v>0</v>
      </c>
      <c r="I647" s="2">
        <v>0</v>
      </c>
      <c r="J647" s="1">
        <v>0</v>
      </c>
      <c r="K647" s="2">
        <v>0</v>
      </c>
      <c r="L647" s="1">
        <v>0</v>
      </c>
      <c r="M647" s="2">
        <v>0</v>
      </c>
      <c r="N647" t="s">
        <v>2333</v>
      </c>
      <c r="O647" t="s">
        <v>1380</v>
      </c>
      <c r="P647" t="s">
        <v>1185</v>
      </c>
    </row>
    <row r="648" spans="1:16" hidden="1" outlineLevel="2" x14ac:dyDescent="0.25">
      <c r="A648" t="s">
        <v>2182</v>
      </c>
      <c r="B648" t="s">
        <v>2331</v>
      </c>
      <c r="C648" s="3">
        <f t="shared" si="8"/>
        <v>185.74</v>
      </c>
      <c r="D648" s="1">
        <v>14741</v>
      </c>
      <c r="E648" s="2">
        <v>185.74</v>
      </c>
      <c r="F648" s="1">
        <v>0</v>
      </c>
      <c r="G648" s="2">
        <v>0</v>
      </c>
      <c r="H648" s="1">
        <v>0</v>
      </c>
      <c r="I648" s="2">
        <v>0</v>
      </c>
      <c r="J648" s="1">
        <v>0</v>
      </c>
      <c r="K648" s="2">
        <v>0</v>
      </c>
      <c r="L648" s="1">
        <v>0</v>
      </c>
      <c r="M648" s="2">
        <v>0</v>
      </c>
      <c r="N648" t="s">
        <v>2333</v>
      </c>
      <c r="O648" t="s">
        <v>1380</v>
      </c>
      <c r="P648" t="s">
        <v>1185</v>
      </c>
    </row>
    <row r="649" spans="1:16" hidden="1" outlineLevel="2" x14ac:dyDescent="0.25">
      <c r="A649" t="s">
        <v>2248</v>
      </c>
      <c r="B649" t="s">
        <v>2331</v>
      </c>
      <c r="C649" s="3">
        <f t="shared" si="8"/>
        <v>774.52</v>
      </c>
      <c r="D649" s="1">
        <v>34761</v>
      </c>
      <c r="E649" s="2">
        <v>464.52</v>
      </c>
      <c r="F649" s="1">
        <v>2000</v>
      </c>
      <c r="G649" s="2">
        <v>310</v>
      </c>
      <c r="H649" s="1">
        <v>0</v>
      </c>
      <c r="I649" s="2">
        <v>0</v>
      </c>
      <c r="J649" s="1">
        <v>0</v>
      </c>
      <c r="K649" s="2">
        <v>0</v>
      </c>
      <c r="L649" s="1">
        <v>0</v>
      </c>
      <c r="M649" s="2">
        <v>0</v>
      </c>
      <c r="N649" t="s">
        <v>2333</v>
      </c>
      <c r="O649" t="s">
        <v>1458</v>
      </c>
      <c r="P649" t="s">
        <v>1185</v>
      </c>
    </row>
    <row r="650" spans="1:16" hidden="1" outlineLevel="2" x14ac:dyDescent="0.25">
      <c r="A650" t="s">
        <v>2542</v>
      </c>
      <c r="B650" t="s">
        <v>2331</v>
      </c>
      <c r="C650" s="3">
        <f t="shared" si="8"/>
        <v>29763.360000000001</v>
      </c>
      <c r="D650" s="1">
        <v>741287</v>
      </c>
      <c r="E650" s="2">
        <v>14942.44</v>
      </c>
      <c r="F650" s="1">
        <v>26500</v>
      </c>
      <c r="G650" s="2">
        <v>14820.92</v>
      </c>
      <c r="H650" s="1">
        <v>0</v>
      </c>
      <c r="I650" s="2">
        <v>0</v>
      </c>
      <c r="J650" s="1">
        <v>0</v>
      </c>
      <c r="K650" s="2">
        <v>0</v>
      </c>
      <c r="L650" s="1">
        <v>0</v>
      </c>
      <c r="M650" s="2">
        <v>0</v>
      </c>
      <c r="N650" t="s">
        <v>2333</v>
      </c>
      <c r="O650" t="s">
        <v>1228</v>
      </c>
      <c r="P650" t="s">
        <v>1176</v>
      </c>
    </row>
    <row r="651" spans="1:16" hidden="1" outlineLevel="2" x14ac:dyDescent="0.25">
      <c r="A651" t="s">
        <v>2561</v>
      </c>
      <c r="B651" t="s">
        <v>2331</v>
      </c>
      <c r="C651" s="3">
        <f t="shared" si="8"/>
        <v>2136.6</v>
      </c>
      <c r="D651" s="1">
        <v>39000</v>
      </c>
      <c r="E651" s="2">
        <v>966.6</v>
      </c>
      <c r="F651" s="1">
        <v>1300</v>
      </c>
      <c r="G651" s="2">
        <v>1170</v>
      </c>
      <c r="H651" s="1">
        <v>0</v>
      </c>
      <c r="I651" s="2">
        <v>0</v>
      </c>
      <c r="J651" s="1">
        <v>0</v>
      </c>
      <c r="K651" s="2">
        <v>0</v>
      </c>
      <c r="L651" s="1">
        <v>0</v>
      </c>
      <c r="M651" s="2">
        <v>0</v>
      </c>
      <c r="N651" t="s">
        <v>2333</v>
      </c>
      <c r="O651" t="s">
        <v>1228</v>
      </c>
      <c r="P651" t="s">
        <v>1185</v>
      </c>
    </row>
    <row r="652" spans="1:16" hidden="1" outlineLevel="2" x14ac:dyDescent="0.25">
      <c r="A652" t="s">
        <v>862</v>
      </c>
      <c r="B652" t="s">
        <v>2331</v>
      </c>
      <c r="C652" s="3">
        <f t="shared" si="8"/>
        <v>1824.96</v>
      </c>
      <c r="D652" s="1">
        <v>30862</v>
      </c>
      <c r="E652" s="2">
        <v>821.94</v>
      </c>
      <c r="F652" s="1">
        <v>30862</v>
      </c>
      <c r="G652" s="2">
        <v>1003.02</v>
      </c>
      <c r="H652" s="1">
        <v>0</v>
      </c>
      <c r="I652" s="2">
        <v>0</v>
      </c>
      <c r="J652" s="1">
        <v>0</v>
      </c>
      <c r="K652" s="2">
        <v>0</v>
      </c>
      <c r="L652" s="1">
        <v>0</v>
      </c>
      <c r="M652" s="2">
        <v>0</v>
      </c>
      <c r="N652" t="s">
        <v>2333</v>
      </c>
      <c r="O652" t="s">
        <v>1318</v>
      </c>
      <c r="P652" t="s">
        <v>1185</v>
      </c>
    </row>
    <row r="653" spans="1:16" hidden="1" outlineLevel="2" x14ac:dyDescent="0.25">
      <c r="A653" t="s">
        <v>1180</v>
      </c>
      <c r="B653" t="s">
        <v>2331</v>
      </c>
      <c r="C653" s="3">
        <f t="shared" si="8"/>
        <v>2424.12</v>
      </c>
      <c r="D653" s="1">
        <v>48823</v>
      </c>
      <c r="E653" s="2">
        <v>837.31</v>
      </c>
      <c r="F653" s="1">
        <v>48825</v>
      </c>
      <c r="G653" s="2">
        <v>1586.81</v>
      </c>
      <c r="H653" s="1">
        <v>0</v>
      </c>
      <c r="I653" s="2">
        <v>0</v>
      </c>
      <c r="J653" s="1">
        <v>0</v>
      </c>
      <c r="K653" s="2">
        <v>0</v>
      </c>
      <c r="L653" s="1">
        <v>0</v>
      </c>
      <c r="M653" s="2">
        <v>0</v>
      </c>
      <c r="N653" t="s">
        <v>2333</v>
      </c>
      <c r="O653" t="s">
        <v>1216</v>
      </c>
      <c r="P653" t="s">
        <v>1185</v>
      </c>
    </row>
    <row r="654" spans="1:16" hidden="1" outlineLevel="2" x14ac:dyDescent="0.25">
      <c r="A654" t="s">
        <v>1180</v>
      </c>
      <c r="B654" t="s">
        <v>2331</v>
      </c>
      <c r="C654" s="3">
        <f t="shared" si="8"/>
        <v>875</v>
      </c>
      <c r="D654" s="1">
        <v>14000</v>
      </c>
      <c r="E654" s="2">
        <v>455</v>
      </c>
      <c r="F654" s="1">
        <v>14000</v>
      </c>
      <c r="G654" s="2">
        <v>420</v>
      </c>
      <c r="H654" s="1">
        <v>0</v>
      </c>
      <c r="I654" s="2">
        <v>0</v>
      </c>
      <c r="J654" s="1">
        <v>0</v>
      </c>
      <c r="K654" s="2">
        <v>0</v>
      </c>
      <c r="L654" s="1">
        <v>0</v>
      </c>
      <c r="M654" s="2">
        <v>0</v>
      </c>
      <c r="N654" t="s">
        <v>2333</v>
      </c>
      <c r="O654" t="s">
        <v>1293</v>
      </c>
      <c r="P654" t="s">
        <v>1185</v>
      </c>
    </row>
    <row r="655" spans="1:16" hidden="1" outlineLevel="2" x14ac:dyDescent="0.25">
      <c r="A655" t="s">
        <v>2464</v>
      </c>
      <c r="B655" t="s">
        <v>2331</v>
      </c>
      <c r="C655" s="3">
        <f t="shared" si="8"/>
        <v>350</v>
      </c>
      <c r="D655" s="1">
        <v>5600</v>
      </c>
      <c r="E655" s="2">
        <v>182</v>
      </c>
      <c r="F655" s="1">
        <v>5600</v>
      </c>
      <c r="G655" s="2">
        <v>168</v>
      </c>
      <c r="H655" s="1">
        <v>0</v>
      </c>
      <c r="I655" s="2">
        <v>0</v>
      </c>
      <c r="J655" s="1">
        <v>0</v>
      </c>
      <c r="K655" s="2">
        <v>0</v>
      </c>
      <c r="L655" s="1">
        <v>0</v>
      </c>
      <c r="M655" s="2">
        <v>0</v>
      </c>
      <c r="N655" t="s">
        <v>2333</v>
      </c>
      <c r="O655" t="s">
        <v>2353</v>
      </c>
      <c r="P655" t="s">
        <v>1185</v>
      </c>
    </row>
    <row r="656" spans="1:16" hidden="1" outlineLevel="2" x14ac:dyDescent="0.25">
      <c r="A656" t="s">
        <v>1191</v>
      </c>
      <c r="B656" t="s">
        <v>2331</v>
      </c>
      <c r="C656" s="3">
        <f t="shared" si="8"/>
        <v>294.88</v>
      </c>
      <c r="D656" s="1">
        <v>4800</v>
      </c>
      <c r="E656" s="2">
        <v>150.88</v>
      </c>
      <c r="F656" s="1">
        <v>800</v>
      </c>
      <c r="G656" s="2">
        <v>144</v>
      </c>
      <c r="H656" s="1">
        <v>0</v>
      </c>
      <c r="I656" s="2">
        <v>0</v>
      </c>
      <c r="J656" s="1">
        <v>0</v>
      </c>
      <c r="K656" s="2">
        <v>0</v>
      </c>
      <c r="L656" s="1">
        <v>0</v>
      </c>
      <c r="M656" s="2">
        <v>0</v>
      </c>
      <c r="N656" t="s">
        <v>2333</v>
      </c>
      <c r="O656" t="s">
        <v>2355</v>
      </c>
      <c r="P656" t="s">
        <v>1185</v>
      </c>
    </row>
    <row r="657" spans="1:16" hidden="1" outlineLevel="2" x14ac:dyDescent="0.25">
      <c r="A657" t="s">
        <v>1233</v>
      </c>
      <c r="B657" t="s">
        <v>2331</v>
      </c>
      <c r="C657" s="3">
        <f t="shared" si="8"/>
        <v>1267.06</v>
      </c>
      <c r="D657" s="1">
        <v>23250</v>
      </c>
      <c r="E657" s="2">
        <v>743.93</v>
      </c>
      <c r="F657" s="1">
        <v>23250</v>
      </c>
      <c r="G657" s="2">
        <v>523.13</v>
      </c>
      <c r="H657" s="1">
        <v>0</v>
      </c>
      <c r="I657" s="2">
        <v>0</v>
      </c>
      <c r="J657" s="1">
        <v>0</v>
      </c>
      <c r="K657" s="2">
        <v>0</v>
      </c>
      <c r="L657" s="1">
        <v>0</v>
      </c>
      <c r="M657" s="2">
        <v>0</v>
      </c>
      <c r="N657" t="s">
        <v>2333</v>
      </c>
      <c r="O657" t="s">
        <v>1287</v>
      </c>
      <c r="P657" t="s">
        <v>1185</v>
      </c>
    </row>
    <row r="658" spans="1:16" hidden="1" outlineLevel="2" x14ac:dyDescent="0.25">
      <c r="A658" t="s">
        <v>1233</v>
      </c>
      <c r="B658" t="s">
        <v>2331</v>
      </c>
      <c r="C658" s="3">
        <f t="shared" si="8"/>
        <v>32463.559999999998</v>
      </c>
      <c r="D658" s="1">
        <v>980267</v>
      </c>
      <c r="E658" s="2">
        <v>25111.55</v>
      </c>
      <c r="F658" s="1">
        <v>980267</v>
      </c>
      <c r="G658" s="2">
        <v>7352.01</v>
      </c>
      <c r="H658" s="1">
        <v>0</v>
      </c>
      <c r="I658" s="2">
        <v>0</v>
      </c>
      <c r="J658" s="1">
        <v>0</v>
      </c>
      <c r="K658" s="2">
        <v>0</v>
      </c>
      <c r="L658" s="1">
        <v>0</v>
      </c>
      <c r="M658" s="2">
        <v>0</v>
      </c>
      <c r="N658" t="s">
        <v>2333</v>
      </c>
      <c r="O658" t="s">
        <v>1230</v>
      </c>
      <c r="P658" t="s">
        <v>1185</v>
      </c>
    </row>
    <row r="659" spans="1:16" hidden="1" outlineLevel="2" x14ac:dyDescent="0.25">
      <c r="A659" t="s">
        <v>1268</v>
      </c>
      <c r="B659" t="s">
        <v>2331</v>
      </c>
      <c r="C659" s="3">
        <f t="shared" si="8"/>
        <v>927.39</v>
      </c>
      <c r="D659" s="1">
        <v>29977</v>
      </c>
      <c r="E659" s="2">
        <v>777.39</v>
      </c>
      <c r="F659" s="1">
        <v>1000</v>
      </c>
      <c r="G659" s="2">
        <v>150</v>
      </c>
      <c r="H659" s="1">
        <v>0</v>
      </c>
      <c r="I659" s="2">
        <v>0</v>
      </c>
      <c r="J659" s="1">
        <v>0</v>
      </c>
      <c r="K659" s="2">
        <v>0</v>
      </c>
      <c r="L659" s="1">
        <v>0</v>
      </c>
      <c r="M659" s="2">
        <v>0</v>
      </c>
      <c r="N659" t="s">
        <v>2333</v>
      </c>
      <c r="O659" t="s">
        <v>1230</v>
      </c>
      <c r="P659" t="s">
        <v>1185</v>
      </c>
    </row>
    <row r="660" spans="1:16" hidden="1" outlineLevel="2" x14ac:dyDescent="0.25">
      <c r="A660" t="s">
        <v>745</v>
      </c>
      <c r="B660" t="s">
        <v>2331</v>
      </c>
      <c r="C660" s="3">
        <f t="shared" si="8"/>
        <v>2239.5500000000002</v>
      </c>
      <c r="D660" s="1">
        <v>73719</v>
      </c>
      <c r="E660" s="2">
        <v>1870.95</v>
      </c>
      <c r="F660" s="1">
        <v>73719</v>
      </c>
      <c r="G660" s="2">
        <v>368.6</v>
      </c>
      <c r="H660" s="1">
        <v>0</v>
      </c>
      <c r="I660" s="2">
        <v>0</v>
      </c>
      <c r="J660" s="1">
        <v>0</v>
      </c>
      <c r="K660" s="2">
        <v>0</v>
      </c>
      <c r="L660" s="1">
        <v>0</v>
      </c>
      <c r="M660" s="2">
        <v>0</v>
      </c>
      <c r="N660" t="s">
        <v>2333</v>
      </c>
      <c r="O660" t="s">
        <v>1302</v>
      </c>
      <c r="P660" t="s">
        <v>1185</v>
      </c>
    </row>
    <row r="661" spans="1:16" hidden="1" outlineLevel="2" x14ac:dyDescent="0.25">
      <c r="A661" t="s">
        <v>2332</v>
      </c>
      <c r="B661" t="s">
        <v>2331</v>
      </c>
      <c r="C661" s="3">
        <f t="shared" si="8"/>
        <v>2091.77</v>
      </c>
      <c r="D661" s="1">
        <v>57000</v>
      </c>
      <c r="E661" s="2">
        <v>1806.77</v>
      </c>
      <c r="F661" s="1">
        <v>57000</v>
      </c>
      <c r="G661" s="2">
        <v>285</v>
      </c>
      <c r="H661" s="1">
        <v>0</v>
      </c>
      <c r="I661" s="2">
        <v>0</v>
      </c>
      <c r="J661" s="1">
        <v>0</v>
      </c>
      <c r="K661" s="2">
        <v>0</v>
      </c>
      <c r="L661" s="1">
        <v>0</v>
      </c>
      <c r="M661" s="2">
        <v>0</v>
      </c>
      <c r="N661" t="s">
        <v>2333</v>
      </c>
      <c r="O661" t="s">
        <v>1309</v>
      </c>
      <c r="P661" t="s">
        <v>1185</v>
      </c>
    </row>
    <row r="662" spans="1:16" hidden="1" outlineLevel="2" x14ac:dyDescent="0.25">
      <c r="A662" t="s">
        <v>2332</v>
      </c>
      <c r="B662" t="s">
        <v>2331</v>
      </c>
      <c r="C662" s="3">
        <f t="shared" si="8"/>
        <v>6115.0499999999993</v>
      </c>
      <c r="D662" s="1">
        <v>210028</v>
      </c>
      <c r="E662" s="2">
        <v>5064.9799999999996</v>
      </c>
      <c r="F662" s="1">
        <v>210014</v>
      </c>
      <c r="G662" s="2">
        <v>1050.07</v>
      </c>
      <c r="H662" s="1">
        <v>0</v>
      </c>
      <c r="I662" s="2">
        <v>0</v>
      </c>
      <c r="J662" s="1">
        <v>0</v>
      </c>
      <c r="K662" s="2">
        <v>0</v>
      </c>
      <c r="L662" s="1">
        <v>0</v>
      </c>
      <c r="M662" s="2">
        <v>0</v>
      </c>
      <c r="N662" t="s">
        <v>2333</v>
      </c>
      <c r="O662" t="s">
        <v>1304</v>
      </c>
      <c r="P662" t="s">
        <v>1185</v>
      </c>
    </row>
    <row r="663" spans="1:16" hidden="1" outlineLevel="2" x14ac:dyDescent="0.25">
      <c r="A663" t="s">
        <v>2332</v>
      </c>
      <c r="B663" t="s">
        <v>2331</v>
      </c>
      <c r="C663" s="3">
        <f t="shared" si="8"/>
        <v>6393.75</v>
      </c>
      <c r="D663" s="1">
        <v>170500</v>
      </c>
      <c r="E663" s="2">
        <v>5541.25</v>
      </c>
      <c r="F663" s="1">
        <v>170500</v>
      </c>
      <c r="G663" s="2">
        <v>852.5</v>
      </c>
      <c r="H663" s="1">
        <v>0</v>
      </c>
      <c r="I663" s="2">
        <v>0</v>
      </c>
      <c r="J663" s="1">
        <v>0</v>
      </c>
      <c r="K663" s="2">
        <v>0</v>
      </c>
      <c r="L663" s="1">
        <v>0</v>
      </c>
      <c r="M663" s="2">
        <v>0</v>
      </c>
      <c r="N663" t="s">
        <v>2333</v>
      </c>
      <c r="O663" t="s">
        <v>1323</v>
      </c>
      <c r="P663" t="s">
        <v>1185</v>
      </c>
    </row>
    <row r="664" spans="1:16" outlineLevel="1" collapsed="1" x14ac:dyDescent="0.25">
      <c r="B664" s="5" t="s">
        <v>1001</v>
      </c>
      <c r="C664" s="3">
        <f>SUBTOTAL(9,C638:C663)</f>
        <v>152412.29999999999</v>
      </c>
    </row>
    <row r="665" spans="1:16" hidden="1" outlineLevel="2" x14ac:dyDescent="0.25">
      <c r="A665" t="s">
        <v>2332</v>
      </c>
      <c r="B665" t="s">
        <v>2363</v>
      </c>
      <c r="C665" s="3">
        <f t="shared" si="8"/>
        <v>99.99</v>
      </c>
      <c r="D665" s="1">
        <v>149471</v>
      </c>
      <c r="E665" s="2">
        <v>99.99</v>
      </c>
      <c r="F665" s="1">
        <v>0</v>
      </c>
      <c r="G665" s="2">
        <v>0</v>
      </c>
      <c r="H665" s="1">
        <v>0</v>
      </c>
      <c r="I665" s="2">
        <v>0</v>
      </c>
      <c r="J665" s="1">
        <v>0</v>
      </c>
      <c r="K665" s="2">
        <v>0</v>
      </c>
      <c r="L665" s="1">
        <v>0</v>
      </c>
      <c r="M665" s="2">
        <v>0</v>
      </c>
      <c r="N665" t="s">
        <v>1329</v>
      </c>
      <c r="O665" t="s">
        <v>1631</v>
      </c>
      <c r="P665" t="s">
        <v>1185</v>
      </c>
    </row>
    <row r="666" spans="1:16" hidden="1" outlineLevel="2" x14ac:dyDescent="0.25">
      <c r="A666" t="s">
        <v>2332</v>
      </c>
      <c r="B666" t="s">
        <v>2363</v>
      </c>
      <c r="C666" s="3">
        <f t="shared" si="8"/>
        <v>6026.8</v>
      </c>
      <c r="D666" s="1">
        <v>0</v>
      </c>
      <c r="E666" s="2">
        <v>0</v>
      </c>
      <c r="F666" s="1">
        <v>0</v>
      </c>
      <c r="G666" s="2">
        <v>0</v>
      </c>
      <c r="H666" s="1">
        <v>0</v>
      </c>
      <c r="I666" s="2">
        <v>6026.8</v>
      </c>
      <c r="J666" s="1">
        <v>0</v>
      </c>
      <c r="K666" s="2">
        <v>0</v>
      </c>
      <c r="L666" s="1">
        <v>0</v>
      </c>
      <c r="M666" s="2">
        <v>0</v>
      </c>
      <c r="N666" t="s">
        <v>1329</v>
      </c>
      <c r="O666" t="s">
        <v>2093</v>
      </c>
      <c r="P666" t="s">
        <v>1185</v>
      </c>
    </row>
    <row r="667" spans="1:16" hidden="1" outlineLevel="2" x14ac:dyDescent="0.25">
      <c r="A667" t="s">
        <v>474</v>
      </c>
      <c r="B667" t="s">
        <v>2363</v>
      </c>
      <c r="C667" s="3">
        <f t="shared" ref="C667:C745" si="9">+E667+G667+I667+K667+M667</f>
        <v>39520</v>
      </c>
      <c r="D667" s="1">
        <v>300000</v>
      </c>
      <c r="E667" s="2">
        <v>6360</v>
      </c>
      <c r="F667" s="1">
        <v>10000</v>
      </c>
      <c r="G667" s="2">
        <v>33160</v>
      </c>
      <c r="H667" s="1">
        <v>0</v>
      </c>
      <c r="I667" s="2">
        <v>0</v>
      </c>
      <c r="J667" s="1">
        <v>0</v>
      </c>
      <c r="K667" s="2">
        <v>0</v>
      </c>
      <c r="L667" s="1">
        <v>0</v>
      </c>
      <c r="M667" s="2">
        <v>0</v>
      </c>
      <c r="N667" t="s">
        <v>1329</v>
      </c>
      <c r="O667" t="s">
        <v>1222</v>
      </c>
      <c r="P667" t="s">
        <v>1185</v>
      </c>
    </row>
    <row r="668" spans="1:16" hidden="1" outlineLevel="2" x14ac:dyDescent="0.25">
      <c r="A668" t="s">
        <v>2248</v>
      </c>
      <c r="B668" t="s">
        <v>2363</v>
      </c>
      <c r="C668" s="3">
        <f t="shared" si="9"/>
        <v>6995.2800000000007</v>
      </c>
      <c r="D668" s="1">
        <v>166800</v>
      </c>
      <c r="E668" s="2">
        <v>2435.2800000000002</v>
      </c>
      <c r="F668" s="1">
        <v>10000</v>
      </c>
      <c r="G668" s="2">
        <v>4560</v>
      </c>
      <c r="H668" s="1">
        <v>0</v>
      </c>
      <c r="I668" s="2">
        <v>0</v>
      </c>
      <c r="J668" s="1">
        <v>0</v>
      </c>
      <c r="K668" s="2">
        <v>0</v>
      </c>
      <c r="L668" s="1">
        <v>0</v>
      </c>
      <c r="M668" s="2">
        <v>0</v>
      </c>
      <c r="N668" t="s">
        <v>1329</v>
      </c>
      <c r="O668" t="s">
        <v>1222</v>
      </c>
      <c r="P668" t="s">
        <v>1185</v>
      </c>
    </row>
    <row r="669" spans="1:16" outlineLevel="1" collapsed="1" x14ac:dyDescent="0.25">
      <c r="B669" s="5" t="s">
        <v>1002</v>
      </c>
      <c r="C669" s="3">
        <f>SUBTOTAL(9,C665:C668)</f>
        <v>52642.07</v>
      </c>
    </row>
    <row r="670" spans="1:16" hidden="1" outlineLevel="2" x14ac:dyDescent="0.25">
      <c r="A670" t="s">
        <v>1634</v>
      </c>
      <c r="B670" t="s">
        <v>2365</v>
      </c>
      <c r="C670" s="3">
        <f t="shared" si="9"/>
        <v>26847.85</v>
      </c>
      <c r="D670" s="1">
        <v>0</v>
      </c>
      <c r="E670" s="2">
        <v>0</v>
      </c>
      <c r="F670" s="1">
        <v>0</v>
      </c>
      <c r="G670" s="2">
        <v>0</v>
      </c>
      <c r="H670" s="1">
        <v>0</v>
      </c>
      <c r="I670" s="2">
        <v>26847.85</v>
      </c>
      <c r="J670" s="1">
        <v>0</v>
      </c>
      <c r="K670" s="2">
        <v>0</v>
      </c>
      <c r="L670" s="1">
        <v>0</v>
      </c>
      <c r="M670" s="2">
        <v>0</v>
      </c>
      <c r="N670" t="s">
        <v>2010</v>
      </c>
      <c r="O670" t="s">
        <v>2367</v>
      </c>
      <c r="P670" t="s">
        <v>1185</v>
      </c>
    </row>
    <row r="671" spans="1:16" hidden="1" outlineLevel="2" x14ac:dyDescent="0.25">
      <c r="A671" t="s">
        <v>1345</v>
      </c>
      <c r="B671" t="s">
        <v>2365</v>
      </c>
      <c r="C671" s="3">
        <f t="shared" si="9"/>
        <v>2670.85</v>
      </c>
      <c r="D671" s="1">
        <v>230426</v>
      </c>
      <c r="E671" s="2">
        <v>2670.85</v>
      </c>
      <c r="F671" s="1">
        <v>0</v>
      </c>
      <c r="G671" s="2">
        <v>0</v>
      </c>
      <c r="H671" s="1">
        <v>0</v>
      </c>
      <c r="I671" s="2">
        <v>0</v>
      </c>
      <c r="J671" s="1">
        <v>0</v>
      </c>
      <c r="K671" s="2">
        <v>0</v>
      </c>
      <c r="L671" s="1">
        <v>0</v>
      </c>
      <c r="M671" s="2">
        <v>0</v>
      </c>
      <c r="N671" t="s">
        <v>2010</v>
      </c>
      <c r="O671" t="s">
        <v>2369</v>
      </c>
      <c r="P671" t="s">
        <v>1185</v>
      </c>
    </row>
    <row r="672" spans="1:16" hidden="1" outlineLevel="2" x14ac:dyDescent="0.25">
      <c r="A672" t="s">
        <v>2203</v>
      </c>
      <c r="B672" t="s">
        <v>2365</v>
      </c>
      <c r="C672" s="3">
        <f t="shared" si="9"/>
        <v>0</v>
      </c>
      <c r="D672" s="1">
        <v>542206</v>
      </c>
      <c r="E672" s="2">
        <v>0</v>
      </c>
      <c r="F672" s="1">
        <v>0</v>
      </c>
      <c r="G672" s="2">
        <v>0</v>
      </c>
      <c r="H672" s="1">
        <v>0</v>
      </c>
      <c r="I672" s="2">
        <v>0</v>
      </c>
      <c r="J672" s="1">
        <v>0</v>
      </c>
      <c r="K672" s="2">
        <v>0</v>
      </c>
      <c r="L672" s="1">
        <v>0</v>
      </c>
      <c r="M672" s="2">
        <v>0</v>
      </c>
      <c r="N672" t="s">
        <v>2010</v>
      </c>
      <c r="O672" t="s">
        <v>2371</v>
      </c>
      <c r="P672" t="s">
        <v>1185</v>
      </c>
    </row>
    <row r="673" spans="1:16" hidden="1" outlineLevel="2" x14ac:dyDescent="0.25">
      <c r="A673" t="s">
        <v>2108</v>
      </c>
      <c r="B673" t="s">
        <v>2365</v>
      </c>
      <c r="C673" s="3">
        <f t="shared" si="9"/>
        <v>13815.02</v>
      </c>
      <c r="D673" s="1">
        <v>1008606</v>
      </c>
      <c r="E673" s="2">
        <v>13815.02</v>
      </c>
      <c r="F673" s="1">
        <v>0</v>
      </c>
      <c r="G673" s="2">
        <v>0</v>
      </c>
      <c r="H673" s="1">
        <v>0</v>
      </c>
      <c r="I673" s="2">
        <v>0</v>
      </c>
      <c r="J673" s="1">
        <v>0</v>
      </c>
      <c r="K673" s="2">
        <v>0</v>
      </c>
      <c r="L673" s="1">
        <v>0</v>
      </c>
      <c r="M673" s="2">
        <v>0</v>
      </c>
      <c r="N673" t="s">
        <v>2010</v>
      </c>
      <c r="O673" t="s">
        <v>2153</v>
      </c>
      <c r="P673" t="s">
        <v>1185</v>
      </c>
    </row>
    <row r="674" spans="1:16" hidden="1" outlineLevel="2" x14ac:dyDescent="0.25">
      <c r="A674" t="s">
        <v>2332</v>
      </c>
      <c r="B674" t="s">
        <v>2365</v>
      </c>
      <c r="C674" s="3">
        <f t="shared" si="9"/>
        <v>38600</v>
      </c>
      <c r="D674" s="1">
        <v>0</v>
      </c>
      <c r="E674" s="2">
        <v>0</v>
      </c>
      <c r="F674" s="1">
        <v>0</v>
      </c>
      <c r="G674" s="2">
        <v>0</v>
      </c>
      <c r="H674" s="1">
        <v>0</v>
      </c>
      <c r="I674" s="2">
        <v>38600</v>
      </c>
      <c r="J674" s="1">
        <v>0</v>
      </c>
      <c r="K674" s="2">
        <v>0</v>
      </c>
      <c r="L674" s="1">
        <v>0</v>
      </c>
      <c r="M674" s="2">
        <v>0</v>
      </c>
      <c r="N674" t="s">
        <v>2010</v>
      </c>
      <c r="O674" t="s">
        <v>1309</v>
      </c>
      <c r="P674" t="s">
        <v>1185</v>
      </c>
    </row>
    <row r="675" spans="1:16" hidden="1" outlineLevel="2" x14ac:dyDescent="0.25">
      <c r="A675" t="s">
        <v>2785</v>
      </c>
      <c r="B675" t="s">
        <v>2365</v>
      </c>
      <c r="C675" s="3">
        <f t="shared" si="9"/>
        <v>161714.56</v>
      </c>
      <c r="D675" s="1">
        <v>2352169</v>
      </c>
      <c r="E675" s="2">
        <v>103214.56</v>
      </c>
      <c r="F675" s="1">
        <v>60000</v>
      </c>
      <c r="G675" s="2">
        <v>58500</v>
      </c>
      <c r="H675" s="1">
        <v>0</v>
      </c>
      <c r="I675" s="2">
        <v>0</v>
      </c>
      <c r="J675" s="1">
        <v>0</v>
      </c>
      <c r="K675" s="2">
        <v>0</v>
      </c>
      <c r="L675" s="1">
        <v>0</v>
      </c>
      <c r="M675" s="2">
        <v>0</v>
      </c>
      <c r="N675" t="s">
        <v>2010</v>
      </c>
      <c r="O675" t="s">
        <v>1228</v>
      </c>
      <c r="P675" t="s">
        <v>1185</v>
      </c>
    </row>
    <row r="676" spans="1:16" hidden="1" outlineLevel="2" x14ac:dyDescent="0.25">
      <c r="A676" t="s">
        <v>689</v>
      </c>
      <c r="B676" t="s">
        <v>2365</v>
      </c>
      <c r="C676" s="3">
        <f t="shared" si="9"/>
        <v>93277.63</v>
      </c>
      <c r="D676" s="1">
        <v>1529054</v>
      </c>
      <c r="E676" s="2">
        <v>20317.63</v>
      </c>
      <c r="F676" s="1">
        <v>60000</v>
      </c>
      <c r="G676" s="2">
        <v>72960</v>
      </c>
      <c r="H676" s="1">
        <v>0</v>
      </c>
      <c r="I676" s="2">
        <v>0</v>
      </c>
      <c r="J676" s="1">
        <v>0</v>
      </c>
      <c r="K676" s="2">
        <v>0</v>
      </c>
      <c r="L676" s="1">
        <v>0</v>
      </c>
      <c r="M676" s="2">
        <v>0</v>
      </c>
      <c r="N676" t="s">
        <v>2010</v>
      </c>
      <c r="O676" t="s">
        <v>1228</v>
      </c>
      <c r="P676" t="s">
        <v>1185</v>
      </c>
    </row>
    <row r="677" spans="1:16" hidden="1" outlineLevel="2" x14ac:dyDescent="0.25">
      <c r="A677" t="s">
        <v>62</v>
      </c>
      <c r="B677" t="s">
        <v>2365</v>
      </c>
      <c r="C677" s="3">
        <f t="shared" si="9"/>
        <v>16000</v>
      </c>
      <c r="D677" s="1">
        <v>0</v>
      </c>
      <c r="E677" s="2">
        <v>0</v>
      </c>
      <c r="F677" s="1">
        <v>0</v>
      </c>
      <c r="G677" s="2">
        <v>0</v>
      </c>
      <c r="H677" s="1">
        <v>0</v>
      </c>
      <c r="I677" s="2">
        <v>16000</v>
      </c>
      <c r="J677" s="1">
        <v>0</v>
      </c>
      <c r="K677" s="2">
        <v>0</v>
      </c>
      <c r="L677" s="1">
        <v>0</v>
      </c>
      <c r="M677" s="2">
        <v>0</v>
      </c>
      <c r="N677" t="s">
        <v>2010</v>
      </c>
      <c r="O677" t="s">
        <v>2377</v>
      </c>
      <c r="P677" t="s">
        <v>1185</v>
      </c>
    </row>
    <row r="678" spans="1:16" hidden="1" outlineLevel="2" x14ac:dyDescent="0.25">
      <c r="A678" t="s">
        <v>62</v>
      </c>
      <c r="B678" t="s">
        <v>2365</v>
      </c>
      <c r="C678" s="3">
        <f t="shared" si="9"/>
        <v>1800</v>
      </c>
      <c r="D678" s="1">
        <v>0</v>
      </c>
      <c r="E678" s="2">
        <v>0</v>
      </c>
      <c r="F678" s="1">
        <v>0</v>
      </c>
      <c r="G678" s="2">
        <v>0</v>
      </c>
      <c r="H678" s="1">
        <v>0</v>
      </c>
      <c r="I678" s="2">
        <v>1800</v>
      </c>
      <c r="J678" s="1">
        <v>0</v>
      </c>
      <c r="K678" s="2">
        <v>0</v>
      </c>
      <c r="L678" s="1">
        <v>0</v>
      </c>
      <c r="M678" s="2">
        <v>0</v>
      </c>
      <c r="N678" t="s">
        <v>2010</v>
      </c>
      <c r="O678" t="s">
        <v>2231</v>
      </c>
      <c r="P678" t="s">
        <v>1185</v>
      </c>
    </row>
    <row r="679" spans="1:16" hidden="1" outlineLevel="2" x14ac:dyDescent="0.25">
      <c r="A679" t="s">
        <v>3</v>
      </c>
      <c r="B679" t="s">
        <v>2365</v>
      </c>
      <c r="C679" s="3">
        <f t="shared" si="9"/>
        <v>21755.15</v>
      </c>
      <c r="D679" s="1">
        <v>423801</v>
      </c>
      <c r="E679" s="2">
        <v>12605.15</v>
      </c>
      <c r="F679" s="1">
        <v>30000</v>
      </c>
      <c r="G679" s="2">
        <v>9150</v>
      </c>
      <c r="H679" s="1">
        <v>0</v>
      </c>
      <c r="I679" s="2">
        <v>0</v>
      </c>
      <c r="J679" s="1">
        <v>0</v>
      </c>
      <c r="K679" s="2">
        <v>0</v>
      </c>
      <c r="L679" s="1">
        <v>0</v>
      </c>
      <c r="M679" s="2">
        <v>0</v>
      </c>
      <c r="N679" t="s">
        <v>2010</v>
      </c>
      <c r="O679" t="s">
        <v>1230</v>
      </c>
      <c r="P679" t="s">
        <v>1185</v>
      </c>
    </row>
    <row r="680" spans="1:16" hidden="1" outlineLevel="2" x14ac:dyDescent="0.25">
      <c r="A680" t="s">
        <v>1567</v>
      </c>
      <c r="B680" t="s">
        <v>2365</v>
      </c>
      <c r="C680" s="3">
        <f t="shared" si="9"/>
        <v>129799.47</v>
      </c>
      <c r="D680" s="1">
        <v>2170790</v>
      </c>
      <c r="E680" s="2">
        <v>29479.47</v>
      </c>
      <c r="F680" s="1">
        <v>120000</v>
      </c>
      <c r="G680" s="2">
        <v>100320</v>
      </c>
      <c r="H680" s="1">
        <v>0</v>
      </c>
      <c r="I680" s="2">
        <v>0</v>
      </c>
      <c r="J680" s="1">
        <v>0</v>
      </c>
      <c r="K680" s="2">
        <v>0</v>
      </c>
      <c r="L680" s="1">
        <v>0</v>
      </c>
      <c r="M680" s="2">
        <v>0</v>
      </c>
      <c r="N680" t="s">
        <v>2010</v>
      </c>
      <c r="O680" t="s">
        <v>1230</v>
      </c>
      <c r="P680" t="s">
        <v>1176</v>
      </c>
    </row>
    <row r="681" spans="1:16" hidden="1" outlineLevel="2" x14ac:dyDescent="0.25">
      <c r="A681" t="s">
        <v>2850</v>
      </c>
      <c r="B681" t="s">
        <v>2365</v>
      </c>
      <c r="C681" s="3">
        <f t="shared" si="9"/>
        <v>4826.07</v>
      </c>
      <c r="D681" s="1">
        <v>0</v>
      </c>
      <c r="E681" s="2">
        <v>0</v>
      </c>
      <c r="F681" s="1">
        <v>0</v>
      </c>
      <c r="G681" s="2">
        <v>0</v>
      </c>
      <c r="H681" s="1">
        <v>0</v>
      </c>
      <c r="I681" s="2">
        <v>4826.07</v>
      </c>
      <c r="J681" s="1">
        <v>0</v>
      </c>
      <c r="K681" s="2">
        <v>0</v>
      </c>
      <c r="L681" s="1">
        <v>0</v>
      </c>
      <c r="M681" s="2">
        <v>0</v>
      </c>
      <c r="N681" t="s">
        <v>2010</v>
      </c>
      <c r="O681" t="s">
        <v>1419</v>
      </c>
      <c r="P681" t="s">
        <v>1185</v>
      </c>
    </row>
    <row r="682" spans="1:16" hidden="1" outlineLevel="2" x14ac:dyDescent="0.25">
      <c r="A682" t="s">
        <v>2709</v>
      </c>
      <c r="B682" t="s">
        <v>2365</v>
      </c>
      <c r="C682" s="3">
        <f t="shared" si="9"/>
        <v>13248</v>
      </c>
      <c r="D682" s="1">
        <v>0</v>
      </c>
      <c r="E682" s="2">
        <v>0</v>
      </c>
      <c r="F682" s="1">
        <v>0</v>
      </c>
      <c r="G682" s="2">
        <v>0</v>
      </c>
      <c r="H682" s="1">
        <v>0</v>
      </c>
      <c r="I682" s="2">
        <v>13248</v>
      </c>
      <c r="J682" s="1">
        <v>0</v>
      </c>
      <c r="K682" s="2">
        <v>0</v>
      </c>
      <c r="L682" s="1">
        <v>0</v>
      </c>
      <c r="M682" s="2">
        <v>0</v>
      </c>
      <c r="N682" t="s">
        <v>2010</v>
      </c>
      <c r="O682" t="s">
        <v>1421</v>
      </c>
      <c r="P682" t="s">
        <v>1185</v>
      </c>
    </row>
    <row r="683" spans="1:16" hidden="1" outlineLevel="2" x14ac:dyDescent="0.25">
      <c r="A683" t="s">
        <v>618</v>
      </c>
      <c r="B683" t="s">
        <v>2365</v>
      </c>
      <c r="C683" s="3">
        <f t="shared" si="9"/>
        <v>8713.5</v>
      </c>
      <c r="D683" s="1">
        <v>130690</v>
      </c>
      <c r="E683" s="2">
        <v>3813.5</v>
      </c>
      <c r="F683" s="1">
        <v>120000</v>
      </c>
      <c r="G683" s="2">
        <v>4900</v>
      </c>
      <c r="H683" s="1">
        <v>0</v>
      </c>
      <c r="I683" s="2">
        <v>0</v>
      </c>
      <c r="J683" s="1">
        <v>0</v>
      </c>
      <c r="K683" s="2">
        <v>0</v>
      </c>
      <c r="L683" s="1">
        <v>0</v>
      </c>
      <c r="M683" s="2">
        <v>0</v>
      </c>
      <c r="N683" t="s">
        <v>2010</v>
      </c>
      <c r="O683" t="s">
        <v>2384</v>
      </c>
      <c r="P683" t="s">
        <v>1176</v>
      </c>
    </row>
    <row r="684" spans="1:16" hidden="1" outlineLevel="2" x14ac:dyDescent="0.25">
      <c r="A684" t="s">
        <v>2108</v>
      </c>
      <c r="B684" t="s">
        <v>2365</v>
      </c>
      <c r="C684" s="3">
        <f t="shared" si="9"/>
        <v>80</v>
      </c>
      <c r="D684" s="1">
        <v>1470</v>
      </c>
      <c r="E684" s="2">
        <v>51.6</v>
      </c>
      <c r="F684" s="1">
        <v>2000</v>
      </c>
      <c r="G684" s="2">
        <v>28.4</v>
      </c>
      <c r="H684" s="1">
        <v>0</v>
      </c>
      <c r="I684" s="2">
        <v>0</v>
      </c>
      <c r="J684" s="1">
        <v>0</v>
      </c>
      <c r="K684" s="2">
        <v>0</v>
      </c>
      <c r="L684" s="1">
        <v>0</v>
      </c>
      <c r="M684" s="2">
        <v>0</v>
      </c>
      <c r="N684" t="s">
        <v>2010</v>
      </c>
      <c r="O684" t="s">
        <v>2386</v>
      </c>
      <c r="P684" t="s">
        <v>1176</v>
      </c>
    </row>
    <row r="685" spans="1:16" outlineLevel="1" collapsed="1" x14ac:dyDescent="0.25">
      <c r="B685" s="5" t="s">
        <v>1003</v>
      </c>
      <c r="C685" s="3">
        <f>SUBTOTAL(9,C670:C684)</f>
        <v>533148.10000000009</v>
      </c>
    </row>
    <row r="686" spans="1:16" hidden="1" outlineLevel="2" x14ac:dyDescent="0.25">
      <c r="A686" t="s">
        <v>618</v>
      </c>
      <c r="B686" t="s">
        <v>2387</v>
      </c>
      <c r="C686" s="3">
        <f t="shared" si="9"/>
        <v>13836.38</v>
      </c>
      <c r="D686" s="1">
        <v>0</v>
      </c>
      <c r="E686" s="2">
        <v>0</v>
      </c>
      <c r="F686" s="1">
        <v>0</v>
      </c>
      <c r="G686" s="2">
        <v>0</v>
      </c>
      <c r="H686" s="1">
        <v>0</v>
      </c>
      <c r="I686" s="2">
        <v>13836.38</v>
      </c>
      <c r="J686" s="1">
        <v>0</v>
      </c>
      <c r="K686" s="2">
        <v>0</v>
      </c>
      <c r="L686" s="1">
        <v>0</v>
      </c>
      <c r="M686" s="2">
        <v>0</v>
      </c>
      <c r="N686" t="s">
        <v>2010</v>
      </c>
      <c r="O686" t="s">
        <v>2367</v>
      </c>
      <c r="P686" t="s">
        <v>1185</v>
      </c>
    </row>
    <row r="687" spans="1:16" hidden="1" outlineLevel="2" x14ac:dyDescent="0.25">
      <c r="A687" t="s">
        <v>618</v>
      </c>
      <c r="B687" t="s">
        <v>2387</v>
      </c>
      <c r="C687" s="3">
        <f t="shared" si="9"/>
        <v>0</v>
      </c>
      <c r="D687" s="1">
        <v>132366</v>
      </c>
      <c r="E687" s="2">
        <v>0</v>
      </c>
      <c r="F687" s="1">
        <v>0</v>
      </c>
      <c r="G687" s="2">
        <v>0</v>
      </c>
      <c r="H687" s="1">
        <v>0</v>
      </c>
      <c r="I687" s="2">
        <v>0</v>
      </c>
      <c r="J687" s="1">
        <v>0</v>
      </c>
      <c r="K687" s="2">
        <v>0</v>
      </c>
      <c r="L687" s="1">
        <v>0</v>
      </c>
      <c r="M687" s="2">
        <v>0</v>
      </c>
      <c r="N687" t="s">
        <v>2010</v>
      </c>
      <c r="O687" t="s">
        <v>2371</v>
      </c>
      <c r="P687" t="s">
        <v>1185</v>
      </c>
    </row>
    <row r="688" spans="1:16" hidden="1" outlineLevel="2" x14ac:dyDescent="0.25">
      <c r="A688" t="s">
        <v>618</v>
      </c>
      <c r="B688" t="s">
        <v>2387</v>
      </c>
      <c r="C688" s="3">
        <f t="shared" si="9"/>
        <v>18048.52</v>
      </c>
      <c r="D688" s="1">
        <v>1877056</v>
      </c>
      <c r="E688" s="2">
        <v>18048.52</v>
      </c>
      <c r="F688" s="1">
        <v>0</v>
      </c>
      <c r="G688" s="2">
        <v>0</v>
      </c>
      <c r="H688" s="1">
        <v>0</v>
      </c>
      <c r="I688" s="2">
        <v>0</v>
      </c>
      <c r="J688" s="1">
        <v>0</v>
      </c>
      <c r="K688" s="2">
        <v>0</v>
      </c>
      <c r="L688" s="1">
        <v>0</v>
      </c>
      <c r="M688" s="2">
        <v>0</v>
      </c>
      <c r="N688" t="s">
        <v>2010</v>
      </c>
      <c r="O688" t="s">
        <v>2153</v>
      </c>
      <c r="P688" t="s">
        <v>1185</v>
      </c>
    </row>
    <row r="689" spans="1:16" hidden="1" outlineLevel="2" x14ac:dyDescent="0.25">
      <c r="A689" t="s">
        <v>271</v>
      </c>
      <c r="B689" t="s">
        <v>2387</v>
      </c>
      <c r="C689" s="3">
        <f t="shared" si="9"/>
        <v>4578.59</v>
      </c>
      <c r="D689" s="1">
        <v>51677</v>
      </c>
      <c r="E689" s="2">
        <v>4578.59</v>
      </c>
      <c r="F689" s="1">
        <v>0</v>
      </c>
      <c r="G689" s="2">
        <v>0</v>
      </c>
      <c r="H689" s="1">
        <v>0</v>
      </c>
      <c r="I689" s="2">
        <v>0</v>
      </c>
      <c r="J689" s="1">
        <v>0</v>
      </c>
      <c r="K689" s="2">
        <v>0</v>
      </c>
      <c r="L689" s="1">
        <v>0</v>
      </c>
      <c r="M689" s="2">
        <v>0</v>
      </c>
      <c r="N689" t="s">
        <v>2010</v>
      </c>
      <c r="O689" t="s">
        <v>2389</v>
      </c>
      <c r="P689" t="s">
        <v>1185</v>
      </c>
    </row>
    <row r="690" spans="1:16" hidden="1" outlineLevel="2" x14ac:dyDescent="0.25">
      <c r="A690" t="s">
        <v>1345</v>
      </c>
      <c r="B690" t="s">
        <v>2387</v>
      </c>
      <c r="C690" s="3">
        <f t="shared" si="9"/>
        <v>6718.5</v>
      </c>
      <c r="D690" s="1">
        <v>0</v>
      </c>
      <c r="E690" s="2">
        <v>0</v>
      </c>
      <c r="F690" s="1">
        <v>5000</v>
      </c>
      <c r="G690" s="2">
        <v>6718.5</v>
      </c>
      <c r="H690" s="1">
        <v>0</v>
      </c>
      <c r="I690" s="2">
        <v>0</v>
      </c>
      <c r="J690" s="1">
        <v>0</v>
      </c>
      <c r="K690" s="2">
        <v>0</v>
      </c>
      <c r="L690" s="1">
        <v>0</v>
      </c>
      <c r="M690" s="2">
        <v>0</v>
      </c>
      <c r="N690" t="s">
        <v>2010</v>
      </c>
      <c r="O690" t="s">
        <v>1569</v>
      </c>
      <c r="P690" t="s">
        <v>1205</v>
      </c>
    </row>
    <row r="691" spans="1:16" hidden="1" outlineLevel="2" x14ac:dyDescent="0.25">
      <c r="A691" t="s">
        <v>271</v>
      </c>
      <c r="B691" t="s">
        <v>2387</v>
      </c>
      <c r="C691" s="3">
        <f t="shared" si="9"/>
        <v>121516.49</v>
      </c>
      <c r="D691" s="1">
        <v>3023071</v>
      </c>
      <c r="E691" s="2">
        <v>76676.490000000005</v>
      </c>
      <c r="F691" s="1">
        <v>295000</v>
      </c>
      <c r="G691" s="2">
        <v>44840</v>
      </c>
      <c r="H691" s="1">
        <v>0</v>
      </c>
      <c r="I691" s="2">
        <v>0</v>
      </c>
      <c r="J691" s="1">
        <v>0</v>
      </c>
      <c r="K691" s="2">
        <v>0</v>
      </c>
      <c r="L691" s="1">
        <v>0</v>
      </c>
      <c r="M691" s="2">
        <v>0</v>
      </c>
      <c r="N691" t="s">
        <v>2010</v>
      </c>
      <c r="O691" t="s">
        <v>1598</v>
      </c>
      <c r="P691" t="s">
        <v>1205</v>
      </c>
    </row>
    <row r="692" spans="1:16" hidden="1" outlineLevel="2" x14ac:dyDescent="0.25">
      <c r="A692" t="s">
        <v>2525</v>
      </c>
      <c r="B692" t="s">
        <v>2387</v>
      </c>
      <c r="C692" s="3">
        <f t="shared" si="9"/>
        <v>3839.98</v>
      </c>
      <c r="D692" s="1">
        <v>0</v>
      </c>
      <c r="E692" s="2">
        <v>0</v>
      </c>
      <c r="F692" s="1">
        <v>0</v>
      </c>
      <c r="G692" s="2">
        <v>0</v>
      </c>
      <c r="H692" s="1">
        <v>0</v>
      </c>
      <c r="I692" s="2">
        <v>3839.98</v>
      </c>
      <c r="J692" s="1">
        <v>0</v>
      </c>
      <c r="K692" s="2">
        <v>0</v>
      </c>
      <c r="L692" s="1">
        <v>0</v>
      </c>
      <c r="M692" s="2">
        <v>0</v>
      </c>
      <c r="N692" t="s">
        <v>2010</v>
      </c>
      <c r="O692" t="s">
        <v>1222</v>
      </c>
      <c r="P692" t="s">
        <v>1185</v>
      </c>
    </row>
    <row r="693" spans="1:16" hidden="1" outlineLevel="2" x14ac:dyDescent="0.25">
      <c r="A693" t="s">
        <v>2091</v>
      </c>
      <c r="B693" t="s">
        <v>2387</v>
      </c>
      <c r="C693" s="3">
        <f t="shared" si="9"/>
        <v>768.02</v>
      </c>
      <c r="D693" s="1">
        <v>0</v>
      </c>
      <c r="E693" s="2">
        <v>0</v>
      </c>
      <c r="F693" s="1">
        <v>0</v>
      </c>
      <c r="G693" s="2">
        <v>0</v>
      </c>
      <c r="H693" s="1">
        <v>0</v>
      </c>
      <c r="I693" s="2">
        <v>768.02</v>
      </c>
      <c r="J693" s="1">
        <v>0</v>
      </c>
      <c r="K693" s="2">
        <v>0</v>
      </c>
      <c r="L693" s="1">
        <v>0</v>
      </c>
      <c r="M693" s="2">
        <v>0</v>
      </c>
      <c r="N693" t="s">
        <v>2010</v>
      </c>
      <c r="O693" t="s">
        <v>2394</v>
      </c>
      <c r="P693" t="s">
        <v>1185</v>
      </c>
    </row>
    <row r="694" spans="1:16" hidden="1" outlineLevel="2" x14ac:dyDescent="0.25">
      <c r="A694" t="s">
        <v>2091</v>
      </c>
      <c r="B694" t="s">
        <v>2387</v>
      </c>
      <c r="C694" s="3">
        <f t="shared" si="9"/>
        <v>58069.22</v>
      </c>
      <c r="D694" s="1">
        <v>515106</v>
      </c>
      <c r="E694" s="2">
        <v>18419.22</v>
      </c>
      <c r="F694" s="1">
        <v>40000</v>
      </c>
      <c r="G694" s="2">
        <v>39650</v>
      </c>
      <c r="H694" s="1">
        <v>0</v>
      </c>
      <c r="I694" s="2">
        <v>0</v>
      </c>
      <c r="J694" s="1">
        <v>0</v>
      </c>
      <c r="K694" s="2">
        <v>0</v>
      </c>
      <c r="L694" s="1">
        <v>0</v>
      </c>
      <c r="M694" s="2">
        <v>0</v>
      </c>
      <c r="N694" t="s">
        <v>2010</v>
      </c>
      <c r="O694" t="s">
        <v>1228</v>
      </c>
      <c r="P694" t="s">
        <v>1185</v>
      </c>
    </row>
    <row r="695" spans="1:16" hidden="1" outlineLevel="2" x14ac:dyDescent="0.25">
      <c r="A695" t="s">
        <v>862</v>
      </c>
      <c r="B695" t="s">
        <v>2387</v>
      </c>
      <c r="C695" s="3">
        <f t="shared" si="9"/>
        <v>52142.19</v>
      </c>
      <c r="D695" s="1">
        <v>313403</v>
      </c>
      <c r="E695" s="2">
        <v>3502.19</v>
      </c>
      <c r="F695" s="1">
        <v>40000</v>
      </c>
      <c r="G695" s="2">
        <v>48640</v>
      </c>
      <c r="H695" s="1">
        <v>0</v>
      </c>
      <c r="I695" s="2">
        <v>0</v>
      </c>
      <c r="J695" s="1">
        <v>0</v>
      </c>
      <c r="K695" s="2">
        <v>0</v>
      </c>
      <c r="L695" s="1">
        <v>0</v>
      </c>
      <c r="M695" s="2">
        <v>0</v>
      </c>
      <c r="N695" t="s">
        <v>2010</v>
      </c>
      <c r="O695" t="s">
        <v>1228</v>
      </c>
      <c r="P695" t="s">
        <v>1185</v>
      </c>
    </row>
    <row r="696" spans="1:16" outlineLevel="1" collapsed="1" x14ac:dyDescent="0.25">
      <c r="B696" s="5" t="s">
        <v>1004</v>
      </c>
      <c r="C696" s="3">
        <f>SUBTOTAL(9,C686:C695)</f>
        <v>279517.89</v>
      </c>
    </row>
    <row r="697" spans="1:16" hidden="1" outlineLevel="2" x14ac:dyDescent="0.25">
      <c r="A697" t="s">
        <v>785</v>
      </c>
      <c r="B697" t="s">
        <v>2396</v>
      </c>
      <c r="C697" s="3">
        <f t="shared" si="9"/>
        <v>1525</v>
      </c>
      <c r="D697" s="1">
        <v>30000</v>
      </c>
      <c r="E697" s="2">
        <v>1032</v>
      </c>
      <c r="F697" s="1">
        <v>20000</v>
      </c>
      <c r="G697" s="2">
        <v>493</v>
      </c>
      <c r="H697" s="1">
        <v>0</v>
      </c>
      <c r="I697" s="2">
        <v>0</v>
      </c>
      <c r="J697" s="1">
        <v>0</v>
      </c>
      <c r="K697" s="2">
        <v>0</v>
      </c>
      <c r="L697" s="1">
        <v>0</v>
      </c>
      <c r="M697" s="2">
        <v>0</v>
      </c>
      <c r="N697" t="s">
        <v>1568</v>
      </c>
      <c r="O697" t="s">
        <v>2398</v>
      </c>
      <c r="P697" t="s">
        <v>1185</v>
      </c>
    </row>
    <row r="698" spans="1:16" outlineLevel="1" collapsed="1" x14ac:dyDescent="0.25">
      <c r="B698" s="5" t="s">
        <v>1005</v>
      </c>
      <c r="C698" s="3">
        <f>SUBTOTAL(9,C697:C697)</f>
        <v>1525</v>
      </c>
    </row>
    <row r="699" spans="1:16" hidden="1" outlineLevel="2" x14ac:dyDescent="0.25">
      <c r="A699" t="s">
        <v>2575</v>
      </c>
      <c r="B699" t="s">
        <v>2401</v>
      </c>
      <c r="C699" s="3">
        <f t="shared" si="9"/>
        <v>58825.54</v>
      </c>
      <c r="D699" s="1">
        <v>3921701</v>
      </c>
      <c r="E699" s="2">
        <v>58825.54</v>
      </c>
      <c r="F699" s="1">
        <v>0</v>
      </c>
      <c r="G699" s="2">
        <v>0</v>
      </c>
      <c r="H699" s="1">
        <v>0</v>
      </c>
      <c r="I699" s="2">
        <v>0</v>
      </c>
      <c r="J699" s="1">
        <v>0</v>
      </c>
      <c r="K699" s="2">
        <v>0</v>
      </c>
      <c r="L699" s="1">
        <v>0</v>
      </c>
      <c r="M699" s="2">
        <v>0</v>
      </c>
      <c r="N699" t="s">
        <v>1181</v>
      </c>
      <c r="O699" t="s">
        <v>2403</v>
      </c>
      <c r="P699" t="s">
        <v>1185</v>
      </c>
    </row>
    <row r="700" spans="1:16" outlineLevel="1" collapsed="1" x14ac:dyDescent="0.25">
      <c r="B700" s="5" t="s">
        <v>1006</v>
      </c>
      <c r="C700" s="3">
        <f>SUBTOTAL(9,C699:C699)</f>
        <v>58825.54</v>
      </c>
    </row>
    <row r="701" spans="1:16" hidden="1" outlineLevel="2" x14ac:dyDescent="0.25">
      <c r="A701" t="s">
        <v>135</v>
      </c>
      <c r="B701" t="s">
        <v>2405</v>
      </c>
      <c r="C701" s="3">
        <f t="shared" si="9"/>
        <v>443548.21</v>
      </c>
      <c r="D701" s="1">
        <v>4330916</v>
      </c>
      <c r="E701" s="2">
        <v>443548.21</v>
      </c>
      <c r="F701" s="1">
        <v>0</v>
      </c>
      <c r="G701" s="2">
        <v>0</v>
      </c>
      <c r="H701" s="1">
        <v>0</v>
      </c>
      <c r="I701" s="2">
        <v>0</v>
      </c>
      <c r="J701" s="1">
        <v>0</v>
      </c>
      <c r="K701" s="2">
        <v>0</v>
      </c>
      <c r="L701" s="1">
        <v>0</v>
      </c>
      <c r="M701" s="2">
        <v>0</v>
      </c>
      <c r="N701" t="s">
        <v>1234</v>
      </c>
      <c r="O701" t="s">
        <v>2407</v>
      </c>
      <c r="P701" t="s">
        <v>1185</v>
      </c>
    </row>
    <row r="702" spans="1:16" hidden="1" outlineLevel="2" x14ac:dyDescent="0.25">
      <c r="A702" t="s">
        <v>135</v>
      </c>
      <c r="B702" t="s">
        <v>2405</v>
      </c>
      <c r="C702" s="3">
        <f t="shared" si="9"/>
        <v>151.12</v>
      </c>
      <c r="D702" s="1">
        <v>0</v>
      </c>
      <c r="E702" s="2">
        <v>0</v>
      </c>
      <c r="F702" s="1">
        <v>0</v>
      </c>
      <c r="G702" s="2">
        <v>0</v>
      </c>
      <c r="H702" s="1">
        <v>0</v>
      </c>
      <c r="I702" s="2">
        <v>151.12</v>
      </c>
      <c r="J702" s="1">
        <v>0</v>
      </c>
      <c r="K702" s="2">
        <v>0</v>
      </c>
      <c r="L702" s="1">
        <v>0</v>
      </c>
      <c r="M702" s="2">
        <v>0</v>
      </c>
      <c r="N702" t="s">
        <v>1234</v>
      </c>
      <c r="O702" t="s">
        <v>2409</v>
      </c>
      <c r="P702" t="s">
        <v>1185</v>
      </c>
    </row>
    <row r="703" spans="1:16" hidden="1" outlineLevel="2" x14ac:dyDescent="0.25">
      <c r="A703" t="s">
        <v>2366</v>
      </c>
      <c r="B703" t="s">
        <v>2405</v>
      </c>
      <c r="C703" s="3">
        <f t="shared" si="9"/>
        <v>9.14</v>
      </c>
      <c r="D703" s="1">
        <v>322</v>
      </c>
      <c r="E703" s="2">
        <v>9.14</v>
      </c>
      <c r="F703" s="1">
        <v>0</v>
      </c>
      <c r="G703" s="2">
        <v>0</v>
      </c>
      <c r="H703" s="1">
        <v>0</v>
      </c>
      <c r="I703" s="2">
        <v>0</v>
      </c>
      <c r="J703" s="1">
        <v>0</v>
      </c>
      <c r="K703" s="2">
        <v>0</v>
      </c>
      <c r="L703" s="1">
        <v>0</v>
      </c>
      <c r="M703" s="2">
        <v>0</v>
      </c>
      <c r="N703" t="s">
        <v>1234</v>
      </c>
      <c r="O703" t="s">
        <v>2412</v>
      </c>
      <c r="P703" t="s">
        <v>1185</v>
      </c>
    </row>
    <row r="704" spans="1:16" outlineLevel="1" collapsed="1" x14ac:dyDescent="0.25">
      <c r="B704" s="5" t="s">
        <v>1007</v>
      </c>
      <c r="C704" s="3">
        <f>SUBTOTAL(9,C701:C703)</f>
        <v>443708.47000000003</v>
      </c>
    </row>
    <row r="705" spans="1:16" hidden="1" outlineLevel="2" x14ac:dyDescent="0.25">
      <c r="A705" t="s">
        <v>2248</v>
      </c>
      <c r="B705" t="s">
        <v>2415</v>
      </c>
      <c r="C705" s="3">
        <f t="shared" si="9"/>
        <v>151829.53</v>
      </c>
      <c r="D705" s="1">
        <v>455238</v>
      </c>
      <c r="E705" s="2">
        <v>13504.63</v>
      </c>
      <c r="F705" s="1">
        <v>109266</v>
      </c>
      <c r="G705" s="2">
        <v>138324.9</v>
      </c>
      <c r="H705" s="1">
        <v>0</v>
      </c>
      <c r="I705" s="2">
        <v>0</v>
      </c>
      <c r="J705" s="1">
        <v>0</v>
      </c>
      <c r="K705" s="2">
        <v>0</v>
      </c>
      <c r="L705" s="1">
        <v>0</v>
      </c>
      <c r="M705" s="2">
        <v>0</v>
      </c>
      <c r="N705" t="s">
        <v>2333</v>
      </c>
      <c r="O705" t="s">
        <v>1517</v>
      </c>
      <c r="P705" t="s">
        <v>1205</v>
      </c>
    </row>
    <row r="706" spans="1:16" outlineLevel="1" collapsed="1" x14ac:dyDescent="0.25">
      <c r="B706" s="5" t="s">
        <v>1008</v>
      </c>
      <c r="C706" s="3">
        <f>SUBTOTAL(9,C705:C705)</f>
        <v>151829.53</v>
      </c>
    </row>
    <row r="707" spans="1:16" hidden="1" outlineLevel="2" x14ac:dyDescent="0.25">
      <c r="A707" t="s">
        <v>135</v>
      </c>
      <c r="B707" t="s">
        <v>2418</v>
      </c>
      <c r="C707" s="3">
        <f t="shared" si="9"/>
        <v>428942.76</v>
      </c>
      <c r="D707" s="1">
        <v>5747180</v>
      </c>
      <c r="E707" s="2">
        <v>428942.76</v>
      </c>
      <c r="F707" s="1">
        <v>0</v>
      </c>
      <c r="G707" s="2">
        <v>0</v>
      </c>
      <c r="H707" s="1">
        <v>0</v>
      </c>
      <c r="I707" s="2">
        <v>0</v>
      </c>
      <c r="J707" s="1">
        <v>0</v>
      </c>
      <c r="K707" s="2">
        <v>0</v>
      </c>
      <c r="L707" s="1">
        <v>0</v>
      </c>
      <c r="M707" s="2">
        <v>0</v>
      </c>
      <c r="N707" t="s">
        <v>1181</v>
      </c>
      <c r="O707" t="s">
        <v>2420</v>
      </c>
      <c r="P707" t="s">
        <v>1185</v>
      </c>
    </row>
    <row r="708" spans="1:16" outlineLevel="1" collapsed="1" x14ac:dyDescent="0.25">
      <c r="B708" s="5" t="s">
        <v>1009</v>
      </c>
      <c r="C708" s="3">
        <f>SUBTOTAL(9,C707:C707)</f>
        <v>428942.76</v>
      </c>
    </row>
    <row r="709" spans="1:16" hidden="1" outlineLevel="2" x14ac:dyDescent="0.25">
      <c r="A709" t="s">
        <v>2965</v>
      </c>
      <c r="B709" t="s">
        <v>2421</v>
      </c>
      <c r="C709" s="3">
        <f t="shared" si="9"/>
        <v>17380.5</v>
      </c>
      <c r="D709" s="1">
        <v>0</v>
      </c>
      <c r="E709" s="2">
        <v>0</v>
      </c>
      <c r="F709" s="1">
        <v>0</v>
      </c>
      <c r="G709" s="2">
        <v>0</v>
      </c>
      <c r="H709" s="1">
        <v>0</v>
      </c>
      <c r="I709" s="2">
        <v>0</v>
      </c>
      <c r="J709" s="1">
        <v>0</v>
      </c>
      <c r="K709" s="2">
        <v>0</v>
      </c>
      <c r="L709" s="1">
        <v>326489</v>
      </c>
      <c r="M709" s="2">
        <v>17380.5</v>
      </c>
      <c r="N709" t="s">
        <v>1329</v>
      </c>
      <c r="O709" t="s">
        <v>1177</v>
      </c>
      <c r="P709" t="s">
        <v>1176</v>
      </c>
    </row>
    <row r="710" spans="1:16" hidden="1" outlineLevel="2" x14ac:dyDescent="0.25">
      <c r="A710" t="s">
        <v>2248</v>
      </c>
      <c r="B710" t="s">
        <v>2421</v>
      </c>
      <c r="C710" s="3">
        <f t="shared" si="9"/>
        <v>45683.73</v>
      </c>
      <c r="D710" s="1">
        <v>0</v>
      </c>
      <c r="E710" s="2">
        <v>0</v>
      </c>
      <c r="F710" s="1">
        <v>0</v>
      </c>
      <c r="G710" s="2">
        <v>0</v>
      </c>
      <c r="H710" s="1">
        <v>0</v>
      </c>
      <c r="I710" s="2">
        <v>45683.73</v>
      </c>
      <c r="J710" s="1">
        <v>0</v>
      </c>
      <c r="K710" s="2">
        <v>0</v>
      </c>
      <c r="L710" s="1">
        <v>0</v>
      </c>
      <c r="M710" s="2">
        <v>0</v>
      </c>
      <c r="N710" t="s">
        <v>1329</v>
      </c>
      <c r="O710" t="s">
        <v>2424</v>
      </c>
      <c r="P710" t="s">
        <v>1185</v>
      </c>
    </row>
    <row r="711" spans="1:16" hidden="1" outlineLevel="2" x14ac:dyDescent="0.25">
      <c r="A711" t="s">
        <v>2248</v>
      </c>
      <c r="B711" t="s">
        <v>2421</v>
      </c>
      <c r="C711" s="3">
        <f t="shared" si="9"/>
        <v>1428487.8099999998</v>
      </c>
      <c r="D711" s="1">
        <v>11499114</v>
      </c>
      <c r="E711" s="2">
        <v>238453.41</v>
      </c>
      <c r="F711" s="1">
        <v>528000</v>
      </c>
      <c r="G711" s="2">
        <v>1190034.3999999999</v>
      </c>
      <c r="H711" s="1">
        <v>0</v>
      </c>
      <c r="I711" s="2">
        <v>0</v>
      </c>
      <c r="J711" s="1">
        <v>0</v>
      </c>
      <c r="K711" s="2">
        <v>0</v>
      </c>
      <c r="L711" s="1">
        <v>0</v>
      </c>
      <c r="M711" s="2">
        <v>0</v>
      </c>
      <c r="N711" t="s">
        <v>1329</v>
      </c>
      <c r="O711" t="s">
        <v>1486</v>
      </c>
      <c r="P711" t="s">
        <v>1205</v>
      </c>
    </row>
    <row r="712" spans="1:16" outlineLevel="1" collapsed="1" x14ac:dyDescent="0.25">
      <c r="B712" s="5" t="s">
        <v>1010</v>
      </c>
      <c r="C712" s="3">
        <f>SUBTOTAL(9,C709:C711)</f>
        <v>1491552.0399999998</v>
      </c>
    </row>
    <row r="713" spans="1:16" hidden="1" outlineLevel="2" x14ac:dyDescent="0.25">
      <c r="A713" t="s">
        <v>491</v>
      </c>
      <c r="B713" t="s">
        <v>2427</v>
      </c>
      <c r="C713" s="3">
        <f t="shared" si="9"/>
        <v>2912.03</v>
      </c>
      <c r="D713" s="1">
        <v>0</v>
      </c>
      <c r="E713" s="2">
        <v>0</v>
      </c>
      <c r="F713" s="1">
        <v>492</v>
      </c>
      <c r="G713" s="2">
        <v>2912.03</v>
      </c>
      <c r="H713" s="1">
        <v>0</v>
      </c>
      <c r="I713" s="2">
        <v>0</v>
      </c>
      <c r="J713" s="1">
        <v>0</v>
      </c>
      <c r="K713" s="2">
        <v>0</v>
      </c>
      <c r="L713" s="1">
        <v>0</v>
      </c>
      <c r="M713" s="2">
        <v>0</v>
      </c>
      <c r="N713" t="s">
        <v>2429</v>
      </c>
      <c r="O713" t="s">
        <v>2430</v>
      </c>
      <c r="P713" t="s">
        <v>1205</v>
      </c>
    </row>
    <row r="714" spans="1:16" hidden="1" outlineLevel="2" x14ac:dyDescent="0.25">
      <c r="A714" t="s">
        <v>2248</v>
      </c>
      <c r="B714" t="s">
        <v>2427</v>
      </c>
      <c r="C714" s="3">
        <f t="shared" si="9"/>
        <v>5822.54</v>
      </c>
      <c r="D714" s="1">
        <v>24090</v>
      </c>
      <c r="E714" s="2">
        <v>825.47</v>
      </c>
      <c r="F714" s="1">
        <v>792</v>
      </c>
      <c r="G714" s="2">
        <v>4997.07</v>
      </c>
      <c r="H714" s="1">
        <v>0</v>
      </c>
      <c r="I714" s="2">
        <v>0</v>
      </c>
      <c r="J714" s="1">
        <v>0</v>
      </c>
      <c r="K714" s="2">
        <v>0</v>
      </c>
      <c r="L714" s="1">
        <v>0</v>
      </c>
      <c r="M714" s="2">
        <v>0</v>
      </c>
      <c r="N714" t="s">
        <v>2429</v>
      </c>
      <c r="O714" t="s">
        <v>2430</v>
      </c>
      <c r="P714" t="s">
        <v>1205</v>
      </c>
    </row>
    <row r="715" spans="1:16" outlineLevel="1" collapsed="1" x14ac:dyDescent="0.25">
      <c r="B715" s="5" t="s">
        <v>1011</v>
      </c>
      <c r="C715" s="3">
        <f>SUBTOTAL(9,C713:C714)</f>
        <v>8734.57</v>
      </c>
    </row>
    <row r="716" spans="1:16" hidden="1" outlineLevel="2" x14ac:dyDescent="0.25">
      <c r="A716" t="s">
        <v>93</v>
      </c>
      <c r="B716" t="s">
        <v>2433</v>
      </c>
      <c r="C716" s="3">
        <f t="shared" si="9"/>
        <v>3312.73</v>
      </c>
      <c r="D716" s="1">
        <v>24349</v>
      </c>
      <c r="E716" s="2">
        <v>832.73</v>
      </c>
      <c r="F716" s="1">
        <v>1000</v>
      </c>
      <c r="G716" s="2">
        <v>2480</v>
      </c>
      <c r="H716" s="1">
        <v>0</v>
      </c>
      <c r="I716" s="2">
        <v>0</v>
      </c>
      <c r="J716" s="1">
        <v>0</v>
      </c>
      <c r="K716" s="2">
        <v>0</v>
      </c>
      <c r="L716" s="1">
        <v>0</v>
      </c>
      <c r="M716" s="2">
        <v>0</v>
      </c>
      <c r="N716" t="s">
        <v>1329</v>
      </c>
      <c r="O716" t="s">
        <v>1302</v>
      </c>
      <c r="P716" t="s">
        <v>1185</v>
      </c>
    </row>
    <row r="717" spans="1:16" hidden="1" outlineLevel="2" x14ac:dyDescent="0.25">
      <c r="A717" t="s">
        <v>2965</v>
      </c>
      <c r="B717" t="s">
        <v>2433</v>
      </c>
      <c r="C717" s="3">
        <f t="shared" si="9"/>
        <v>3186.61</v>
      </c>
      <c r="D717" s="1">
        <v>20661</v>
      </c>
      <c r="E717" s="2">
        <v>706.61</v>
      </c>
      <c r="F717" s="1">
        <v>1000</v>
      </c>
      <c r="G717" s="2">
        <v>2480</v>
      </c>
      <c r="H717" s="1">
        <v>0</v>
      </c>
      <c r="I717" s="2">
        <v>0</v>
      </c>
      <c r="J717" s="1">
        <v>0</v>
      </c>
      <c r="K717" s="2">
        <v>0</v>
      </c>
      <c r="L717" s="1">
        <v>0</v>
      </c>
      <c r="M717" s="2">
        <v>0</v>
      </c>
      <c r="N717" t="s">
        <v>1329</v>
      </c>
      <c r="O717" t="s">
        <v>1302</v>
      </c>
      <c r="P717" t="s">
        <v>1185</v>
      </c>
    </row>
    <row r="718" spans="1:16" hidden="1" outlineLevel="2" x14ac:dyDescent="0.25">
      <c r="A718" t="s">
        <v>1567</v>
      </c>
      <c r="B718" t="s">
        <v>2433</v>
      </c>
      <c r="C718" s="3">
        <f t="shared" si="9"/>
        <v>3504.3900000000003</v>
      </c>
      <c r="D718" s="1">
        <v>29953</v>
      </c>
      <c r="E718" s="2">
        <v>1024.3900000000001</v>
      </c>
      <c r="F718" s="1">
        <v>1000</v>
      </c>
      <c r="G718" s="2">
        <v>2480</v>
      </c>
      <c r="H718" s="1">
        <v>0</v>
      </c>
      <c r="I718" s="2">
        <v>0</v>
      </c>
      <c r="J718" s="1">
        <v>0</v>
      </c>
      <c r="K718" s="2">
        <v>0</v>
      </c>
      <c r="L718" s="1">
        <v>0</v>
      </c>
      <c r="M718" s="2">
        <v>0</v>
      </c>
      <c r="N718" t="s">
        <v>1329</v>
      </c>
      <c r="O718" t="s">
        <v>1304</v>
      </c>
      <c r="P718" t="s">
        <v>1185</v>
      </c>
    </row>
    <row r="719" spans="1:16" hidden="1" outlineLevel="2" x14ac:dyDescent="0.25">
      <c r="A719" t="s">
        <v>760</v>
      </c>
      <c r="B719" t="s">
        <v>2433</v>
      </c>
      <c r="C719" s="3">
        <f t="shared" si="9"/>
        <v>3495.6</v>
      </c>
      <c r="D719" s="1">
        <v>29696</v>
      </c>
      <c r="E719" s="2">
        <v>1015.6</v>
      </c>
      <c r="F719" s="1">
        <v>1000</v>
      </c>
      <c r="G719" s="2">
        <v>2480</v>
      </c>
      <c r="H719" s="1">
        <v>0</v>
      </c>
      <c r="I719" s="2">
        <v>0</v>
      </c>
      <c r="J719" s="1">
        <v>0</v>
      </c>
      <c r="K719" s="2">
        <v>0</v>
      </c>
      <c r="L719" s="1">
        <v>0</v>
      </c>
      <c r="M719" s="2">
        <v>0</v>
      </c>
      <c r="N719" t="s">
        <v>1329</v>
      </c>
      <c r="O719" t="s">
        <v>1304</v>
      </c>
      <c r="P719" t="s">
        <v>1185</v>
      </c>
    </row>
    <row r="720" spans="1:16" hidden="1" outlineLevel="2" x14ac:dyDescent="0.25">
      <c r="A720" t="s">
        <v>2182</v>
      </c>
      <c r="B720" t="s">
        <v>2433</v>
      </c>
      <c r="C720" s="3">
        <f t="shared" si="9"/>
        <v>2400</v>
      </c>
      <c r="D720" s="1">
        <v>0</v>
      </c>
      <c r="E720" s="2">
        <v>0</v>
      </c>
      <c r="F720" s="1">
        <v>1000</v>
      </c>
      <c r="G720" s="2">
        <v>2400</v>
      </c>
      <c r="H720" s="1">
        <v>0</v>
      </c>
      <c r="I720" s="2">
        <v>0</v>
      </c>
      <c r="J720" s="1">
        <v>0</v>
      </c>
      <c r="K720" s="2">
        <v>0</v>
      </c>
      <c r="L720" s="1">
        <v>0</v>
      </c>
      <c r="M720" s="2">
        <v>0</v>
      </c>
      <c r="N720" t="s">
        <v>1329</v>
      </c>
      <c r="O720" t="s">
        <v>1306</v>
      </c>
      <c r="P720" t="s">
        <v>1185</v>
      </c>
    </row>
    <row r="721" spans="1:16" hidden="1" outlineLevel="2" x14ac:dyDescent="0.25">
      <c r="A721" t="s">
        <v>491</v>
      </c>
      <c r="B721" t="s">
        <v>2433</v>
      </c>
      <c r="C721" s="3">
        <f t="shared" si="9"/>
        <v>2400</v>
      </c>
      <c r="D721" s="1">
        <v>0</v>
      </c>
      <c r="E721" s="2">
        <v>0</v>
      </c>
      <c r="F721" s="1">
        <v>1000</v>
      </c>
      <c r="G721" s="2">
        <v>2400</v>
      </c>
      <c r="H721" s="1">
        <v>0</v>
      </c>
      <c r="I721" s="2">
        <v>0</v>
      </c>
      <c r="J721" s="1">
        <v>0</v>
      </c>
      <c r="K721" s="2">
        <v>0</v>
      </c>
      <c r="L721" s="1">
        <v>0</v>
      </c>
      <c r="M721" s="2">
        <v>0</v>
      </c>
      <c r="N721" t="s">
        <v>1329</v>
      </c>
      <c r="O721" t="s">
        <v>1306</v>
      </c>
      <c r="P721" t="s">
        <v>1185</v>
      </c>
    </row>
    <row r="722" spans="1:16" outlineLevel="1" collapsed="1" x14ac:dyDescent="0.25">
      <c r="B722" s="5" t="s">
        <v>1012</v>
      </c>
      <c r="C722" s="3">
        <f>SUBTOTAL(9,C716:C721)</f>
        <v>18299.330000000002</v>
      </c>
    </row>
    <row r="723" spans="1:16" hidden="1" outlineLevel="2" x14ac:dyDescent="0.25">
      <c r="A723" t="s">
        <v>2951</v>
      </c>
      <c r="B723" t="s">
        <v>2441</v>
      </c>
      <c r="C723" s="3">
        <f t="shared" si="9"/>
        <v>54.22</v>
      </c>
      <c r="D723" s="1">
        <v>10844</v>
      </c>
      <c r="E723" s="2">
        <v>54.22</v>
      </c>
      <c r="F723" s="1">
        <v>0</v>
      </c>
      <c r="G723" s="2">
        <v>0</v>
      </c>
      <c r="H723" s="1">
        <v>0</v>
      </c>
      <c r="I723" s="2">
        <v>0</v>
      </c>
      <c r="J723" s="1">
        <v>0</v>
      </c>
      <c r="K723" s="2">
        <v>0</v>
      </c>
      <c r="L723" s="1">
        <v>0</v>
      </c>
      <c r="M723" s="2">
        <v>0</v>
      </c>
      <c r="N723" t="s">
        <v>1492</v>
      </c>
      <c r="O723" t="s">
        <v>2443</v>
      </c>
      <c r="P723" t="s">
        <v>1176</v>
      </c>
    </row>
    <row r="724" spans="1:16" outlineLevel="1" collapsed="1" x14ac:dyDescent="0.25">
      <c r="B724" s="5" t="s">
        <v>1013</v>
      </c>
      <c r="C724" s="3">
        <f>SUBTOTAL(9,C723:C723)</f>
        <v>54.22</v>
      </c>
    </row>
    <row r="725" spans="1:16" hidden="1" outlineLevel="2" x14ac:dyDescent="0.25">
      <c r="A725" t="s">
        <v>2248</v>
      </c>
      <c r="B725" t="s">
        <v>2444</v>
      </c>
      <c r="C725" s="3">
        <f t="shared" si="9"/>
        <v>14961.18</v>
      </c>
      <c r="D725" s="1">
        <v>0</v>
      </c>
      <c r="E725" s="2">
        <v>0</v>
      </c>
      <c r="F725" s="1">
        <v>0</v>
      </c>
      <c r="G725" s="2">
        <v>0</v>
      </c>
      <c r="H725" s="1">
        <v>0</v>
      </c>
      <c r="I725" s="2">
        <v>0</v>
      </c>
      <c r="J725" s="1">
        <v>0</v>
      </c>
      <c r="K725" s="2">
        <v>0</v>
      </c>
      <c r="L725" s="1">
        <v>18959</v>
      </c>
      <c r="M725" s="2">
        <v>14961.18</v>
      </c>
      <c r="N725" t="s">
        <v>1209</v>
      </c>
      <c r="O725" t="s">
        <v>1177</v>
      </c>
      <c r="P725" t="s">
        <v>1176</v>
      </c>
    </row>
    <row r="726" spans="1:16" hidden="1" outlineLevel="2" x14ac:dyDescent="0.25">
      <c r="A726" t="s">
        <v>2287</v>
      </c>
      <c r="B726" t="s">
        <v>2444</v>
      </c>
      <c r="C726" s="3">
        <f t="shared" si="9"/>
        <v>114087.71</v>
      </c>
      <c r="D726" s="1">
        <v>312919</v>
      </c>
      <c r="E726" s="2">
        <v>15707.88</v>
      </c>
      <c r="F726" s="1">
        <v>11880</v>
      </c>
      <c r="G726" s="2">
        <v>98379.83</v>
      </c>
      <c r="H726" s="1">
        <v>0</v>
      </c>
      <c r="I726" s="2">
        <v>0</v>
      </c>
      <c r="J726" s="1">
        <v>0</v>
      </c>
      <c r="K726" s="2">
        <v>0</v>
      </c>
      <c r="L726" s="1">
        <v>0</v>
      </c>
      <c r="M726" s="2">
        <v>0</v>
      </c>
      <c r="N726" t="s">
        <v>1209</v>
      </c>
      <c r="O726" t="s">
        <v>2447</v>
      </c>
      <c r="P726" t="s">
        <v>1176</v>
      </c>
    </row>
    <row r="727" spans="1:16" outlineLevel="1" collapsed="1" x14ac:dyDescent="0.25">
      <c r="B727" s="5" t="s">
        <v>1014</v>
      </c>
      <c r="C727" s="3">
        <f>SUBTOTAL(9,C725:C726)</f>
        <v>129048.89000000001</v>
      </c>
    </row>
    <row r="728" spans="1:16" hidden="1" outlineLevel="2" x14ac:dyDescent="0.25">
      <c r="A728" t="s">
        <v>135</v>
      </c>
      <c r="B728" t="s">
        <v>2448</v>
      </c>
      <c r="C728" s="3">
        <f t="shared" si="9"/>
        <v>1633.25</v>
      </c>
      <c r="D728" s="1">
        <v>116178</v>
      </c>
      <c r="E728" s="2">
        <v>1633.25</v>
      </c>
      <c r="F728" s="1">
        <v>0</v>
      </c>
      <c r="G728" s="2">
        <v>0</v>
      </c>
      <c r="H728" s="1">
        <v>0</v>
      </c>
      <c r="I728" s="2">
        <v>0</v>
      </c>
      <c r="J728" s="1">
        <v>0</v>
      </c>
      <c r="K728" s="2">
        <v>0</v>
      </c>
      <c r="L728" s="1">
        <v>0</v>
      </c>
      <c r="M728" s="2">
        <v>0</v>
      </c>
      <c r="N728" t="s">
        <v>1192</v>
      </c>
      <c r="O728" t="s">
        <v>2163</v>
      </c>
      <c r="P728" t="s">
        <v>1185</v>
      </c>
    </row>
    <row r="729" spans="1:16" hidden="1" outlineLevel="2" x14ac:dyDescent="0.25">
      <c r="A729" t="s">
        <v>2203</v>
      </c>
      <c r="B729" t="s">
        <v>2448</v>
      </c>
      <c r="C729" s="3">
        <f t="shared" si="9"/>
        <v>83610.67</v>
      </c>
      <c r="D729" s="1">
        <v>2729265</v>
      </c>
      <c r="E729" s="2">
        <v>83610.67</v>
      </c>
      <c r="F729" s="1">
        <v>0</v>
      </c>
      <c r="G729" s="2">
        <v>0</v>
      </c>
      <c r="H729" s="1">
        <v>0</v>
      </c>
      <c r="I729" s="2">
        <v>0</v>
      </c>
      <c r="J729" s="1">
        <v>0</v>
      </c>
      <c r="K729" s="2">
        <v>0</v>
      </c>
      <c r="L729" s="1">
        <v>0</v>
      </c>
      <c r="M729" s="2">
        <v>0</v>
      </c>
      <c r="N729" t="s">
        <v>1192</v>
      </c>
      <c r="O729" t="s">
        <v>2165</v>
      </c>
      <c r="P729" t="s">
        <v>1185</v>
      </c>
    </row>
    <row r="730" spans="1:16" hidden="1" outlineLevel="2" x14ac:dyDescent="0.25">
      <c r="A730" t="s">
        <v>2906</v>
      </c>
      <c r="B730" t="s">
        <v>2448</v>
      </c>
      <c r="C730" s="3">
        <f t="shared" si="9"/>
        <v>2029.97</v>
      </c>
      <c r="D730" s="1">
        <v>57235</v>
      </c>
      <c r="E730" s="2">
        <v>2029.97</v>
      </c>
      <c r="F730" s="1">
        <v>0</v>
      </c>
      <c r="G730" s="2">
        <v>0</v>
      </c>
      <c r="H730" s="1">
        <v>0</v>
      </c>
      <c r="I730" s="2">
        <v>0</v>
      </c>
      <c r="J730" s="1">
        <v>0</v>
      </c>
      <c r="K730" s="2">
        <v>0</v>
      </c>
      <c r="L730" s="1">
        <v>0</v>
      </c>
      <c r="M730" s="2">
        <v>0</v>
      </c>
      <c r="N730" t="s">
        <v>1192</v>
      </c>
      <c r="O730" t="s">
        <v>1278</v>
      </c>
      <c r="P730" t="s">
        <v>1185</v>
      </c>
    </row>
    <row r="731" spans="1:16" hidden="1" outlineLevel="2" x14ac:dyDescent="0.25">
      <c r="A731" t="s">
        <v>660</v>
      </c>
      <c r="B731" t="s">
        <v>2448</v>
      </c>
      <c r="C731" s="3">
        <f t="shared" si="9"/>
        <v>216924.26</v>
      </c>
      <c r="D731" s="1">
        <v>21485513</v>
      </c>
      <c r="E731" s="2">
        <v>216924.26</v>
      </c>
      <c r="F731" s="1">
        <v>0</v>
      </c>
      <c r="G731" s="2">
        <v>0</v>
      </c>
      <c r="H731" s="1">
        <v>0</v>
      </c>
      <c r="I731" s="2">
        <v>0</v>
      </c>
      <c r="J731" s="1">
        <v>0</v>
      </c>
      <c r="K731" s="2">
        <v>0</v>
      </c>
      <c r="L731" s="1">
        <v>0</v>
      </c>
      <c r="M731" s="2">
        <v>0</v>
      </c>
      <c r="N731" t="s">
        <v>1192</v>
      </c>
      <c r="O731" t="s">
        <v>2168</v>
      </c>
      <c r="P731" t="s">
        <v>1185</v>
      </c>
    </row>
    <row r="732" spans="1:16" hidden="1" outlineLevel="2" x14ac:dyDescent="0.25">
      <c r="A732" t="s">
        <v>1218</v>
      </c>
      <c r="B732" t="s">
        <v>2448</v>
      </c>
      <c r="C732" s="3">
        <f t="shared" si="9"/>
        <v>48070.84</v>
      </c>
      <c r="D732" s="1">
        <v>4840061</v>
      </c>
      <c r="E732" s="2">
        <v>48070.84</v>
      </c>
      <c r="F732" s="1">
        <v>0</v>
      </c>
      <c r="G732" s="2">
        <v>0</v>
      </c>
      <c r="H732" s="1">
        <v>0</v>
      </c>
      <c r="I732" s="2">
        <v>0</v>
      </c>
      <c r="J732" s="1">
        <v>0</v>
      </c>
      <c r="K732" s="2">
        <v>0</v>
      </c>
      <c r="L732" s="1">
        <v>0</v>
      </c>
      <c r="M732" s="2">
        <v>0</v>
      </c>
      <c r="N732" t="s">
        <v>1192</v>
      </c>
      <c r="O732" t="s">
        <v>2168</v>
      </c>
      <c r="P732" t="s">
        <v>1185</v>
      </c>
    </row>
    <row r="733" spans="1:16" hidden="1" outlineLevel="2" x14ac:dyDescent="0.25">
      <c r="A733" t="s">
        <v>2248</v>
      </c>
      <c r="B733" t="s">
        <v>2448</v>
      </c>
      <c r="C733" s="3">
        <f t="shared" si="9"/>
        <v>27575.1</v>
      </c>
      <c r="D733" s="1">
        <v>2080120</v>
      </c>
      <c r="E733" s="2">
        <v>20674.53</v>
      </c>
      <c r="F733" s="1">
        <v>60000</v>
      </c>
      <c r="G733" s="2">
        <v>6900.57</v>
      </c>
      <c r="H733" s="1">
        <v>0</v>
      </c>
      <c r="I733" s="2">
        <v>0</v>
      </c>
      <c r="J733" s="1">
        <v>0</v>
      </c>
      <c r="K733" s="2">
        <v>0</v>
      </c>
      <c r="L733" s="1">
        <v>0</v>
      </c>
      <c r="M733" s="2">
        <v>0</v>
      </c>
      <c r="N733" t="s">
        <v>1192</v>
      </c>
      <c r="O733" t="s">
        <v>2171</v>
      </c>
      <c r="P733" t="s">
        <v>1205</v>
      </c>
    </row>
    <row r="734" spans="1:16" hidden="1" outlineLevel="2" x14ac:dyDescent="0.25">
      <c r="A734" t="s">
        <v>271</v>
      </c>
      <c r="B734" t="s">
        <v>2448</v>
      </c>
      <c r="C734" s="3">
        <f t="shared" si="9"/>
        <v>60821.450000000004</v>
      </c>
      <c r="D734" s="1">
        <v>2053240</v>
      </c>
      <c r="E734" s="2">
        <v>6648.65</v>
      </c>
      <c r="F734" s="1">
        <v>81000</v>
      </c>
      <c r="G734" s="2">
        <v>54172.800000000003</v>
      </c>
      <c r="H734" s="1">
        <v>0</v>
      </c>
      <c r="I734" s="2">
        <v>0</v>
      </c>
      <c r="J734" s="1">
        <v>0</v>
      </c>
      <c r="K734" s="2">
        <v>0</v>
      </c>
      <c r="L734" s="1">
        <v>0</v>
      </c>
      <c r="M734" s="2">
        <v>0</v>
      </c>
      <c r="N734" t="s">
        <v>1192</v>
      </c>
      <c r="O734" t="s">
        <v>1263</v>
      </c>
      <c r="P734" t="s">
        <v>1176</v>
      </c>
    </row>
    <row r="735" spans="1:16" outlineLevel="1" collapsed="1" x14ac:dyDescent="0.25">
      <c r="B735" s="5" t="s">
        <v>1015</v>
      </c>
      <c r="C735" s="3">
        <f>SUBTOTAL(9,C728:C734)</f>
        <v>440665.54</v>
      </c>
    </row>
    <row r="736" spans="1:16" hidden="1" outlineLevel="2" x14ac:dyDescent="0.25">
      <c r="A736" t="s">
        <v>1249</v>
      </c>
      <c r="B736" t="s">
        <v>2450</v>
      </c>
      <c r="C736" s="3">
        <f t="shared" si="9"/>
        <v>25880.46</v>
      </c>
      <c r="D736" s="1">
        <v>53454</v>
      </c>
      <c r="E736" s="2">
        <v>4409.34</v>
      </c>
      <c r="F736" s="1">
        <v>2719</v>
      </c>
      <c r="G736" s="2">
        <v>21471.119999999999</v>
      </c>
      <c r="H736" s="1">
        <v>0</v>
      </c>
      <c r="I736" s="2">
        <v>0</v>
      </c>
      <c r="J736" s="1">
        <v>0</v>
      </c>
      <c r="K736" s="2">
        <v>0</v>
      </c>
      <c r="L736" s="1">
        <v>0</v>
      </c>
      <c r="M736" s="2">
        <v>0</v>
      </c>
      <c r="N736" t="s">
        <v>1201</v>
      </c>
      <c r="O736" t="s">
        <v>1330</v>
      </c>
      <c r="P736" t="s">
        <v>1176</v>
      </c>
    </row>
    <row r="737" spans="1:16" hidden="1" outlineLevel="2" x14ac:dyDescent="0.25">
      <c r="A737" t="s">
        <v>1249</v>
      </c>
      <c r="B737" t="s">
        <v>2450</v>
      </c>
      <c r="C737" s="3">
        <f t="shared" si="9"/>
        <v>20049.71</v>
      </c>
      <c r="D737" s="1">
        <v>325600</v>
      </c>
      <c r="E737" s="2">
        <v>9726.7099999999991</v>
      </c>
      <c r="F737" s="1">
        <v>11100</v>
      </c>
      <c r="G737" s="2">
        <v>10323</v>
      </c>
      <c r="H737" s="1">
        <v>0</v>
      </c>
      <c r="I737" s="2">
        <v>0</v>
      </c>
      <c r="J737" s="1">
        <v>0</v>
      </c>
      <c r="K737" s="2">
        <v>0</v>
      </c>
      <c r="L737" s="1">
        <v>0</v>
      </c>
      <c r="M737" s="2">
        <v>0</v>
      </c>
      <c r="N737" t="s">
        <v>1201</v>
      </c>
      <c r="O737" t="s">
        <v>1318</v>
      </c>
      <c r="P737" t="s">
        <v>1185</v>
      </c>
    </row>
    <row r="738" spans="1:16" hidden="1" outlineLevel="2" x14ac:dyDescent="0.25">
      <c r="A738" t="s">
        <v>2091</v>
      </c>
      <c r="B738" t="s">
        <v>2450</v>
      </c>
      <c r="C738" s="3">
        <f t="shared" si="9"/>
        <v>14384.89</v>
      </c>
      <c r="D738" s="1">
        <v>219546</v>
      </c>
      <c r="E738" s="2">
        <v>5060.8900000000003</v>
      </c>
      <c r="F738" s="1">
        <v>11100</v>
      </c>
      <c r="G738" s="2">
        <v>9324</v>
      </c>
      <c r="H738" s="1">
        <v>0</v>
      </c>
      <c r="I738" s="2">
        <v>0</v>
      </c>
      <c r="J738" s="1">
        <v>0</v>
      </c>
      <c r="K738" s="2">
        <v>0</v>
      </c>
      <c r="L738" s="1">
        <v>0</v>
      </c>
      <c r="M738" s="2">
        <v>0</v>
      </c>
      <c r="N738" t="s">
        <v>1201</v>
      </c>
      <c r="O738" t="s">
        <v>1293</v>
      </c>
      <c r="P738" t="s">
        <v>1185</v>
      </c>
    </row>
    <row r="739" spans="1:16" hidden="1" outlineLevel="2" x14ac:dyDescent="0.25">
      <c r="A739" t="s">
        <v>2091</v>
      </c>
      <c r="B739" t="s">
        <v>2450</v>
      </c>
      <c r="C739" s="3">
        <f t="shared" si="9"/>
        <v>3989.56</v>
      </c>
      <c r="D739" s="1">
        <v>332242</v>
      </c>
      <c r="E739" s="2">
        <v>2824.06</v>
      </c>
      <c r="F739" s="1">
        <v>11100</v>
      </c>
      <c r="G739" s="2">
        <v>1165.5</v>
      </c>
      <c r="H739" s="1">
        <v>0</v>
      </c>
      <c r="I739" s="2">
        <v>0</v>
      </c>
      <c r="J739" s="1">
        <v>0</v>
      </c>
      <c r="K739" s="2">
        <v>0</v>
      </c>
      <c r="L739" s="1">
        <v>0</v>
      </c>
      <c r="M739" s="2">
        <v>0</v>
      </c>
      <c r="N739" t="s">
        <v>1201</v>
      </c>
      <c r="O739" t="s">
        <v>1230</v>
      </c>
      <c r="P739" t="s">
        <v>1185</v>
      </c>
    </row>
    <row r="740" spans="1:16" hidden="1" outlineLevel="2" x14ac:dyDescent="0.25">
      <c r="A740" t="s">
        <v>660</v>
      </c>
      <c r="B740" t="s">
        <v>2450</v>
      </c>
      <c r="C740" s="3">
        <f t="shared" si="9"/>
        <v>4151.88</v>
      </c>
      <c r="D740" s="1">
        <v>220922</v>
      </c>
      <c r="E740" s="2">
        <v>2986.38</v>
      </c>
      <c r="F740" s="1">
        <v>11100</v>
      </c>
      <c r="G740" s="2">
        <v>1165.5</v>
      </c>
      <c r="H740" s="1">
        <v>0</v>
      </c>
      <c r="I740" s="2">
        <v>0</v>
      </c>
      <c r="J740" s="1">
        <v>0</v>
      </c>
      <c r="K740" s="2">
        <v>0</v>
      </c>
      <c r="L740" s="1">
        <v>0</v>
      </c>
      <c r="M740" s="2">
        <v>0</v>
      </c>
      <c r="N740" t="s">
        <v>1201</v>
      </c>
      <c r="O740" t="s">
        <v>1309</v>
      </c>
      <c r="P740" t="s">
        <v>1185</v>
      </c>
    </row>
    <row r="741" spans="1:16" hidden="1" outlineLevel="2" x14ac:dyDescent="0.25">
      <c r="A741" t="s">
        <v>491</v>
      </c>
      <c r="B741" t="s">
        <v>2450</v>
      </c>
      <c r="C741" s="3">
        <f t="shared" si="9"/>
        <v>1815.59</v>
      </c>
      <c r="D741" s="1">
        <v>207000</v>
      </c>
      <c r="E741" s="2">
        <v>1834.36</v>
      </c>
      <c r="F741" s="1">
        <v>-111212</v>
      </c>
      <c r="G741" s="2">
        <v>-18.77</v>
      </c>
      <c r="H741" s="1">
        <v>0</v>
      </c>
      <c r="I741" s="2">
        <v>0</v>
      </c>
      <c r="J741" s="1">
        <v>0</v>
      </c>
      <c r="K741" s="2">
        <v>0</v>
      </c>
      <c r="L741" s="1">
        <v>0</v>
      </c>
      <c r="M741" s="2">
        <v>0</v>
      </c>
      <c r="N741" t="s">
        <v>1201</v>
      </c>
      <c r="O741" t="s">
        <v>1323</v>
      </c>
      <c r="P741" t="s">
        <v>1185</v>
      </c>
    </row>
    <row r="742" spans="1:16" outlineLevel="1" collapsed="1" x14ac:dyDescent="0.25">
      <c r="B742" s="5" t="s">
        <v>1016</v>
      </c>
      <c r="C742" s="3">
        <f>SUBTOTAL(9,C736:C741)</f>
        <v>70272.09</v>
      </c>
    </row>
    <row r="743" spans="1:16" hidden="1" outlineLevel="2" x14ac:dyDescent="0.25">
      <c r="A743" t="s">
        <v>367</v>
      </c>
      <c r="B743" t="s">
        <v>2457</v>
      </c>
      <c r="C743" s="3">
        <f t="shared" si="9"/>
        <v>5169.59</v>
      </c>
      <c r="D743" s="1">
        <v>0</v>
      </c>
      <c r="E743" s="2">
        <v>0</v>
      </c>
      <c r="F743" s="1">
        <v>0</v>
      </c>
      <c r="G743" s="2">
        <v>0</v>
      </c>
      <c r="H743" s="1">
        <v>0</v>
      </c>
      <c r="I743" s="2">
        <v>0</v>
      </c>
      <c r="J743" s="1">
        <v>0</v>
      </c>
      <c r="K743" s="2">
        <v>0</v>
      </c>
      <c r="L743" s="1">
        <v>204528</v>
      </c>
      <c r="M743" s="2">
        <v>5169.59</v>
      </c>
      <c r="N743" t="s">
        <v>1201</v>
      </c>
      <c r="O743" t="s">
        <v>1177</v>
      </c>
      <c r="P743" t="s">
        <v>1176</v>
      </c>
    </row>
    <row r="744" spans="1:16" hidden="1" outlineLevel="2" x14ac:dyDescent="0.25">
      <c r="A744" t="s">
        <v>785</v>
      </c>
      <c r="B744" t="s">
        <v>2457</v>
      </c>
      <c r="C744" s="3">
        <f t="shared" si="9"/>
        <v>473067.45</v>
      </c>
      <c r="D744" s="1">
        <v>795187</v>
      </c>
      <c r="E744" s="2">
        <v>18888.05</v>
      </c>
      <c r="F744" s="1">
        <v>37875</v>
      </c>
      <c r="G744" s="2">
        <v>454179.4</v>
      </c>
      <c r="H744" s="1">
        <v>0</v>
      </c>
      <c r="I744" s="2">
        <v>0</v>
      </c>
      <c r="J744" s="1">
        <v>0</v>
      </c>
      <c r="K744" s="2">
        <v>0</v>
      </c>
      <c r="L744" s="1">
        <v>0</v>
      </c>
      <c r="M744" s="2">
        <v>0</v>
      </c>
      <c r="N744" t="s">
        <v>1201</v>
      </c>
      <c r="O744" t="s">
        <v>1330</v>
      </c>
      <c r="P744" t="s">
        <v>1205</v>
      </c>
    </row>
    <row r="745" spans="1:16" hidden="1" outlineLevel="2" x14ac:dyDescent="0.25">
      <c r="A745" t="s">
        <v>2306</v>
      </c>
      <c r="B745" t="s">
        <v>2457</v>
      </c>
      <c r="C745" s="3">
        <f t="shared" si="9"/>
        <v>1600817.73</v>
      </c>
      <c r="D745" s="1">
        <v>4284906</v>
      </c>
      <c r="E745" s="2">
        <v>101456.57</v>
      </c>
      <c r="F745" s="1">
        <v>217755</v>
      </c>
      <c r="G745" s="2">
        <v>1499361.16</v>
      </c>
      <c r="H745" s="1">
        <v>0</v>
      </c>
      <c r="I745" s="2">
        <v>0</v>
      </c>
      <c r="J745" s="1">
        <v>0</v>
      </c>
      <c r="K745" s="2">
        <v>0</v>
      </c>
      <c r="L745" s="1">
        <v>0</v>
      </c>
      <c r="M745" s="2">
        <v>0</v>
      </c>
      <c r="N745" t="s">
        <v>1201</v>
      </c>
      <c r="O745" t="s">
        <v>1330</v>
      </c>
      <c r="P745" t="s">
        <v>1176</v>
      </c>
    </row>
    <row r="746" spans="1:16" hidden="1" outlineLevel="2" x14ac:dyDescent="0.25">
      <c r="A746" t="s">
        <v>2306</v>
      </c>
      <c r="B746" t="s">
        <v>2457</v>
      </c>
      <c r="C746" s="3">
        <f t="shared" ref="C746:C824" si="10">+E746+G746+I746+K746+M746</f>
        <v>172319.56</v>
      </c>
      <c r="D746" s="1">
        <v>0</v>
      </c>
      <c r="E746" s="2">
        <v>0</v>
      </c>
      <c r="F746" s="1">
        <v>0</v>
      </c>
      <c r="G746" s="2">
        <v>0</v>
      </c>
      <c r="H746" s="1">
        <v>0</v>
      </c>
      <c r="I746" s="2">
        <v>8491.98</v>
      </c>
      <c r="J746" s="1">
        <v>323225</v>
      </c>
      <c r="K746" s="2">
        <v>163827.57999999999</v>
      </c>
      <c r="L746" s="1">
        <v>0</v>
      </c>
      <c r="M746" s="2">
        <v>0</v>
      </c>
      <c r="N746" t="s">
        <v>1201</v>
      </c>
      <c r="O746" t="s">
        <v>1272</v>
      </c>
      <c r="P746" t="s">
        <v>1205</v>
      </c>
    </row>
    <row r="747" spans="1:16" outlineLevel="1" collapsed="1" x14ac:dyDescent="0.25">
      <c r="B747" s="5" t="s">
        <v>1017</v>
      </c>
      <c r="C747" s="3">
        <f>SUBTOTAL(9,C743:C746)</f>
        <v>2251374.33</v>
      </c>
    </row>
    <row r="748" spans="1:16" hidden="1" outlineLevel="2" x14ac:dyDescent="0.25">
      <c r="A748" t="s">
        <v>45</v>
      </c>
      <c r="B748" t="s">
        <v>2463</v>
      </c>
      <c r="C748" s="3">
        <f t="shared" si="10"/>
        <v>152583.43</v>
      </c>
      <c r="D748" s="1">
        <v>1963060</v>
      </c>
      <c r="E748" s="2">
        <v>152583.43</v>
      </c>
      <c r="F748" s="1">
        <v>0</v>
      </c>
      <c r="G748" s="2">
        <v>0</v>
      </c>
      <c r="H748" s="1">
        <v>0</v>
      </c>
      <c r="I748" s="2">
        <v>0</v>
      </c>
      <c r="J748" s="1">
        <v>0</v>
      </c>
      <c r="K748" s="2">
        <v>0</v>
      </c>
      <c r="L748" s="1">
        <v>0</v>
      </c>
      <c r="M748" s="2">
        <v>0</v>
      </c>
      <c r="N748" t="s">
        <v>2010</v>
      </c>
      <c r="O748" t="s">
        <v>1228</v>
      </c>
      <c r="P748" t="s">
        <v>1185</v>
      </c>
    </row>
    <row r="749" spans="1:16" hidden="1" outlineLevel="2" x14ac:dyDescent="0.25">
      <c r="A749" t="s">
        <v>785</v>
      </c>
      <c r="B749" t="s">
        <v>2463</v>
      </c>
      <c r="C749" s="3">
        <f t="shared" si="10"/>
        <v>93563.13</v>
      </c>
      <c r="D749" s="1">
        <v>0</v>
      </c>
      <c r="E749" s="2">
        <v>0</v>
      </c>
      <c r="F749" s="1">
        <v>0</v>
      </c>
      <c r="G749" s="2">
        <v>0</v>
      </c>
      <c r="H749" s="1">
        <v>0</v>
      </c>
      <c r="I749" s="2">
        <v>93563.13</v>
      </c>
      <c r="J749" s="1">
        <v>0</v>
      </c>
      <c r="K749" s="2">
        <v>0</v>
      </c>
      <c r="L749" s="1">
        <v>0</v>
      </c>
      <c r="M749" s="2">
        <v>0</v>
      </c>
      <c r="N749" t="s">
        <v>2010</v>
      </c>
      <c r="O749" t="s">
        <v>1228</v>
      </c>
      <c r="P749" t="s">
        <v>1185</v>
      </c>
    </row>
    <row r="750" spans="1:16" hidden="1" outlineLevel="2" x14ac:dyDescent="0.25">
      <c r="A750" t="s">
        <v>104</v>
      </c>
      <c r="B750" t="s">
        <v>2463</v>
      </c>
      <c r="C750" s="3">
        <f t="shared" si="10"/>
        <v>564272.95000000007</v>
      </c>
      <c r="D750" s="1">
        <v>670823</v>
      </c>
      <c r="E750" s="2">
        <v>24786.55</v>
      </c>
      <c r="F750" s="1">
        <v>69000</v>
      </c>
      <c r="G750" s="2">
        <v>539486.4</v>
      </c>
      <c r="H750" s="1">
        <v>0</v>
      </c>
      <c r="I750" s="2">
        <v>0</v>
      </c>
      <c r="J750" s="1">
        <v>0</v>
      </c>
      <c r="K750" s="2">
        <v>0</v>
      </c>
      <c r="L750" s="1">
        <v>0</v>
      </c>
      <c r="M750" s="2">
        <v>0</v>
      </c>
      <c r="N750" t="s">
        <v>2010</v>
      </c>
      <c r="O750" t="s">
        <v>1216</v>
      </c>
      <c r="P750" t="s">
        <v>1176</v>
      </c>
    </row>
    <row r="751" spans="1:16" hidden="1" outlineLevel="2" x14ac:dyDescent="0.25">
      <c r="A751" t="s">
        <v>760</v>
      </c>
      <c r="B751" t="s">
        <v>2463</v>
      </c>
      <c r="C751" s="3">
        <f t="shared" si="10"/>
        <v>104688.26</v>
      </c>
      <c r="D751" s="1">
        <v>0</v>
      </c>
      <c r="E751" s="2">
        <v>0</v>
      </c>
      <c r="F751" s="1">
        <v>0</v>
      </c>
      <c r="G751" s="2">
        <v>0</v>
      </c>
      <c r="H751" s="1">
        <v>0</v>
      </c>
      <c r="I751" s="2">
        <v>104688.26</v>
      </c>
      <c r="J751" s="1">
        <v>0</v>
      </c>
      <c r="K751" s="2">
        <v>0</v>
      </c>
      <c r="L751" s="1">
        <v>0</v>
      </c>
      <c r="M751" s="2">
        <v>0</v>
      </c>
      <c r="N751" t="s">
        <v>2010</v>
      </c>
      <c r="O751" t="s">
        <v>1302</v>
      </c>
      <c r="P751" t="s">
        <v>1185</v>
      </c>
    </row>
    <row r="752" spans="1:16" hidden="1" outlineLevel="2" x14ac:dyDescent="0.25">
      <c r="A752" t="s">
        <v>2965</v>
      </c>
      <c r="B752" t="s">
        <v>2463</v>
      </c>
      <c r="C752" s="3">
        <f t="shared" si="10"/>
        <v>26554.53</v>
      </c>
      <c r="D752" s="1">
        <v>496381</v>
      </c>
      <c r="E752" s="2">
        <v>26554.53</v>
      </c>
      <c r="F752" s="1">
        <v>0</v>
      </c>
      <c r="G752" s="2">
        <v>0</v>
      </c>
      <c r="H752" s="1">
        <v>0</v>
      </c>
      <c r="I752" s="2">
        <v>0</v>
      </c>
      <c r="J752" s="1">
        <v>0</v>
      </c>
      <c r="K752" s="2">
        <v>0</v>
      </c>
      <c r="L752" s="1">
        <v>0</v>
      </c>
      <c r="M752" s="2">
        <v>0</v>
      </c>
      <c r="N752" t="s">
        <v>2010</v>
      </c>
      <c r="O752" t="s">
        <v>2284</v>
      </c>
      <c r="P752" t="s">
        <v>1176</v>
      </c>
    </row>
    <row r="753" spans="1:16" outlineLevel="1" collapsed="1" x14ac:dyDescent="0.25">
      <c r="B753" s="5" t="s">
        <v>1018</v>
      </c>
      <c r="C753" s="3">
        <f>SUBTOTAL(9,C748:C752)</f>
        <v>941662.3</v>
      </c>
    </row>
    <row r="754" spans="1:16" hidden="1" outlineLevel="2" x14ac:dyDescent="0.25">
      <c r="A754" t="s">
        <v>367</v>
      </c>
      <c r="B754" t="s">
        <v>2469</v>
      </c>
      <c r="C754" s="3">
        <f t="shared" si="10"/>
        <v>2684.37</v>
      </c>
      <c r="D754" s="1">
        <v>0</v>
      </c>
      <c r="E754" s="2">
        <v>0</v>
      </c>
      <c r="F754" s="1">
        <v>0</v>
      </c>
      <c r="G754" s="2">
        <v>0</v>
      </c>
      <c r="H754" s="1">
        <v>0</v>
      </c>
      <c r="I754" s="2">
        <v>0</v>
      </c>
      <c r="J754" s="1">
        <v>0</v>
      </c>
      <c r="K754" s="2">
        <v>0</v>
      </c>
      <c r="L754" s="1">
        <v>21708</v>
      </c>
      <c r="M754" s="2">
        <v>2684.37</v>
      </c>
      <c r="N754" t="s">
        <v>2333</v>
      </c>
      <c r="O754" t="s">
        <v>1177</v>
      </c>
      <c r="P754" t="s">
        <v>1176</v>
      </c>
    </row>
    <row r="755" spans="1:16" hidden="1" outlineLevel="2" x14ac:dyDescent="0.25">
      <c r="A755" t="s">
        <v>1268</v>
      </c>
      <c r="B755" t="s">
        <v>2469</v>
      </c>
      <c r="C755" s="3">
        <f t="shared" si="10"/>
        <v>208161.59</v>
      </c>
      <c r="D755" s="1">
        <v>130452</v>
      </c>
      <c r="E755" s="2">
        <v>8918.59</v>
      </c>
      <c r="F755" s="1">
        <v>17500</v>
      </c>
      <c r="G755" s="2">
        <v>199243</v>
      </c>
      <c r="H755" s="1">
        <v>0</v>
      </c>
      <c r="I755" s="2">
        <v>0</v>
      </c>
      <c r="J755" s="1">
        <v>0</v>
      </c>
      <c r="K755" s="2">
        <v>0</v>
      </c>
      <c r="L755" s="1">
        <v>0</v>
      </c>
      <c r="M755" s="2">
        <v>0</v>
      </c>
      <c r="N755" t="s">
        <v>2333</v>
      </c>
      <c r="O755" t="s">
        <v>1486</v>
      </c>
      <c r="P755" t="s">
        <v>1176</v>
      </c>
    </row>
    <row r="756" spans="1:16" hidden="1" outlineLevel="2" x14ac:dyDescent="0.25">
      <c r="A756" t="s">
        <v>439</v>
      </c>
      <c r="B756" t="s">
        <v>2469</v>
      </c>
      <c r="C756" s="3">
        <f t="shared" si="10"/>
        <v>160.61000000000001</v>
      </c>
      <c r="D756" s="1">
        <v>2285</v>
      </c>
      <c r="E756" s="2">
        <v>160.61000000000001</v>
      </c>
      <c r="F756" s="1">
        <v>0</v>
      </c>
      <c r="G756" s="2">
        <v>0</v>
      </c>
      <c r="H756" s="1">
        <v>0</v>
      </c>
      <c r="I756" s="2">
        <v>0</v>
      </c>
      <c r="J756" s="1">
        <v>0</v>
      </c>
      <c r="K756" s="2">
        <v>0</v>
      </c>
      <c r="L756" s="1">
        <v>0</v>
      </c>
      <c r="M756" s="2">
        <v>0</v>
      </c>
      <c r="N756" t="s">
        <v>2333</v>
      </c>
      <c r="O756" t="s">
        <v>1368</v>
      </c>
      <c r="P756" t="s">
        <v>1185</v>
      </c>
    </row>
    <row r="757" spans="1:16" hidden="1" outlineLevel="2" x14ac:dyDescent="0.25">
      <c r="A757" t="s">
        <v>135</v>
      </c>
      <c r="B757" t="s">
        <v>2469</v>
      </c>
      <c r="C757" s="3">
        <f t="shared" si="10"/>
        <v>442.52</v>
      </c>
      <c r="D757" s="1">
        <v>3462</v>
      </c>
      <c r="E757" s="2">
        <v>220.02</v>
      </c>
      <c r="F757" s="1">
        <v>100</v>
      </c>
      <c r="G757" s="2">
        <v>222.5</v>
      </c>
      <c r="H757" s="1">
        <v>0</v>
      </c>
      <c r="I757" s="2">
        <v>0</v>
      </c>
      <c r="J757" s="1">
        <v>0</v>
      </c>
      <c r="K757" s="2">
        <v>0</v>
      </c>
      <c r="L757" s="1">
        <v>0</v>
      </c>
      <c r="M757" s="2">
        <v>0</v>
      </c>
      <c r="N757" t="s">
        <v>2333</v>
      </c>
      <c r="O757" t="s">
        <v>1309</v>
      </c>
      <c r="P757" t="s">
        <v>1176</v>
      </c>
    </row>
    <row r="758" spans="1:16" hidden="1" outlineLevel="2" x14ac:dyDescent="0.25">
      <c r="A758" t="s">
        <v>45</v>
      </c>
      <c r="B758" t="s">
        <v>2469</v>
      </c>
      <c r="C758" s="3">
        <f t="shared" si="10"/>
        <v>652.93000000000006</v>
      </c>
      <c r="D758" s="1">
        <v>4878</v>
      </c>
      <c r="E758" s="2">
        <v>198.93</v>
      </c>
      <c r="F758" s="1">
        <v>200</v>
      </c>
      <c r="G758" s="2">
        <v>454</v>
      </c>
      <c r="H758" s="1">
        <v>0</v>
      </c>
      <c r="I758" s="2">
        <v>0</v>
      </c>
      <c r="J758" s="1">
        <v>0</v>
      </c>
      <c r="K758" s="2">
        <v>0</v>
      </c>
      <c r="L758" s="1">
        <v>0</v>
      </c>
      <c r="M758" s="2">
        <v>0</v>
      </c>
      <c r="N758" t="s">
        <v>2333</v>
      </c>
      <c r="O758" t="s">
        <v>1304</v>
      </c>
      <c r="P758" t="s">
        <v>1185</v>
      </c>
    </row>
    <row r="759" spans="1:16" hidden="1" outlineLevel="2" x14ac:dyDescent="0.25">
      <c r="A759" t="s">
        <v>491</v>
      </c>
      <c r="B759" t="s">
        <v>2469</v>
      </c>
      <c r="C759" s="3">
        <f t="shared" si="10"/>
        <v>333.75</v>
      </c>
      <c r="D759" s="1">
        <v>0</v>
      </c>
      <c r="E759" s="2">
        <v>0</v>
      </c>
      <c r="F759" s="1">
        <v>135</v>
      </c>
      <c r="G759" s="2">
        <v>333.75</v>
      </c>
      <c r="H759" s="1">
        <v>0</v>
      </c>
      <c r="I759" s="2">
        <v>0</v>
      </c>
      <c r="J759" s="1">
        <v>0</v>
      </c>
      <c r="K759" s="2">
        <v>0</v>
      </c>
      <c r="L759" s="1">
        <v>0</v>
      </c>
      <c r="M759" s="2">
        <v>0</v>
      </c>
      <c r="N759" t="s">
        <v>2333</v>
      </c>
      <c r="O759" t="s">
        <v>1306</v>
      </c>
      <c r="P759" t="s">
        <v>1185</v>
      </c>
    </row>
    <row r="760" spans="1:16" outlineLevel="1" collapsed="1" x14ac:dyDescent="0.25">
      <c r="B760" s="5" t="s">
        <v>1019</v>
      </c>
      <c r="C760" s="3">
        <f>SUBTOTAL(9,C754:C759)</f>
        <v>212435.76999999996</v>
      </c>
    </row>
    <row r="761" spans="1:16" hidden="1" outlineLevel="2" x14ac:dyDescent="0.25">
      <c r="A761" t="s">
        <v>1345</v>
      </c>
      <c r="B761" t="s">
        <v>2477</v>
      </c>
      <c r="C761" s="3">
        <f t="shared" si="10"/>
        <v>1135.2</v>
      </c>
      <c r="D761" s="1">
        <v>33000</v>
      </c>
      <c r="E761" s="2">
        <v>1135.2</v>
      </c>
      <c r="F761" s="1">
        <v>0</v>
      </c>
      <c r="G761" s="2">
        <v>0</v>
      </c>
      <c r="H761" s="1">
        <v>0</v>
      </c>
      <c r="I761" s="2">
        <v>0</v>
      </c>
      <c r="J761" s="1">
        <v>0</v>
      </c>
      <c r="K761" s="2">
        <v>0</v>
      </c>
      <c r="L761" s="1">
        <v>0</v>
      </c>
      <c r="M761" s="2">
        <v>0</v>
      </c>
      <c r="N761" t="s">
        <v>1521</v>
      </c>
      <c r="O761" t="s">
        <v>2479</v>
      </c>
      <c r="P761" t="s">
        <v>1185</v>
      </c>
    </row>
    <row r="762" spans="1:16" hidden="1" outlineLevel="2" x14ac:dyDescent="0.25">
      <c r="A762" t="s">
        <v>367</v>
      </c>
      <c r="B762" t="s">
        <v>2477</v>
      </c>
      <c r="C762" s="3">
        <f t="shared" si="10"/>
        <v>1444.8</v>
      </c>
      <c r="D762" s="1">
        <v>42000</v>
      </c>
      <c r="E762" s="2">
        <v>1444.8</v>
      </c>
      <c r="F762" s="1">
        <v>0</v>
      </c>
      <c r="G762" s="2">
        <v>0</v>
      </c>
      <c r="H762" s="1">
        <v>0</v>
      </c>
      <c r="I762" s="2">
        <v>0</v>
      </c>
      <c r="J762" s="1">
        <v>0</v>
      </c>
      <c r="K762" s="2">
        <v>0</v>
      </c>
      <c r="L762" s="1">
        <v>0</v>
      </c>
      <c r="M762" s="2">
        <v>0</v>
      </c>
      <c r="N762" t="s">
        <v>1521</v>
      </c>
      <c r="O762" t="s">
        <v>2479</v>
      </c>
      <c r="P762" t="s">
        <v>1185</v>
      </c>
    </row>
    <row r="763" spans="1:16" hidden="1" outlineLevel="2" x14ac:dyDescent="0.25">
      <c r="A763" t="s">
        <v>135</v>
      </c>
      <c r="B763" t="s">
        <v>2477</v>
      </c>
      <c r="C763" s="3">
        <f t="shared" si="10"/>
        <v>4786.3999999999996</v>
      </c>
      <c r="D763" s="1">
        <v>31000</v>
      </c>
      <c r="E763" s="2">
        <v>1066.4000000000001</v>
      </c>
      <c r="F763" s="1">
        <v>1000</v>
      </c>
      <c r="G763" s="2">
        <v>3720</v>
      </c>
      <c r="H763" s="1">
        <v>0</v>
      </c>
      <c r="I763" s="2">
        <v>0</v>
      </c>
      <c r="J763" s="1">
        <v>0</v>
      </c>
      <c r="K763" s="2">
        <v>0</v>
      </c>
      <c r="L763" s="1">
        <v>0</v>
      </c>
      <c r="M763" s="2">
        <v>0</v>
      </c>
      <c r="N763" t="s">
        <v>1521</v>
      </c>
      <c r="O763" t="s">
        <v>1458</v>
      </c>
      <c r="P763" t="s">
        <v>1185</v>
      </c>
    </row>
    <row r="764" spans="1:16" hidden="1" outlineLevel="2" x14ac:dyDescent="0.25">
      <c r="A764" t="s">
        <v>806</v>
      </c>
      <c r="B764" t="s">
        <v>2477</v>
      </c>
      <c r="C764" s="3">
        <f t="shared" si="10"/>
        <v>4032</v>
      </c>
      <c r="D764" s="1">
        <v>30000</v>
      </c>
      <c r="E764" s="2">
        <v>1032</v>
      </c>
      <c r="F764" s="1">
        <v>1000</v>
      </c>
      <c r="G764" s="2">
        <v>3000</v>
      </c>
      <c r="H764" s="1">
        <v>0</v>
      </c>
      <c r="I764" s="2">
        <v>0</v>
      </c>
      <c r="J764" s="1">
        <v>0</v>
      </c>
      <c r="K764" s="2">
        <v>0</v>
      </c>
      <c r="L764" s="1">
        <v>0</v>
      </c>
      <c r="M764" s="2">
        <v>0</v>
      </c>
      <c r="N764" t="s">
        <v>1521</v>
      </c>
      <c r="O764" t="s">
        <v>1228</v>
      </c>
      <c r="P764" t="s">
        <v>1185</v>
      </c>
    </row>
    <row r="765" spans="1:16" hidden="1" outlineLevel="2" x14ac:dyDescent="0.25">
      <c r="A765" t="s">
        <v>135</v>
      </c>
      <c r="B765" t="s">
        <v>2477</v>
      </c>
      <c r="C765" s="3">
        <f t="shared" si="10"/>
        <v>4160.2</v>
      </c>
      <c r="D765" s="1">
        <v>31000</v>
      </c>
      <c r="E765" s="2">
        <v>1060.2</v>
      </c>
      <c r="F765" s="1">
        <v>1000</v>
      </c>
      <c r="G765" s="2">
        <v>3100</v>
      </c>
      <c r="H765" s="1">
        <v>0</v>
      </c>
      <c r="I765" s="2">
        <v>0</v>
      </c>
      <c r="J765" s="1">
        <v>0</v>
      </c>
      <c r="K765" s="2">
        <v>0</v>
      </c>
      <c r="L765" s="1">
        <v>0</v>
      </c>
      <c r="M765" s="2">
        <v>0</v>
      </c>
      <c r="N765" t="s">
        <v>1521</v>
      </c>
      <c r="O765" t="s">
        <v>1287</v>
      </c>
      <c r="P765" t="s">
        <v>1185</v>
      </c>
    </row>
    <row r="766" spans="1:16" hidden="1" outlineLevel="2" x14ac:dyDescent="0.25">
      <c r="A766" t="s">
        <v>439</v>
      </c>
      <c r="B766" t="s">
        <v>2477</v>
      </c>
      <c r="C766" s="3">
        <f t="shared" si="10"/>
        <v>4931.6000000000004</v>
      </c>
      <c r="D766" s="1">
        <v>12584</v>
      </c>
      <c r="E766" s="2">
        <v>431.6</v>
      </c>
      <c r="F766" s="1">
        <v>1500</v>
      </c>
      <c r="G766" s="2">
        <v>4500</v>
      </c>
      <c r="H766" s="1">
        <v>0</v>
      </c>
      <c r="I766" s="2">
        <v>0</v>
      </c>
      <c r="J766" s="1">
        <v>0</v>
      </c>
      <c r="K766" s="2">
        <v>0</v>
      </c>
      <c r="L766" s="1">
        <v>0</v>
      </c>
      <c r="M766" s="2">
        <v>0</v>
      </c>
      <c r="N766" t="s">
        <v>1521</v>
      </c>
      <c r="O766" t="s">
        <v>1318</v>
      </c>
      <c r="P766" t="s">
        <v>1185</v>
      </c>
    </row>
    <row r="767" spans="1:16" outlineLevel="1" collapsed="1" x14ac:dyDescent="0.25">
      <c r="B767" s="5" t="s">
        <v>1020</v>
      </c>
      <c r="C767" s="3">
        <f>SUBTOTAL(9,C761:C766)</f>
        <v>20490.199999999997</v>
      </c>
    </row>
    <row r="768" spans="1:16" hidden="1" outlineLevel="2" x14ac:dyDescent="0.25">
      <c r="A768" t="s">
        <v>1594</v>
      </c>
      <c r="B768" t="s">
        <v>2486</v>
      </c>
      <c r="C768" s="3">
        <f t="shared" si="10"/>
        <v>74149.400000000009</v>
      </c>
      <c r="D768" s="1">
        <v>158053</v>
      </c>
      <c r="E768" s="2">
        <v>6529.02</v>
      </c>
      <c r="F768" s="1">
        <v>9600</v>
      </c>
      <c r="G768" s="2">
        <v>67620.38</v>
      </c>
      <c r="H768" s="1">
        <v>0</v>
      </c>
      <c r="I768" s="2">
        <v>0</v>
      </c>
      <c r="J768" s="1">
        <v>0</v>
      </c>
      <c r="K768" s="2">
        <v>0</v>
      </c>
      <c r="L768" s="1">
        <v>0</v>
      </c>
      <c r="M768" s="2">
        <v>0</v>
      </c>
      <c r="N768" t="s">
        <v>1201</v>
      </c>
      <c r="O768" t="s">
        <v>1330</v>
      </c>
      <c r="P768" t="s">
        <v>1176</v>
      </c>
    </row>
    <row r="769" spans="1:16" hidden="1" outlineLevel="2" x14ac:dyDescent="0.25">
      <c r="A769" t="s">
        <v>2965</v>
      </c>
      <c r="B769" t="s">
        <v>2486</v>
      </c>
      <c r="C769" s="3">
        <f t="shared" si="10"/>
        <v>4465.66</v>
      </c>
      <c r="D769" s="1">
        <v>8727</v>
      </c>
      <c r="E769" s="2">
        <v>4465.66</v>
      </c>
      <c r="F769" s="1">
        <v>0</v>
      </c>
      <c r="G769" s="2">
        <v>0</v>
      </c>
      <c r="H769" s="1">
        <v>0</v>
      </c>
      <c r="I769" s="2">
        <v>0</v>
      </c>
      <c r="J769" s="1">
        <v>0</v>
      </c>
      <c r="K769" s="2">
        <v>0</v>
      </c>
      <c r="L769" s="1">
        <v>0</v>
      </c>
      <c r="M769" s="2">
        <v>0</v>
      </c>
      <c r="N769" t="s">
        <v>1201</v>
      </c>
      <c r="O769" t="s">
        <v>1578</v>
      </c>
      <c r="P769" t="s">
        <v>1205</v>
      </c>
    </row>
    <row r="770" spans="1:16" outlineLevel="1" collapsed="1" x14ac:dyDescent="0.25">
      <c r="B770" s="5" t="s">
        <v>1021</v>
      </c>
      <c r="C770" s="3">
        <f>SUBTOTAL(9,C768:C769)</f>
        <v>78615.060000000012</v>
      </c>
    </row>
    <row r="771" spans="1:16" hidden="1" outlineLevel="2" x14ac:dyDescent="0.25">
      <c r="A771" t="s">
        <v>3084</v>
      </c>
      <c r="B771" t="s">
        <v>2489</v>
      </c>
      <c r="C771" s="3">
        <f t="shared" si="10"/>
        <v>1054.4000000000001</v>
      </c>
      <c r="D771" s="1">
        <v>0</v>
      </c>
      <c r="E771" s="2">
        <v>0</v>
      </c>
      <c r="F771" s="1">
        <v>0</v>
      </c>
      <c r="G771" s="2">
        <v>0</v>
      </c>
      <c r="H771" s="1">
        <v>0</v>
      </c>
      <c r="I771" s="2">
        <v>0</v>
      </c>
      <c r="J771" s="1">
        <v>0</v>
      </c>
      <c r="K771" s="2">
        <v>0</v>
      </c>
      <c r="L771" s="1">
        <v>1322</v>
      </c>
      <c r="M771" s="2">
        <v>1054.4000000000001</v>
      </c>
      <c r="N771" t="s">
        <v>1201</v>
      </c>
      <c r="O771" t="s">
        <v>1177</v>
      </c>
      <c r="P771" t="s">
        <v>1176</v>
      </c>
    </row>
    <row r="772" spans="1:16" hidden="1" outlineLevel="2" x14ac:dyDescent="0.25">
      <c r="A772" t="s">
        <v>2025</v>
      </c>
      <c r="B772" t="s">
        <v>2489</v>
      </c>
      <c r="C772" s="3">
        <f t="shared" si="10"/>
        <v>211949.74</v>
      </c>
      <c r="D772" s="1">
        <v>363488</v>
      </c>
      <c r="E772" s="2">
        <v>13090</v>
      </c>
      <c r="F772" s="1">
        <v>24642</v>
      </c>
      <c r="G772" s="2">
        <v>198859.74</v>
      </c>
      <c r="H772" s="1">
        <v>0</v>
      </c>
      <c r="I772" s="2">
        <v>0</v>
      </c>
      <c r="J772" s="1">
        <v>0</v>
      </c>
      <c r="K772" s="2">
        <v>0</v>
      </c>
      <c r="L772" s="1">
        <v>0</v>
      </c>
      <c r="M772" s="2">
        <v>0</v>
      </c>
      <c r="N772" t="s">
        <v>1201</v>
      </c>
      <c r="O772" t="s">
        <v>1330</v>
      </c>
      <c r="P772" t="s">
        <v>1176</v>
      </c>
    </row>
    <row r="773" spans="1:16" outlineLevel="1" collapsed="1" x14ac:dyDescent="0.25">
      <c r="B773" s="5" t="s">
        <v>1022</v>
      </c>
      <c r="C773" s="3">
        <f>SUBTOTAL(9,C771:C772)</f>
        <v>213004.13999999998</v>
      </c>
    </row>
    <row r="774" spans="1:16" hidden="1" outlineLevel="2" x14ac:dyDescent="0.25">
      <c r="A774" t="s">
        <v>2025</v>
      </c>
      <c r="B774" t="s">
        <v>2493</v>
      </c>
      <c r="C774" s="3">
        <f t="shared" si="10"/>
        <v>584.99</v>
      </c>
      <c r="D774" s="1">
        <v>1368</v>
      </c>
      <c r="E774" s="2">
        <v>90.99</v>
      </c>
      <c r="F774" s="1">
        <v>54</v>
      </c>
      <c r="G774" s="2">
        <v>494</v>
      </c>
      <c r="H774" s="1">
        <v>0</v>
      </c>
      <c r="I774" s="2">
        <v>0</v>
      </c>
      <c r="J774" s="1">
        <v>0</v>
      </c>
      <c r="K774" s="2">
        <v>0</v>
      </c>
      <c r="L774" s="1">
        <v>0</v>
      </c>
      <c r="M774" s="2">
        <v>0</v>
      </c>
      <c r="N774" t="s">
        <v>2429</v>
      </c>
      <c r="O774" t="s">
        <v>1458</v>
      </c>
      <c r="P774" t="s">
        <v>1185</v>
      </c>
    </row>
    <row r="775" spans="1:16" hidden="1" outlineLevel="2" x14ac:dyDescent="0.25">
      <c r="A775" t="s">
        <v>862</v>
      </c>
      <c r="B775" t="s">
        <v>2493</v>
      </c>
      <c r="C775" s="3">
        <f t="shared" si="10"/>
        <v>1015.69</v>
      </c>
      <c r="D775" s="1">
        <v>2888</v>
      </c>
      <c r="E775" s="2">
        <v>192.07</v>
      </c>
      <c r="F775" s="1">
        <v>114</v>
      </c>
      <c r="G775" s="2">
        <v>823.62</v>
      </c>
      <c r="H775" s="1">
        <v>0</v>
      </c>
      <c r="I775" s="2">
        <v>0</v>
      </c>
      <c r="J775" s="1">
        <v>0</v>
      </c>
      <c r="K775" s="2">
        <v>0</v>
      </c>
      <c r="L775" s="1">
        <v>0</v>
      </c>
      <c r="M775" s="2">
        <v>0</v>
      </c>
      <c r="N775" t="s">
        <v>2429</v>
      </c>
      <c r="O775" t="s">
        <v>1458</v>
      </c>
      <c r="P775" t="s">
        <v>1185</v>
      </c>
    </row>
    <row r="776" spans="1:16" hidden="1" outlineLevel="2" x14ac:dyDescent="0.25">
      <c r="A776" t="s">
        <v>491</v>
      </c>
      <c r="B776" t="s">
        <v>2493</v>
      </c>
      <c r="C776" s="3">
        <f t="shared" si="10"/>
        <v>6658.24</v>
      </c>
      <c r="D776" s="1">
        <v>13603</v>
      </c>
      <c r="E776" s="2">
        <v>666.63</v>
      </c>
      <c r="F776" s="1">
        <v>1008</v>
      </c>
      <c r="G776" s="2">
        <v>5991.61</v>
      </c>
      <c r="H776" s="1">
        <v>0</v>
      </c>
      <c r="I776" s="2">
        <v>0</v>
      </c>
      <c r="J776" s="1">
        <v>0</v>
      </c>
      <c r="K776" s="2">
        <v>0</v>
      </c>
      <c r="L776" s="1">
        <v>0</v>
      </c>
      <c r="M776" s="2">
        <v>0</v>
      </c>
      <c r="N776" t="s">
        <v>2429</v>
      </c>
      <c r="O776" t="s">
        <v>1458</v>
      </c>
      <c r="P776" t="s">
        <v>1205</v>
      </c>
    </row>
    <row r="777" spans="1:16" outlineLevel="1" collapsed="1" x14ac:dyDescent="0.25">
      <c r="B777" s="5" t="s">
        <v>1023</v>
      </c>
      <c r="C777" s="3">
        <f>SUBTOTAL(9,C774:C776)</f>
        <v>8258.92</v>
      </c>
    </row>
    <row r="778" spans="1:16" hidden="1" outlineLevel="2" x14ac:dyDescent="0.25">
      <c r="A778" t="s">
        <v>1334</v>
      </c>
      <c r="B778" t="s">
        <v>2497</v>
      </c>
      <c r="C778" s="3">
        <f t="shared" si="10"/>
        <v>6662.61</v>
      </c>
      <c r="D778" s="1">
        <v>0</v>
      </c>
      <c r="E778" s="2">
        <v>0</v>
      </c>
      <c r="F778" s="1">
        <v>0</v>
      </c>
      <c r="G778" s="2">
        <v>0</v>
      </c>
      <c r="H778" s="1">
        <v>0</v>
      </c>
      <c r="I778" s="2">
        <v>0</v>
      </c>
      <c r="J778" s="1">
        <v>0</v>
      </c>
      <c r="K778" s="2">
        <v>0</v>
      </c>
      <c r="L778" s="1">
        <v>36536</v>
      </c>
      <c r="M778" s="2">
        <v>6662.61</v>
      </c>
      <c r="N778" t="s">
        <v>1209</v>
      </c>
      <c r="O778" t="s">
        <v>1177</v>
      </c>
      <c r="P778" t="s">
        <v>1176</v>
      </c>
    </row>
    <row r="779" spans="1:16" hidden="1" outlineLevel="2" x14ac:dyDescent="0.25">
      <c r="A779" t="s">
        <v>1268</v>
      </c>
      <c r="B779" t="s">
        <v>2497</v>
      </c>
      <c r="C779" s="3">
        <f t="shared" si="10"/>
        <v>36094.58</v>
      </c>
      <c r="D779" s="1">
        <v>104223</v>
      </c>
      <c r="E779" s="2">
        <v>7311.38</v>
      </c>
      <c r="F779" s="1">
        <v>3600</v>
      </c>
      <c r="G779" s="2">
        <v>28783.200000000001</v>
      </c>
      <c r="H779" s="1">
        <v>0</v>
      </c>
      <c r="I779" s="2">
        <v>0</v>
      </c>
      <c r="J779" s="1">
        <v>0</v>
      </c>
      <c r="K779" s="2">
        <v>0</v>
      </c>
      <c r="L779" s="1">
        <v>0</v>
      </c>
      <c r="M779" s="2">
        <v>0</v>
      </c>
      <c r="N779" t="s">
        <v>1209</v>
      </c>
      <c r="O779" t="s">
        <v>2500</v>
      </c>
      <c r="P779" t="s">
        <v>1205</v>
      </c>
    </row>
    <row r="780" spans="1:16" hidden="1" outlineLevel="2" x14ac:dyDescent="0.25">
      <c r="A780" t="s">
        <v>1345</v>
      </c>
      <c r="B780" t="s">
        <v>2497</v>
      </c>
      <c r="C780" s="3">
        <f t="shared" si="10"/>
        <v>18638.399999999998</v>
      </c>
      <c r="D780" s="1">
        <v>68853</v>
      </c>
      <c r="E780" s="2">
        <v>3495.6</v>
      </c>
      <c r="F780" s="1">
        <v>2400</v>
      </c>
      <c r="G780" s="2">
        <v>15142.8</v>
      </c>
      <c r="H780" s="1">
        <v>0</v>
      </c>
      <c r="I780" s="2">
        <v>0</v>
      </c>
      <c r="J780" s="1">
        <v>0</v>
      </c>
      <c r="K780" s="2">
        <v>0</v>
      </c>
      <c r="L780" s="1">
        <v>0</v>
      </c>
      <c r="M780" s="2">
        <v>0</v>
      </c>
      <c r="N780" t="s">
        <v>1209</v>
      </c>
      <c r="O780" t="s">
        <v>1486</v>
      </c>
      <c r="P780" t="s">
        <v>1205</v>
      </c>
    </row>
    <row r="781" spans="1:16" hidden="1" outlineLevel="2" x14ac:dyDescent="0.25">
      <c r="A781" t="s">
        <v>367</v>
      </c>
      <c r="B781" t="s">
        <v>2497</v>
      </c>
      <c r="C781" s="3">
        <f t="shared" si="10"/>
        <v>105.78999999999999</v>
      </c>
      <c r="D781" s="1">
        <v>459</v>
      </c>
      <c r="E781" s="2">
        <v>15.79</v>
      </c>
      <c r="F781" s="1">
        <v>1500</v>
      </c>
      <c r="G781" s="2">
        <v>90</v>
      </c>
      <c r="H781" s="1">
        <v>0</v>
      </c>
      <c r="I781" s="2">
        <v>0</v>
      </c>
      <c r="J781" s="1">
        <v>0</v>
      </c>
      <c r="K781" s="2">
        <v>0</v>
      </c>
      <c r="L781" s="1">
        <v>0</v>
      </c>
      <c r="M781" s="2">
        <v>0</v>
      </c>
      <c r="N781" t="s">
        <v>1209</v>
      </c>
      <c r="O781" t="s">
        <v>1371</v>
      </c>
      <c r="P781" t="s">
        <v>1185</v>
      </c>
    </row>
    <row r="782" spans="1:16" hidden="1" outlineLevel="2" x14ac:dyDescent="0.25">
      <c r="A782" t="s">
        <v>367</v>
      </c>
      <c r="B782" t="s">
        <v>2497</v>
      </c>
      <c r="C782" s="3">
        <f t="shared" si="10"/>
        <v>26270.38</v>
      </c>
      <c r="D782" s="1">
        <v>96187</v>
      </c>
      <c r="E782" s="2">
        <v>6049.23</v>
      </c>
      <c r="F782" s="1">
        <v>3400</v>
      </c>
      <c r="G782" s="2">
        <v>20221.150000000001</v>
      </c>
      <c r="H782" s="1">
        <v>0</v>
      </c>
      <c r="I782" s="2">
        <v>0</v>
      </c>
      <c r="J782" s="1">
        <v>0</v>
      </c>
      <c r="K782" s="2">
        <v>0</v>
      </c>
      <c r="L782" s="1">
        <v>0</v>
      </c>
      <c r="M782" s="2">
        <v>0</v>
      </c>
      <c r="N782" t="s">
        <v>1209</v>
      </c>
      <c r="O782" t="s">
        <v>1228</v>
      </c>
      <c r="P782" t="s">
        <v>1185</v>
      </c>
    </row>
    <row r="783" spans="1:16" hidden="1" outlineLevel="2" x14ac:dyDescent="0.25">
      <c r="A783" t="s">
        <v>367</v>
      </c>
      <c r="B783" t="s">
        <v>2497</v>
      </c>
      <c r="C783" s="3">
        <f t="shared" si="10"/>
        <v>26091.97</v>
      </c>
      <c r="D783" s="1">
        <v>91665</v>
      </c>
      <c r="E783" s="2">
        <v>4846.2700000000004</v>
      </c>
      <c r="F783" s="1">
        <v>3350</v>
      </c>
      <c r="G783" s="2">
        <v>21245.7</v>
      </c>
      <c r="H783" s="1">
        <v>0</v>
      </c>
      <c r="I783" s="2">
        <v>0</v>
      </c>
      <c r="J783" s="1">
        <v>0</v>
      </c>
      <c r="K783" s="2">
        <v>0</v>
      </c>
      <c r="L783" s="1">
        <v>0</v>
      </c>
      <c r="M783" s="2">
        <v>0</v>
      </c>
      <c r="N783" t="s">
        <v>1209</v>
      </c>
      <c r="O783" t="s">
        <v>1228</v>
      </c>
      <c r="P783" t="s">
        <v>1185</v>
      </c>
    </row>
    <row r="784" spans="1:16" hidden="1" outlineLevel="2" x14ac:dyDescent="0.25">
      <c r="A784" t="s">
        <v>367</v>
      </c>
      <c r="B784" t="s">
        <v>2497</v>
      </c>
      <c r="C784" s="3">
        <f t="shared" si="10"/>
        <v>14892.8</v>
      </c>
      <c r="D784" s="1">
        <v>97563</v>
      </c>
      <c r="E784" s="2">
        <v>3635.48</v>
      </c>
      <c r="F784" s="1">
        <v>7200</v>
      </c>
      <c r="G784" s="2">
        <v>11257.32</v>
      </c>
      <c r="H784" s="1">
        <v>0</v>
      </c>
      <c r="I784" s="2">
        <v>0</v>
      </c>
      <c r="J784" s="1">
        <v>0</v>
      </c>
      <c r="K784" s="2">
        <v>0</v>
      </c>
      <c r="L784" s="1">
        <v>0</v>
      </c>
      <c r="M784" s="2">
        <v>0</v>
      </c>
      <c r="N784" t="s">
        <v>1209</v>
      </c>
      <c r="O784" t="s">
        <v>1230</v>
      </c>
      <c r="P784" t="s">
        <v>1185</v>
      </c>
    </row>
    <row r="785" spans="1:16" hidden="1" outlineLevel="2" x14ac:dyDescent="0.25">
      <c r="A785" t="s">
        <v>2306</v>
      </c>
      <c r="B785" t="s">
        <v>2497</v>
      </c>
      <c r="C785" s="3">
        <f t="shared" si="10"/>
        <v>29583.65</v>
      </c>
      <c r="D785" s="1">
        <v>155531</v>
      </c>
      <c r="E785" s="2">
        <v>29583.65</v>
      </c>
      <c r="F785" s="1">
        <v>0</v>
      </c>
      <c r="G785" s="2">
        <v>0</v>
      </c>
      <c r="H785" s="1">
        <v>0</v>
      </c>
      <c r="I785" s="2">
        <v>0</v>
      </c>
      <c r="J785" s="1">
        <v>0</v>
      </c>
      <c r="K785" s="2">
        <v>0</v>
      </c>
      <c r="L785" s="1">
        <v>0</v>
      </c>
      <c r="M785" s="2">
        <v>0</v>
      </c>
      <c r="N785" t="s">
        <v>1209</v>
      </c>
      <c r="O785" t="s">
        <v>1309</v>
      </c>
      <c r="P785" t="s">
        <v>1176</v>
      </c>
    </row>
    <row r="786" spans="1:16" hidden="1" outlineLevel="2" x14ac:dyDescent="0.25">
      <c r="A786" t="s">
        <v>862</v>
      </c>
      <c r="B786" t="s">
        <v>2497</v>
      </c>
      <c r="C786" s="3">
        <f t="shared" si="10"/>
        <v>40000</v>
      </c>
      <c r="D786" s="1">
        <v>0</v>
      </c>
      <c r="E786" s="2">
        <v>0</v>
      </c>
      <c r="F786" s="1">
        <v>20000</v>
      </c>
      <c r="G786" s="2">
        <v>40000</v>
      </c>
      <c r="H786" s="1">
        <v>0</v>
      </c>
      <c r="I786" s="2">
        <v>0</v>
      </c>
      <c r="J786" s="1">
        <v>0</v>
      </c>
      <c r="K786" s="2">
        <v>0</v>
      </c>
      <c r="L786" s="1">
        <v>0</v>
      </c>
      <c r="M786" s="2">
        <v>0</v>
      </c>
      <c r="N786" t="s">
        <v>1209</v>
      </c>
      <c r="O786" t="s">
        <v>2508</v>
      </c>
      <c r="P786" t="s">
        <v>1176</v>
      </c>
    </row>
    <row r="787" spans="1:16" outlineLevel="1" collapsed="1" x14ac:dyDescent="0.25">
      <c r="B787" s="5" t="s">
        <v>1024</v>
      </c>
      <c r="C787" s="3">
        <f>SUBTOTAL(9,C778:C786)</f>
        <v>198340.18</v>
      </c>
    </row>
    <row r="788" spans="1:16" hidden="1" outlineLevel="2" x14ac:dyDescent="0.25">
      <c r="A788" t="s">
        <v>2965</v>
      </c>
      <c r="B788" t="s">
        <v>2510</v>
      </c>
      <c r="C788" s="3">
        <f t="shared" si="10"/>
        <v>31.99</v>
      </c>
      <c r="D788" s="1">
        <v>930</v>
      </c>
      <c r="E788" s="2">
        <v>31.99</v>
      </c>
      <c r="F788" s="1">
        <v>0</v>
      </c>
      <c r="G788" s="2">
        <v>0</v>
      </c>
      <c r="H788" s="1">
        <v>0</v>
      </c>
      <c r="I788" s="2">
        <v>0</v>
      </c>
      <c r="J788" s="1">
        <v>0</v>
      </c>
      <c r="K788" s="2">
        <v>0</v>
      </c>
      <c r="L788" s="1">
        <v>0</v>
      </c>
      <c r="M788" s="2">
        <v>0</v>
      </c>
      <c r="N788" t="s">
        <v>1521</v>
      </c>
      <c r="O788" t="s">
        <v>1380</v>
      </c>
      <c r="P788" t="s">
        <v>1185</v>
      </c>
    </row>
    <row r="789" spans="1:16" hidden="1" outlineLevel="2" x14ac:dyDescent="0.25">
      <c r="A789" t="s">
        <v>2965</v>
      </c>
      <c r="B789" t="s">
        <v>2510</v>
      </c>
      <c r="C789" s="3">
        <f t="shared" si="10"/>
        <v>172.5</v>
      </c>
      <c r="D789" s="1">
        <v>961</v>
      </c>
      <c r="E789" s="2">
        <v>33.06</v>
      </c>
      <c r="F789" s="1">
        <v>31</v>
      </c>
      <c r="G789" s="2">
        <v>139.44</v>
      </c>
      <c r="H789" s="1">
        <v>0</v>
      </c>
      <c r="I789" s="2">
        <v>0</v>
      </c>
      <c r="J789" s="1">
        <v>0</v>
      </c>
      <c r="K789" s="2">
        <v>0</v>
      </c>
      <c r="L789" s="1">
        <v>0</v>
      </c>
      <c r="M789" s="2">
        <v>0</v>
      </c>
      <c r="N789" t="s">
        <v>1521</v>
      </c>
      <c r="O789" t="s">
        <v>1458</v>
      </c>
      <c r="P789" t="s">
        <v>1185</v>
      </c>
    </row>
    <row r="790" spans="1:16" hidden="1" outlineLevel="2" x14ac:dyDescent="0.25">
      <c r="A790" t="s">
        <v>2965</v>
      </c>
      <c r="B790" t="s">
        <v>2510</v>
      </c>
      <c r="C790" s="3">
        <f t="shared" si="10"/>
        <v>255.17</v>
      </c>
      <c r="D790" s="1">
        <v>1107</v>
      </c>
      <c r="E790" s="2">
        <v>37.85</v>
      </c>
      <c r="F790" s="1">
        <v>45</v>
      </c>
      <c r="G790" s="2">
        <v>217.32</v>
      </c>
      <c r="H790" s="1">
        <v>0</v>
      </c>
      <c r="I790" s="2">
        <v>0</v>
      </c>
      <c r="J790" s="1">
        <v>0</v>
      </c>
      <c r="K790" s="2">
        <v>0</v>
      </c>
      <c r="L790" s="1">
        <v>0</v>
      </c>
      <c r="M790" s="2">
        <v>0</v>
      </c>
      <c r="N790" t="s">
        <v>1521</v>
      </c>
      <c r="O790" t="s">
        <v>1302</v>
      </c>
      <c r="P790" t="s">
        <v>1185</v>
      </c>
    </row>
    <row r="791" spans="1:16" outlineLevel="1" collapsed="1" x14ac:dyDescent="0.25">
      <c r="B791" s="5" t="s">
        <v>1025</v>
      </c>
      <c r="C791" s="3">
        <f>SUBTOTAL(9,C788:C790)</f>
        <v>459.65999999999997</v>
      </c>
    </row>
    <row r="792" spans="1:16" hidden="1" outlineLevel="2" x14ac:dyDescent="0.25">
      <c r="A792" t="s">
        <v>292</v>
      </c>
      <c r="B792" t="s">
        <v>2514</v>
      </c>
      <c r="C792" s="3">
        <f t="shared" si="10"/>
        <v>1593.04</v>
      </c>
      <c r="D792" s="1">
        <v>0</v>
      </c>
      <c r="E792" s="2">
        <v>0</v>
      </c>
      <c r="F792" s="1">
        <v>0</v>
      </c>
      <c r="G792" s="2">
        <v>0</v>
      </c>
      <c r="H792" s="1">
        <v>0</v>
      </c>
      <c r="I792" s="2">
        <v>0</v>
      </c>
      <c r="J792" s="1">
        <v>0</v>
      </c>
      <c r="K792" s="2">
        <v>0</v>
      </c>
      <c r="L792" s="1">
        <v>7455</v>
      </c>
      <c r="M792" s="2">
        <v>1593.04</v>
      </c>
      <c r="N792" t="s">
        <v>1201</v>
      </c>
      <c r="O792" t="s">
        <v>1177</v>
      </c>
      <c r="P792" t="s">
        <v>1176</v>
      </c>
    </row>
    <row r="793" spans="1:16" hidden="1" outlineLevel="2" x14ac:dyDescent="0.25">
      <c r="A793" t="s">
        <v>2203</v>
      </c>
      <c r="B793" t="s">
        <v>2514</v>
      </c>
      <c r="C793" s="3">
        <f t="shared" si="10"/>
        <v>270807.61</v>
      </c>
      <c r="D793" s="1">
        <v>624899</v>
      </c>
      <c r="E793" s="2">
        <v>34922.660000000003</v>
      </c>
      <c r="F793" s="1">
        <v>27474</v>
      </c>
      <c r="G793" s="2">
        <v>235884.95</v>
      </c>
      <c r="H793" s="1">
        <v>0</v>
      </c>
      <c r="I793" s="2">
        <v>0</v>
      </c>
      <c r="J793" s="1">
        <v>0</v>
      </c>
      <c r="K793" s="2">
        <v>0</v>
      </c>
      <c r="L793" s="1">
        <v>0</v>
      </c>
      <c r="M793" s="2">
        <v>0</v>
      </c>
      <c r="N793" t="s">
        <v>1201</v>
      </c>
      <c r="O793" t="s">
        <v>1330</v>
      </c>
      <c r="P793" t="s">
        <v>1176</v>
      </c>
    </row>
    <row r="794" spans="1:16" hidden="1" outlineLevel="2" x14ac:dyDescent="0.25">
      <c r="A794" t="s">
        <v>2965</v>
      </c>
      <c r="B794" t="s">
        <v>2514</v>
      </c>
      <c r="C794" s="3">
        <f t="shared" si="10"/>
        <v>43579.25</v>
      </c>
      <c r="D794" s="1">
        <v>76892</v>
      </c>
      <c r="E794" s="2">
        <v>2836.1</v>
      </c>
      <c r="F794" s="1">
        <v>4950</v>
      </c>
      <c r="G794" s="2">
        <v>40743.15</v>
      </c>
      <c r="H794" s="1">
        <v>0</v>
      </c>
      <c r="I794" s="2">
        <v>0</v>
      </c>
      <c r="J794" s="1">
        <v>0</v>
      </c>
      <c r="K794" s="2">
        <v>0</v>
      </c>
      <c r="L794" s="1">
        <v>0</v>
      </c>
      <c r="M794" s="2">
        <v>0</v>
      </c>
      <c r="N794" t="s">
        <v>1201</v>
      </c>
      <c r="O794" t="s">
        <v>1486</v>
      </c>
      <c r="P794" t="s">
        <v>1205</v>
      </c>
    </row>
    <row r="795" spans="1:16" hidden="1" outlineLevel="2" x14ac:dyDescent="0.25">
      <c r="A795" t="s">
        <v>3084</v>
      </c>
      <c r="B795" t="s">
        <v>2514</v>
      </c>
      <c r="C795" s="3">
        <f t="shared" si="10"/>
        <v>19198.68</v>
      </c>
      <c r="D795" s="1">
        <v>12700</v>
      </c>
      <c r="E795" s="2">
        <v>944.18</v>
      </c>
      <c r="F795" s="1">
        <v>1500</v>
      </c>
      <c r="G795" s="2">
        <v>18254.5</v>
      </c>
      <c r="H795" s="1">
        <v>0</v>
      </c>
      <c r="I795" s="2">
        <v>0</v>
      </c>
      <c r="J795" s="1">
        <v>0</v>
      </c>
      <c r="K795" s="2">
        <v>0</v>
      </c>
      <c r="L795" s="1">
        <v>0</v>
      </c>
      <c r="M795" s="2">
        <v>0</v>
      </c>
      <c r="N795" t="s">
        <v>1201</v>
      </c>
      <c r="O795" t="s">
        <v>1188</v>
      </c>
      <c r="P795" t="s">
        <v>1185</v>
      </c>
    </row>
    <row r="796" spans="1:16" outlineLevel="1" collapsed="1" x14ac:dyDescent="0.25">
      <c r="B796" s="5" t="s">
        <v>1026</v>
      </c>
      <c r="C796" s="3">
        <f>SUBTOTAL(9,C792:C795)</f>
        <v>335178.57999999996</v>
      </c>
    </row>
    <row r="797" spans="1:16" hidden="1" outlineLevel="2" x14ac:dyDescent="0.25">
      <c r="A797" t="s">
        <v>2965</v>
      </c>
      <c r="B797" t="s">
        <v>2520</v>
      </c>
      <c r="C797" s="3">
        <f t="shared" si="10"/>
        <v>170259.31</v>
      </c>
      <c r="D797" s="1">
        <v>1645539</v>
      </c>
      <c r="E797" s="2">
        <v>170259.31</v>
      </c>
      <c r="F797" s="1">
        <v>0</v>
      </c>
      <c r="G797" s="2">
        <v>0</v>
      </c>
      <c r="H797" s="1">
        <v>0</v>
      </c>
      <c r="I797" s="2">
        <v>0</v>
      </c>
      <c r="J797" s="1">
        <v>0</v>
      </c>
      <c r="K797" s="2">
        <v>0</v>
      </c>
      <c r="L797" s="1">
        <v>0</v>
      </c>
      <c r="M797" s="2">
        <v>0</v>
      </c>
      <c r="N797" t="s">
        <v>2114</v>
      </c>
      <c r="O797" t="s">
        <v>2522</v>
      </c>
      <c r="P797" t="s">
        <v>1185</v>
      </c>
    </row>
    <row r="798" spans="1:16" hidden="1" outlineLevel="2" x14ac:dyDescent="0.25">
      <c r="A798" t="s">
        <v>2182</v>
      </c>
      <c r="B798" t="s">
        <v>2520</v>
      </c>
      <c r="C798" s="3">
        <f t="shared" si="10"/>
        <v>1591.79</v>
      </c>
      <c r="D798" s="1">
        <v>7838</v>
      </c>
      <c r="E798" s="2">
        <v>1591.79</v>
      </c>
      <c r="F798" s="1">
        <v>0</v>
      </c>
      <c r="G798" s="2">
        <v>0</v>
      </c>
      <c r="H798" s="1">
        <v>0</v>
      </c>
      <c r="I798" s="2">
        <v>0</v>
      </c>
      <c r="J798" s="1">
        <v>0</v>
      </c>
      <c r="K798" s="2">
        <v>0</v>
      </c>
      <c r="L798" s="1">
        <v>0</v>
      </c>
      <c r="M798" s="2">
        <v>0</v>
      </c>
      <c r="N798" t="s">
        <v>2114</v>
      </c>
      <c r="O798" t="s">
        <v>1287</v>
      </c>
      <c r="P798" t="s">
        <v>1176</v>
      </c>
    </row>
    <row r="799" spans="1:16" outlineLevel="1" collapsed="1" x14ac:dyDescent="0.25">
      <c r="B799" s="5" t="s">
        <v>1027</v>
      </c>
      <c r="C799" s="3">
        <f>SUBTOTAL(9,C797:C798)</f>
        <v>171851.1</v>
      </c>
    </row>
    <row r="800" spans="1:16" hidden="1" outlineLevel="2" x14ac:dyDescent="0.25">
      <c r="A800" t="s">
        <v>2965</v>
      </c>
      <c r="B800" t="s">
        <v>2524</v>
      </c>
      <c r="C800" s="3">
        <f t="shared" si="10"/>
        <v>33332.629999999997</v>
      </c>
      <c r="D800" s="1">
        <v>0</v>
      </c>
      <c r="E800" s="2">
        <v>0</v>
      </c>
      <c r="F800" s="1">
        <v>0</v>
      </c>
      <c r="G800" s="2">
        <v>0</v>
      </c>
      <c r="H800" s="1">
        <v>0</v>
      </c>
      <c r="I800" s="2">
        <v>0</v>
      </c>
      <c r="J800" s="1">
        <v>0</v>
      </c>
      <c r="K800" s="2">
        <v>0</v>
      </c>
      <c r="L800" s="1">
        <v>88408</v>
      </c>
      <c r="M800" s="2">
        <v>33332.629999999997</v>
      </c>
      <c r="N800" t="s">
        <v>1201</v>
      </c>
      <c r="O800" t="s">
        <v>1177</v>
      </c>
      <c r="P800" t="s">
        <v>1176</v>
      </c>
    </row>
    <row r="801" spans="1:16" hidden="1" outlineLevel="2" x14ac:dyDescent="0.25">
      <c r="A801" t="s">
        <v>2332</v>
      </c>
      <c r="B801" t="s">
        <v>2524</v>
      </c>
      <c r="C801" s="3">
        <f t="shared" si="10"/>
        <v>1121126.17</v>
      </c>
      <c r="D801" s="1">
        <v>3185639</v>
      </c>
      <c r="E801" s="2">
        <v>82699.039999999994</v>
      </c>
      <c r="F801" s="1">
        <v>151129</v>
      </c>
      <c r="G801" s="2">
        <v>1038427.13</v>
      </c>
      <c r="H801" s="1">
        <v>0</v>
      </c>
      <c r="I801" s="2">
        <v>0</v>
      </c>
      <c r="J801" s="1">
        <v>0</v>
      </c>
      <c r="K801" s="2">
        <v>0</v>
      </c>
      <c r="L801" s="1">
        <v>0</v>
      </c>
      <c r="M801" s="2">
        <v>0</v>
      </c>
      <c r="N801" t="s">
        <v>1201</v>
      </c>
      <c r="O801" t="s">
        <v>1330</v>
      </c>
      <c r="P801" t="s">
        <v>1176</v>
      </c>
    </row>
    <row r="802" spans="1:16" hidden="1" outlineLevel="2" x14ac:dyDescent="0.25">
      <c r="A802" t="s">
        <v>1453</v>
      </c>
      <c r="B802" t="s">
        <v>2524</v>
      </c>
      <c r="C802" s="3">
        <f t="shared" si="10"/>
        <v>882270.81</v>
      </c>
      <c r="D802" s="1">
        <v>1267071</v>
      </c>
      <c r="E802" s="2">
        <v>40511.81</v>
      </c>
      <c r="F802" s="1">
        <v>108000</v>
      </c>
      <c r="G802" s="2">
        <v>841759</v>
      </c>
      <c r="H802" s="1">
        <v>0</v>
      </c>
      <c r="I802" s="2">
        <v>0</v>
      </c>
      <c r="J802" s="1">
        <v>0</v>
      </c>
      <c r="K802" s="2">
        <v>0</v>
      </c>
      <c r="L802" s="1">
        <v>0</v>
      </c>
      <c r="M802" s="2">
        <v>0</v>
      </c>
      <c r="N802" t="s">
        <v>1201</v>
      </c>
      <c r="O802" t="s">
        <v>2528</v>
      </c>
      <c r="P802" t="s">
        <v>1176</v>
      </c>
    </row>
    <row r="803" spans="1:16" hidden="1" outlineLevel="2" x14ac:dyDescent="0.25">
      <c r="A803" t="s">
        <v>1345</v>
      </c>
      <c r="B803" t="s">
        <v>2524</v>
      </c>
      <c r="C803" s="3">
        <f t="shared" si="10"/>
        <v>53329.070000000007</v>
      </c>
      <c r="D803" s="1">
        <v>0</v>
      </c>
      <c r="E803" s="2">
        <v>0</v>
      </c>
      <c r="F803" s="1">
        <v>0</v>
      </c>
      <c r="G803" s="2">
        <v>0</v>
      </c>
      <c r="H803" s="1">
        <v>0</v>
      </c>
      <c r="I803" s="2">
        <v>1274.9100000000001</v>
      </c>
      <c r="J803" s="1">
        <v>130408</v>
      </c>
      <c r="K803" s="2">
        <v>52054.16</v>
      </c>
      <c r="L803" s="1">
        <v>0</v>
      </c>
      <c r="M803" s="2">
        <v>0</v>
      </c>
      <c r="N803" t="s">
        <v>1201</v>
      </c>
      <c r="O803" t="s">
        <v>1368</v>
      </c>
      <c r="P803" t="s">
        <v>1205</v>
      </c>
    </row>
    <row r="804" spans="1:16" outlineLevel="1" collapsed="1" x14ac:dyDescent="0.25">
      <c r="B804" s="5" t="s">
        <v>1028</v>
      </c>
      <c r="C804" s="3">
        <f>SUBTOTAL(9,C800:C803)</f>
        <v>2090058.68</v>
      </c>
    </row>
    <row r="805" spans="1:16" hidden="1" outlineLevel="2" x14ac:dyDescent="0.25">
      <c r="A805" t="s">
        <v>1453</v>
      </c>
      <c r="B805" t="s">
        <v>2530</v>
      </c>
      <c r="C805" s="3">
        <f t="shared" si="10"/>
        <v>25813.46</v>
      </c>
      <c r="D805" s="1">
        <v>0</v>
      </c>
      <c r="E805" s="2">
        <v>0</v>
      </c>
      <c r="F805" s="1">
        <v>0</v>
      </c>
      <c r="G805" s="2">
        <v>0</v>
      </c>
      <c r="H805" s="1">
        <v>0</v>
      </c>
      <c r="I805" s="2">
        <v>0</v>
      </c>
      <c r="J805" s="1">
        <v>0</v>
      </c>
      <c r="K805" s="2">
        <v>0</v>
      </c>
      <c r="L805" s="1">
        <v>281752</v>
      </c>
      <c r="M805" s="2">
        <v>25813.46</v>
      </c>
      <c r="N805" t="s">
        <v>1492</v>
      </c>
      <c r="O805" t="s">
        <v>1177</v>
      </c>
      <c r="P805" t="s">
        <v>1176</v>
      </c>
    </row>
    <row r="806" spans="1:16" hidden="1" outlineLevel="2" x14ac:dyDescent="0.25">
      <c r="A806" t="s">
        <v>1345</v>
      </c>
      <c r="B806" t="s">
        <v>2530</v>
      </c>
      <c r="C806" s="3">
        <f t="shared" si="10"/>
        <v>3577871.46</v>
      </c>
      <c r="D806" s="1">
        <v>5170575</v>
      </c>
      <c r="E806" s="2">
        <v>169857.32</v>
      </c>
      <c r="F806" s="1">
        <v>412327</v>
      </c>
      <c r="G806" s="2">
        <v>3408014.14</v>
      </c>
      <c r="H806" s="1">
        <v>0</v>
      </c>
      <c r="I806" s="2">
        <v>0</v>
      </c>
      <c r="J806" s="1">
        <v>0</v>
      </c>
      <c r="K806" s="2">
        <v>0</v>
      </c>
      <c r="L806" s="1">
        <v>0</v>
      </c>
      <c r="M806" s="2">
        <v>0</v>
      </c>
      <c r="N806" t="s">
        <v>1492</v>
      </c>
      <c r="O806" t="s">
        <v>2533</v>
      </c>
      <c r="P806" t="s">
        <v>1176</v>
      </c>
    </row>
    <row r="807" spans="1:16" hidden="1" outlineLevel="2" x14ac:dyDescent="0.25">
      <c r="A807" t="s">
        <v>1453</v>
      </c>
      <c r="B807" t="s">
        <v>2530</v>
      </c>
      <c r="C807" s="3">
        <f t="shared" si="10"/>
        <v>508308.18000000005</v>
      </c>
      <c r="D807" s="1">
        <v>0</v>
      </c>
      <c r="E807" s="2">
        <v>0</v>
      </c>
      <c r="F807" s="1">
        <v>0</v>
      </c>
      <c r="G807" s="2">
        <v>0</v>
      </c>
      <c r="H807" s="1">
        <v>0</v>
      </c>
      <c r="I807" s="2">
        <v>26072.59</v>
      </c>
      <c r="J807" s="1">
        <v>882118</v>
      </c>
      <c r="K807" s="2">
        <v>482235.59</v>
      </c>
      <c r="L807" s="1">
        <v>0</v>
      </c>
      <c r="M807" s="2">
        <v>0</v>
      </c>
      <c r="N807" t="s">
        <v>1492</v>
      </c>
      <c r="O807" t="s">
        <v>1631</v>
      </c>
      <c r="P807" t="s">
        <v>1205</v>
      </c>
    </row>
    <row r="808" spans="1:16" hidden="1" outlineLevel="2" x14ac:dyDescent="0.25">
      <c r="A808" t="s">
        <v>1345</v>
      </c>
      <c r="B808" t="s">
        <v>2530</v>
      </c>
      <c r="C808" s="3">
        <f t="shared" si="10"/>
        <v>22056</v>
      </c>
      <c r="D808" s="1">
        <v>0</v>
      </c>
      <c r="E808" s="2">
        <v>0</v>
      </c>
      <c r="F808" s="1">
        <v>1400</v>
      </c>
      <c r="G808" s="2">
        <v>22056</v>
      </c>
      <c r="H808" s="1">
        <v>0</v>
      </c>
      <c r="I808" s="2">
        <v>0</v>
      </c>
      <c r="J808" s="1">
        <v>0</v>
      </c>
      <c r="K808" s="2">
        <v>0</v>
      </c>
      <c r="L808" s="1">
        <v>0</v>
      </c>
      <c r="M808" s="2">
        <v>0</v>
      </c>
      <c r="N808" t="s">
        <v>1492</v>
      </c>
      <c r="O808" t="s">
        <v>1220</v>
      </c>
      <c r="P808" t="s">
        <v>1205</v>
      </c>
    </row>
    <row r="809" spans="1:16" hidden="1" outlineLevel="2" x14ac:dyDescent="0.25">
      <c r="A809" t="s">
        <v>1218</v>
      </c>
      <c r="B809" t="s">
        <v>2530</v>
      </c>
      <c r="C809" s="3">
        <f t="shared" si="10"/>
        <v>17126</v>
      </c>
      <c r="D809" s="1">
        <v>0</v>
      </c>
      <c r="E809" s="2">
        <v>0</v>
      </c>
      <c r="F809" s="1">
        <v>2000</v>
      </c>
      <c r="G809" s="2">
        <v>17126</v>
      </c>
      <c r="H809" s="1">
        <v>0</v>
      </c>
      <c r="I809" s="2">
        <v>0</v>
      </c>
      <c r="J809" s="1">
        <v>0</v>
      </c>
      <c r="K809" s="2">
        <v>0</v>
      </c>
      <c r="L809" s="1">
        <v>0</v>
      </c>
      <c r="M809" s="2">
        <v>0</v>
      </c>
      <c r="N809" t="s">
        <v>1492</v>
      </c>
      <c r="O809" t="s">
        <v>1486</v>
      </c>
      <c r="P809" t="s">
        <v>1205</v>
      </c>
    </row>
    <row r="810" spans="1:16" outlineLevel="1" collapsed="1" x14ac:dyDescent="0.25">
      <c r="B810" s="5" t="s">
        <v>1029</v>
      </c>
      <c r="C810" s="3">
        <f>SUBTOTAL(9,C805:C809)</f>
        <v>4151175.1</v>
      </c>
    </row>
    <row r="811" spans="1:16" hidden="1" outlineLevel="2" x14ac:dyDescent="0.25">
      <c r="A811" t="s">
        <v>45</v>
      </c>
      <c r="B811" t="s">
        <v>2537</v>
      </c>
      <c r="C811" s="3">
        <f t="shared" si="10"/>
        <v>43707.14</v>
      </c>
      <c r="D811" s="1">
        <v>0</v>
      </c>
      <c r="E811" s="2">
        <v>0</v>
      </c>
      <c r="F811" s="1">
        <v>0</v>
      </c>
      <c r="G811" s="2">
        <v>0</v>
      </c>
      <c r="H811" s="1">
        <v>0</v>
      </c>
      <c r="I811" s="2">
        <v>0</v>
      </c>
      <c r="J811" s="1">
        <v>0</v>
      </c>
      <c r="K811" s="2">
        <v>0</v>
      </c>
      <c r="L811" s="1">
        <v>697395</v>
      </c>
      <c r="M811" s="2">
        <v>43707.14</v>
      </c>
      <c r="N811" t="s">
        <v>1492</v>
      </c>
      <c r="O811" t="s">
        <v>1177</v>
      </c>
      <c r="P811" t="s">
        <v>1176</v>
      </c>
    </row>
    <row r="812" spans="1:16" hidden="1" outlineLevel="2" x14ac:dyDescent="0.25">
      <c r="A812" t="s">
        <v>367</v>
      </c>
      <c r="B812" t="s">
        <v>2537</v>
      </c>
      <c r="C812" s="3">
        <f t="shared" si="10"/>
        <v>27458.53</v>
      </c>
      <c r="D812" s="1">
        <v>0</v>
      </c>
      <c r="E812" s="2">
        <v>0</v>
      </c>
      <c r="F812" s="1">
        <v>0</v>
      </c>
      <c r="G812" s="2">
        <v>0</v>
      </c>
      <c r="H812" s="1">
        <v>0</v>
      </c>
      <c r="I812" s="2">
        <v>27458.53</v>
      </c>
      <c r="J812" s="1">
        <v>0</v>
      </c>
      <c r="K812" s="2">
        <v>0</v>
      </c>
      <c r="L812" s="1">
        <v>0</v>
      </c>
      <c r="M812" s="2">
        <v>0</v>
      </c>
      <c r="N812" t="s">
        <v>1492</v>
      </c>
      <c r="O812" t="s">
        <v>2539</v>
      </c>
      <c r="P812" t="s">
        <v>1185</v>
      </c>
    </row>
    <row r="813" spans="1:16" hidden="1" outlineLevel="2" x14ac:dyDescent="0.25">
      <c r="A813" t="s">
        <v>2203</v>
      </c>
      <c r="B813" t="s">
        <v>2537</v>
      </c>
      <c r="C813" s="3">
        <f t="shared" si="10"/>
        <v>7460581.96</v>
      </c>
      <c r="D813" s="1">
        <v>15793121</v>
      </c>
      <c r="E813" s="2">
        <v>450113.19</v>
      </c>
      <c r="F813" s="1">
        <v>998388</v>
      </c>
      <c r="G813" s="2">
        <v>7010468.7699999996</v>
      </c>
      <c r="H813" s="1">
        <v>0</v>
      </c>
      <c r="I813" s="2">
        <v>0</v>
      </c>
      <c r="J813" s="1">
        <v>0</v>
      </c>
      <c r="K813" s="2">
        <v>0</v>
      </c>
      <c r="L813" s="1">
        <v>0</v>
      </c>
      <c r="M813" s="2">
        <v>0</v>
      </c>
      <c r="N813" t="s">
        <v>1492</v>
      </c>
      <c r="O813" t="s">
        <v>2533</v>
      </c>
      <c r="P813" t="s">
        <v>1176</v>
      </c>
    </row>
    <row r="814" spans="1:16" hidden="1" outlineLevel="2" x14ac:dyDescent="0.25">
      <c r="A814" t="s">
        <v>491</v>
      </c>
      <c r="B814" t="s">
        <v>2537</v>
      </c>
      <c r="C814" s="3">
        <f t="shared" si="10"/>
        <v>1736078.54</v>
      </c>
      <c r="D814" s="1">
        <v>0</v>
      </c>
      <c r="E814" s="2">
        <v>0</v>
      </c>
      <c r="F814" s="1">
        <v>0</v>
      </c>
      <c r="G814" s="2">
        <v>0</v>
      </c>
      <c r="H814" s="1">
        <v>0</v>
      </c>
      <c r="I814" s="2">
        <v>75031.77</v>
      </c>
      <c r="J814" s="1">
        <v>3346354</v>
      </c>
      <c r="K814" s="2">
        <v>1661046.77</v>
      </c>
      <c r="L814" s="1">
        <v>0</v>
      </c>
      <c r="M814" s="2">
        <v>0</v>
      </c>
      <c r="N814" t="s">
        <v>1492</v>
      </c>
      <c r="O814" t="s">
        <v>1631</v>
      </c>
      <c r="P814" t="s">
        <v>1205</v>
      </c>
    </row>
    <row r="815" spans="1:16" hidden="1" outlineLevel="2" x14ac:dyDescent="0.25">
      <c r="A815" t="s">
        <v>2951</v>
      </c>
      <c r="B815" t="s">
        <v>2537</v>
      </c>
      <c r="C815" s="3">
        <f t="shared" si="10"/>
        <v>-43861.4</v>
      </c>
      <c r="D815" s="1">
        <v>0</v>
      </c>
      <c r="E815" s="2">
        <v>0</v>
      </c>
      <c r="F815" s="1">
        <v>-400</v>
      </c>
      <c r="G815" s="2">
        <v>-43861.4</v>
      </c>
      <c r="H815" s="1">
        <v>0</v>
      </c>
      <c r="I815" s="2">
        <v>0</v>
      </c>
      <c r="J815" s="1">
        <v>0</v>
      </c>
      <c r="K815" s="2">
        <v>0</v>
      </c>
      <c r="L815" s="1">
        <v>0</v>
      </c>
      <c r="M815" s="2">
        <v>0</v>
      </c>
      <c r="N815" t="s">
        <v>1492</v>
      </c>
      <c r="O815" t="s">
        <v>1220</v>
      </c>
      <c r="P815" t="s">
        <v>1205</v>
      </c>
    </row>
    <row r="816" spans="1:16" hidden="1" outlineLevel="2" x14ac:dyDescent="0.25">
      <c r="A816" t="s">
        <v>806</v>
      </c>
      <c r="B816" t="s">
        <v>2537</v>
      </c>
      <c r="C816" s="3">
        <f t="shared" si="10"/>
        <v>77827</v>
      </c>
      <c r="D816" s="1">
        <v>0</v>
      </c>
      <c r="E816" s="2">
        <v>0</v>
      </c>
      <c r="F816" s="1">
        <v>10000</v>
      </c>
      <c r="G816" s="2">
        <v>77827</v>
      </c>
      <c r="H816" s="1">
        <v>0</v>
      </c>
      <c r="I816" s="2">
        <v>0</v>
      </c>
      <c r="J816" s="1">
        <v>0</v>
      </c>
      <c r="K816" s="2">
        <v>0</v>
      </c>
      <c r="L816" s="1">
        <v>0</v>
      </c>
      <c r="M816" s="2">
        <v>0</v>
      </c>
      <c r="N816" t="s">
        <v>1492</v>
      </c>
      <c r="O816" t="s">
        <v>1486</v>
      </c>
      <c r="P816" t="s">
        <v>1205</v>
      </c>
    </row>
    <row r="817" spans="1:16" outlineLevel="1" collapsed="1" x14ac:dyDescent="0.25">
      <c r="B817" s="5" t="s">
        <v>1030</v>
      </c>
      <c r="C817" s="3">
        <f>SUBTOTAL(9,C811:C816)</f>
        <v>9301791.7699999996</v>
      </c>
    </row>
    <row r="818" spans="1:16" hidden="1" outlineLevel="2" x14ac:dyDescent="0.25">
      <c r="A818" t="s">
        <v>367</v>
      </c>
      <c r="B818" t="s">
        <v>2541</v>
      </c>
      <c r="C818" s="3">
        <f t="shared" si="10"/>
        <v>144778.94</v>
      </c>
      <c r="D818" s="1">
        <v>1916132</v>
      </c>
      <c r="E818" s="2">
        <v>65914.94</v>
      </c>
      <c r="F818" s="1">
        <v>31800</v>
      </c>
      <c r="G818" s="2">
        <v>78864</v>
      </c>
      <c r="H818" s="1">
        <v>0</v>
      </c>
      <c r="I818" s="2">
        <v>0</v>
      </c>
      <c r="J818" s="1">
        <v>0</v>
      </c>
      <c r="K818" s="2">
        <v>0</v>
      </c>
      <c r="L818" s="1">
        <v>0</v>
      </c>
      <c r="M818" s="2">
        <v>0</v>
      </c>
      <c r="N818" t="s">
        <v>1492</v>
      </c>
      <c r="O818" t="s">
        <v>1598</v>
      </c>
      <c r="P818" t="s">
        <v>1185</v>
      </c>
    </row>
    <row r="819" spans="1:16" hidden="1" outlineLevel="2" x14ac:dyDescent="0.25">
      <c r="A819" t="s">
        <v>1345</v>
      </c>
      <c r="B819" t="s">
        <v>2541</v>
      </c>
      <c r="C819" s="3">
        <f t="shared" si="10"/>
        <v>386819.04</v>
      </c>
      <c r="D819" s="1">
        <v>1671135</v>
      </c>
      <c r="E819" s="2">
        <v>57487.040000000001</v>
      </c>
      <c r="F819" s="1">
        <v>82400</v>
      </c>
      <c r="G819" s="2">
        <v>329332</v>
      </c>
      <c r="H819" s="1">
        <v>0</v>
      </c>
      <c r="I819" s="2">
        <v>0</v>
      </c>
      <c r="J819" s="1">
        <v>0</v>
      </c>
      <c r="K819" s="2">
        <v>0</v>
      </c>
      <c r="L819" s="1">
        <v>0</v>
      </c>
      <c r="M819" s="2">
        <v>0</v>
      </c>
      <c r="N819" t="s">
        <v>1492</v>
      </c>
      <c r="O819" t="s">
        <v>1228</v>
      </c>
      <c r="P819" t="s">
        <v>1185</v>
      </c>
    </row>
    <row r="820" spans="1:16" outlineLevel="1" collapsed="1" x14ac:dyDescent="0.25">
      <c r="B820" s="5" t="s">
        <v>1031</v>
      </c>
      <c r="C820" s="3">
        <f>SUBTOTAL(9,C818:C819)</f>
        <v>531597.98</v>
      </c>
    </row>
    <row r="821" spans="1:16" hidden="1" outlineLevel="2" x14ac:dyDescent="0.25">
      <c r="A821" t="s">
        <v>2128</v>
      </c>
      <c r="B821" t="s">
        <v>2545</v>
      </c>
      <c r="C821" s="3">
        <f t="shared" si="10"/>
        <v>32547.82</v>
      </c>
      <c r="D821" s="1">
        <v>0</v>
      </c>
      <c r="E821" s="2">
        <v>0</v>
      </c>
      <c r="F821" s="1">
        <v>0</v>
      </c>
      <c r="G821" s="2">
        <v>0</v>
      </c>
      <c r="H821" s="1">
        <v>0</v>
      </c>
      <c r="I821" s="2">
        <v>32547.82</v>
      </c>
      <c r="J821" s="1">
        <v>0</v>
      </c>
      <c r="K821" s="2">
        <v>0</v>
      </c>
      <c r="L821" s="1">
        <v>0</v>
      </c>
      <c r="M821" s="2">
        <v>0</v>
      </c>
      <c r="N821" t="s">
        <v>1209</v>
      </c>
      <c r="O821" t="s">
        <v>2547</v>
      </c>
      <c r="P821" t="s">
        <v>1185</v>
      </c>
    </row>
    <row r="822" spans="1:16" hidden="1" outlineLevel="2" x14ac:dyDescent="0.25">
      <c r="A822" t="s">
        <v>2366</v>
      </c>
      <c r="B822" t="s">
        <v>2545</v>
      </c>
      <c r="C822" s="3">
        <f t="shared" si="10"/>
        <v>0</v>
      </c>
      <c r="D822" s="1">
        <v>0</v>
      </c>
      <c r="E822" s="2">
        <v>0</v>
      </c>
      <c r="F822" s="1">
        <v>0</v>
      </c>
      <c r="G822" s="2">
        <v>0</v>
      </c>
      <c r="H822" s="1">
        <v>0</v>
      </c>
      <c r="I822" s="2">
        <v>0</v>
      </c>
      <c r="J822" s="1">
        <v>0</v>
      </c>
      <c r="K822" s="2">
        <v>0</v>
      </c>
      <c r="L822" s="1">
        <v>0</v>
      </c>
      <c r="M822" s="2">
        <v>0</v>
      </c>
      <c r="N822" t="s">
        <v>1209</v>
      </c>
      <c r="O822" t="s">
        <v>1458</v>
      </c>
      <c r="P822" t="s">
        <v>1185</v>
      </c>
    </row>
    <row r="823" spans="1:16" hidden="1" outlineLevel="2" x14ac:dyDescent="0.25">
      <c r="A823" t="s">
        <v>271</v>
      </c>
      <c r="B823" t="s">
        <v>2545</v>
      </c>
      <c r="C823" s="3">
        <f t="shared" si="10"/>
        <v>0</v>
      </c>
      <c r="D823" s="1">
        <v>0</v>
      </c>
      <c r="E823" s="2">
        <v>0</v>
      </c>
      <c r="F823" s="1">
        <v>0</v>
      </c>
      <c r="G823" s="2">
        <v>0</v>
      </c>
      <c r="H823" s="1">
        <v>0</v>
      </c>
      <c r="I823" s="2">
        <v>0</v>
      </c>
      <c r="J823" s="1">
        <v>0</v>
      </c>
      <c r="K823" s="2">
        <v>0</v>
      </c>
      <c r="L823" s="1">
        <v>0</v>
      </c>
      <c r="M823" s="2">
        <v>0</v>
      </c>
      <c r="N823" t="s">
        <v>1209</v>
      </c>
      <c r="O823" t="s">
        <v>1228</v>
      </c>
      <c r="P823" t="s">
        <v>1185</v>
      </c>
    </row>
    <row r="824" spans="1:16" hidden="1" outlineLevel="2" x14ac:dyDescent="0.25">
      <c r="A824" t="s">
        <v>367</v>
      </c>
      <c r="B824" t="s">
        <v>2545</v>
      </c>
      <c r="C824" s="3">
        <f t="shared" si="10"/>
        <v>0</v>
      </c>
      <c r="D824" s="1">
        <v>0</v>
      </c>
      <c r="E824" s="2">
        <v>0</v>
      </c>
      <c r="F824" s="1">
        <v>0</v>
      </c>
      <c r="G824" s="2">
        <v>0</v>
      </c>
      <c r="H824" s="1">
        <v>0</v>
      </c>
      <c r="I824" s="2">
        <v>0</v>
      </c>
      <c r="J824" s="1">
        <v>0</v>
      </c>
      <c r="K824" s="2">
        <v>0</v>
      </c>
      <c r="L824" s="1">
        <v>0</v>
      </c>
      <c r="M824" s="2">
        <v>0</v>
      </c>
      <c r="N824" t="s">
        <v>1209</v>
      </c>
      <c r="O824" t="s">
        <v>1318</v>
      </c>
      <c r="P824" t="s">
        <v>1185</v>
      </c>
    </row>
    <row r="825" spans="1:16" hidden="1" outlineLevel="2" x14ac:dyDescent="0.25">
      <c r="A825" t="s">
        <v>827</v>
      </c>
      <c r="B825" t="s">
        <v>2545</v>
      </c>
      <c r="C825" s="3">
        <f t="shared" ref="C825:C899" si="11">+E825+G825+I825+K825+M825</f>
        <v>0</v>
      </c>
      <c r="D825" s="1">
        <v>0</v>
      </c>
      <c r="E825" s="2">
        <v>0</v>
      </c>
      <c r="F825" s="1">
        <v>0</v>
      </c>
      <c r="G825" s="2">
        <v>0</v>
      </c>
      <c r="H825" s="1">
        <v>0</v>
      </c>
      <c r="I825" s="2">
        <v>0</v>
      </c>
      <c r="J825" s="1">
        <v>0</v>
      </c>
      <c r="K825" s="2">
        <v>0</v>
      </c>
      <c r="L825" s="1">
        <v>0</v>
      </c>
      <c r="M825" s="2">
        <v>0</v>
      </c>
      <c r="N825" t="s">
        <v>1209</v>
      </c>
      <c r="O825" t="s">
        <v>1216</v>
      </c>
      <c r="P825" t="s">
        <v>1185</v>
      </c>
    </row>
    <row r="826" spans="1:16" hidden="1" outlineLevel="2" x14ac:dyDescent="0.25">
      <c r="A826" t="s">
        <v>491</v>
      </c>
      <c r="B826" t="s">
        <v>2545</v>
      </c>
      <c r="C826" s="3">
        <f t="shared" si="11"/>
        <v>0</v>
      </c>
      <c r="D826" s="1">
        <v>0</v>
      </c>
      <c r="E826" s="2">
        <v>0</v>
      </c>
      <c r="F826" s="1">
        <v>0</v>
      </c>
      <c r="G826" s="2">
        <v>0</v>
      </c>
      <c r="H826" s="1">
        <v>0</v>
      </c>
      <c r="I826" s="2">
        <v>0</v>
      </c>
      <c r="J826" s="1">
        <v>0</v>
      </c>
      <c r="K826" s="2">
        <v>0</v>
      </c>
      <c r="L826" s="1">
        <v>0</v>
      </c>
      <c r="M826" s="2">
        <v>0</v>
      </c>
      <c r="N826" t="s">
        <v>1209</v>
      </c>
      <c r="O826" t="s">
        <v>1293</v>
      </c>
      <c r="P826" t="s">
        <v>1185</v>
      </c>
    </row>
    <row r="827" spans="1:16" hidden="1" outlineLevel="2" x14ac:dyDescent="0.25">
      <c r="A827" t="s">
        <v>2965</v>
      </c>
      <c r="B827" t="s">
        <v>2545</v>
      </c>
      <c r="C827" s="3">
        <f t="shared" si="11"/>
        <v>0</v>
      </c>
      <c r="D827" s="1">
        <v>0</v>
      </c>
      <c r="E827" s="2">
        <v>0</v>
      </c>
      <c r="F827" s="1">
        <v>0</v>
      </c>
      <c r="G827" s="2">
        <v>0</v>
      </c>
      <c r="H827" s="1">
        <v>0</v>
      </c>
      <c r="I827" s="2">
        <v>0</v>
      </c>
      <c r="J827" s="1">
        <v>0</v>
      </c>
      <c r="K827" s="2">
        <v>0</v>
      </c>
      <c r="L827" s="1">
        <v>0</v>
      </c>
      <c r="M827" s="2">
        <v>0</v>
      </c>
      <c r="N827" t="s">
        <v>1209</v>
      </c>
      <c r="O827" t="s">
        <v>1287</v>
      </c>
      <c r="P827" t="s">
        <v>1185</v>
      </c>
    </row>
    <row r="828" spans="1:16" hidden="1" outlineLevel="2" x14ac:dyDescent="0.25">
      <c r="A828" t="s">
        <v>2724</v>
      </c>
      <c r="B828" t="s">
        <v>2545</v>
      </c>
      <c r="C828" s="3">
        <f t="shared" si="11"/>
        <v>0</v>
      </c>
      <c r="D828" s="1">
        <v>0</v>
      </c>
      <c r="E828" s="2">
        <v>0</v>
      </c>
      <c r="F828" s="1">
        <v>0</v>
      </c>
      <c r="G828" s="2">
        <v>0</v>
      </c>
      <c r="H828" s="1">
        <v>0</v>
      </c>
      <c r="I828" s="2">
        <v>0</v>
      </c>
      <c r="J828" s="1">
        <v>0</v>
      </c>
      <c r="K828" s="2">
        <v>0</v>
      </c>
      <c r="L828" s="1">
        <v>0</v>
      </c>
      <c r="M828" s="2">
        <v>0</v>
      </c>
      <c r="N828" t="s">
        <v>1209</v>
      </c>
      <c r="O828" t="s">
        <v>1230</v>
      </c>
      <c r="P828" t="s">
        <v>1185</v>
      </c>
    </row>
    <row r="829" spans="1:16" hidden="1" outlineLevel="2" x14ac:dyDescent="0.25">
      <c r="A829" t="s">
        <v>1345</v>
      </c>
      <c r="B829" t="s">
        <v>2545</v>
      </c>
      <c r="C829" s="3">
        <f t="shared" si="11"/>
        <v>0</v>
      </c>
      <c r="D829" s="1">
        <v>0</v>
      </c>
      <c r="E829" s="2">
        <v>0</v>
      </c>
      <c r="F829" s="1">
        <v>0</v>
      </c>
      <c r="G829" s="2">
        <v>0</v>
      </c>
      <c r="H829" s="1">
        <v>0</v>
      </c>
      <c r="I829" s="2">
        <v>0</v>
      </c>
      <c r="J829" s="1">
        <v>0</v>
      </c>
      <c r="K829" s="2">
        <v>0</v>
      </c>
      <c r="L829" s="1">
        <v>0</v>
      </c>
      <c r="M829" s="2">
        <v>0</v>
      </c>
      <c r="N829" t="s">
        <v>1209</v>
      </c>
      <c r="O829" t="s">
        <v>1302</v>
      </c>
      <c r="P829" t="s">
        <v>1185</v>
      </c>
    </row>
    <row r="830" spans="1:16" hidden="1" outlineLevel="2" x14ac:dyDescent="0.25">
      <c r="A830" t="s">
        <v>1345</v>
      </c>
      <c r="B830" t="s">
        <v>2545</v>
      </c>
      <c r="C830" s="3">
        <f t="shared" si="11"/>
        <v>0</v>
      </c>
      <c r="D830" s="1">
        <v>0</v>
      </c>
      <c r="E830" s="2">
        <v>0</v>
      </c>
      <c r="F830" s="1">
        <v>0</v>
      </c>
      <c r="G830" s="2">
        <v>0</v>
      </c>
      <c r="H830" s="1">
        <v>0</v>
      </c>
      <c r="I830" s="2">
        <v>0</v>
      </c>
      <c r="J830" s="1">
        <v>0</v>
      </c>
      <c r="K830" s="2">
        <v>0</v>
      </c>
      <c r="L830" s="1">
        <v>0</v>
      </c>
      <c r="M830" s="2">
        <v>0</v>
      </c>
      <c r="N830" t="s">
        <v>1209</v>
      </c>
      <c r="O830" t="s">
        <v>1309</v>
      </c>
      <c r="P830" t="s">
        <v>1185</v>
      </c>
    </row>
    <row r="831" spans="1:16" hidden="1" outlineLevel="2" x14ac:dyDescent="0.25">
      <c r="A831" t="s">
        <v>1345</v>
      </c>
      <c r="B831" t="s">
        <v>2545</v>
      </c>
      <c r="C831" s="3">
        <f t="shared" si="11"/>
        <v>0</v>
      </c>
      <c r="D831" s="1">
        <v>0</v>
      </c>
      <c r="E831" s="2">
        <v>0</v>
      </c>
      <c r="F831" s="1">
        <v>0</v>
      </c>
      <c r="G831" s="2">
        <v>0</v>
      </c>
      <c r="H831" s="1">
        <v>0</v>
      </c>
      <c r="I831" s="2">
        <v>0</v>
      </c>
      <c r="J831" s="1">
        <v>0</v>
      </c>
      <c r="K831" s="2">
        <v>0</v>
      </c>
      <c r="L831" s="1">
        <v>0</v>
      </c>
      <c r="M831" s="2">
        <v>0</v>
      </c>
      <c r="N831" t="s">
        <v>1209</v>
      </c>
      <c r="O831" t="s">
        <v>1304</v>
      </c>
      <c r="P831" t="s">
        <v>1185</v>
      </c>
    </row>
    <row r="832" spans="1:16" hidden="1" outlineLevel="2" x14ac:dyDescent="0.25">
      <c r="A832" t="s">
        <v>491</v>
      </c>
      <c r="B832" t="s">
        <v>2545</v>
      </c>
      <c r="C832" s="3">
        <f t="shared" si="11"/>
        <v>0</v>
      </c>
      <c r="D832" s="1">
        <v>0</v>
      </c>
      <c r="E832" s="2">
        <v>0</v>
      </c>
      <c r="F832" s="1">
        <v>0</v>
      </c>
      <c r="G832" s="2">
        <v>0</v>
      </c>
      <c r="H832" s="1">
        <v>0</v>
      </c>
      <c r="I832" s="2">
        <v>0</v>
      </c>
      <c r="J832" s="1">
        <v>0</v>
      </c>
      <c r="K832" s="2">
        <v>0</v>
      </c>
      <c r="L832" s="1">
        <v>0</v>
      </c>
      <c r="M832" s="2">
        <v>0</v>
      </c>
      <c r="N832" t="s">
        <v>1209</v>
      </c>
      <c r="O832" t="s">
        <v>1323</v>
      </c>
      <c r="P832" t="s">
        <v>1185</v>
      </c>
    </row>
    <row r="833" spans="1:16" hidden="1" outlineLevel="2" x14ac:dyDescent="0.25">
      <c r="A833" t="s">
        <v>827</v>
      </c>
      <c r="B833" t="s">
        <v>2545</v>
      </c>
      <c r="C833" s="3">
        <f t="shared" si="11"/>
        <v>0</v>
      </c>
      <c r="D833" s="1">
        <v>0</v>
      </c>
      <c r="E833" s="2">
        <v>0</v>
      </c>
      <c r="F833" s="1">
        <v>0</v>
      </c>
      <c r="G833" s="2">
        <v>0</v>
      </c>
      <c r="H833" s="1">
        <v>0</v>
      </c>
      <c r="I833" s="2">
        <v>0</v>
      </c>
      <c r="J833" s="1">
        <v>0</v>
      </c>
      <c r="K833" s="2">
        <v>0</v>
      </c>
      <c r="L833" s="1">
        <v>0</v>
      </c>
      <c r="M833" s="2">
        <v>0</v>
      </c>
      <c r="N833" t="s">
        <v>1209</v>
      </c>
      <c r="O833" t="s">
        <v>1306</v>
      </c>
      <c r="P833" t="s">
        <v>1185</v>
      </c>
    </row>
    <row r="834" spans="1:16" outlineLevel="1" collapsed="1" x14ac:dyDescent="0.25">
      <c r="B834" s="5" t="s">
        <v>1032</v>
      </c>
      <c r="C834" s="3">
        <f>SUBTOTAL(9,C821:C833)</f>
        <v>32547.82</v>
      </c>
    </row>
    <row r="835" spans="1:16" hidden="1" outlineLevel="2" x14ac:dyDescent="0.25">
      <c r="A835" t="s">
        <v>2797</v>
      </c>
      <c r="B835" t="s">
        <v>2560</v>
      </c>
      <c r="C835" s="3">
        <f t="shared" si="11"/>
        <v>25003.88</v>
      </c>
      <c r="D835" s="1">
        <v>0</v>
      </c>
      <c r="E835" s="2">
        <v>0</v>
      </c>
      <c r="F835" s="1">
        <v>0</v>
      </c>
      <c r="G835" s="2">
        <v>0</v>
      </c>
      <c r="H835" s="1">
        <v>0</v>
      </c>
      <c r="I835" s="2">
        <v>0</v>
      </c>
      <c r="J835" s="1">
        <v>0</v>
      </c>
      <c r="K835" s="2">
        <v>0</v>
      </c>
      <c r="L835" s="1">
        <v>349385</v>
      </c>
      <c r="M835" s="2">
        <v>25003.88</v>
      </c>
      <c r="N835" t="s">
        <v>1521</v>
      </c>
      <c r="O835" t="s">
        <v>1177</v>
      </c>
      <c r="P835" t="s">
        <v>1176</v>
      </c>
    </row>
    <row r="836" spans="1:16" hidden="1" outlineLevel="2" x14ac:dyDescent="0.25">
      <c r="A836" t="s">
        <v>1345</v>
      </c>
      <c r="B836" t="s">
        <v>2560</v>
      </c>
      <c r="C836" s="3">
        <f t="shared" si="11"/>
        <v>3861743.27</v>
      </c>
      <c r="D836" s="1">
        <v>7942365</v>
      </c>
      <c r="E836" s="2">
        <v>243720.09</v>
      </c>
      <c r="F836" s="1">
        <v>446682</v>
      </c>
      <c r="G836" s="2">
        <v>3618023.18</v>
      </c>
      <c r="H836" s="1">
        <v>0</v>
      </c>
      <c r="I836" s="2">
        <v>0</v>
      </c>
      <c r="J836" s="1">
        <v>0</v>
      </c>
      <c r="K836" s="2">
        <v>0</v>
      </c>
      <c r="L836" s="1">
        <v>0</v>
      </c>
      <c r="M836" s="2">
        <v>0</v>
      </c>
      <c r="N836" t="s">
        <v>1521</v>
      </c>
      <c r="O836" t="s">
        <v>1330</v>
      </c>
      <c r="P836" t="s">
        <v>1176</v>
      </c>
    </row>
    <row r="837" spans="1:16" hidden="1" outlineLevel="2" x14ac:dyDescent="0.25">
      <c r="A837" t="s">
        <v>806</v>
      </c>
      <c r="B837" t="s">
        <v>2560</v>
      </c>
      <c r="C837" s="3">
        <f t="shared" si="11"/>
        <v>556660.49</v>
      </c>
      <c r="D837" s="1">
        <v>0</v>
      </c>
      <c r="E837" s="2">
        <v>0</v>
      </c>
      <c r="F837" s="1">
        <v>0</v>
      </c>
      <c r="G837" s="2">
        <v>0</v>
      </c>
      <c r="H837" s="1">
        <v>0</v>
      </c>
      <c r="I837" s="2">
        <v>27071.09</v>
      </c>
      <c r="J837" s="1">
        <v>1044825</v>
      </c>
      <c r="K837" s="2">
        <v>529589.4</v>
      </c>
      <c r="L837" s="1">
        <v>0</v>
      </c>
      <c r="M837" s="2">
        <v>0</v>
      </c>
      <c r="N837" t="s">
        <v>1521</v>
      </c>
      <c r="O837" t="s">
        <v>1631</v>
      </c>
      <c r="P837" t="s">
        <v>1205</v>
      </c>
    </row>
    <row r="838" spans="1:16" hidden="1" outlineLevel="2" x14ac:dyDescent="0.25">
      <c r="A838" t="s">
        <v>271</v>
      </c>
      <c r="B838" t="s">
        <v>2560</v>
      </c>
      <c r="C838" s="3">
        <f t="shared" si="11"/>
        <v>386.46</v>
      </c>
      <c r="D838" s="1">
        <v>0</v>
      </c>
      <c r="E838" s="2">
        <v>0</v>
      </c>
      <c r="F838" s="1">
        <v>0</v>
      </c>
      <c r="G838" s="2">
        <v>0</v>
      </c>
      <c r="H838" s="1">
        <v>0</v>
      </c>
      <c r="I838" s="2">
        <v>386.46</v>
      </c>
      <c r="J838" s="1">
        <v>0</v>
      </c>
      <c r="K838" s="2">
        <v>0</v>
      </c>
      <c r="L838" s="1">
        <v>0</v>
      </c>
      <c r="M838" s="2">
        <v>0</v>
      </c>
      <c r="N838" t="s">
        <v>1521</v>
      </c>
      <c r="O838" t="s">
        <v>2565</v>
      </c>
      <c r="P838" t="s">
        <v>1185</v>
      </c>
    </row>
    <row r="839" spans="1:16" hidden="1" outlineLevel="2" x14ac:dyDescent="0.25">
      <c r="A839" t="s">
        <v>2025</v>
      </c>
      <c r="B839" t="s">
        <v>2560</v>
      </c>
      <c r="C839" s="3">
        <f t="shared" si="11"/>
        <v>112795.1</v>
      </c>
      <c r="D839" s="1">
        <v>171653</v>
      </c>
      <c r="E839" s="2">
        <v>12752.1</v>
      </c>
      <c r="F839" s="1">
        <v>8000</v>
      </c>
      <c r="G839" s="2">
        <v>100043</v>
      </c>
      <c r="H839" s="1">
        <v>0</v>
      </c>
      <c r="I839" s="2">
        <v>0</v>
      </c>
      <c r="J839" s="1">
        <v>0</v>
      </c>
      <c r="K839" s="2">
        <v>0</v>
      </c>
      <c r="L839" s="1">
        <v>0</v>
      </c>
      <c r="M839" s="2">
        <v>0</v>
      </c>
      <c r="N839" t="s">
        <v>1521</v>
      </c>
      <c r="O839" t="s">
        <v>1188</v>
      </c>
      <c r="P839" t="s">
        <v>1176</v>
      </c>
    </row>
    <row r="840" spans="1:16" outlineLevel="1" collapsed="1" x14ac:dyDescent="0.25">
      <c r="B840" s="5" t="s">
        <v>1033</v>
      </c>
      <c r="C840" s="3">
        <f>SUBTOTAL(9,C835:C839)</f>
        <v>4556589.1999999993</v>
      </c>
    </row>
    <row r="841" spans="1:16" hidden="1" outlineLevel="2" x14ac:dyDescent="0.25">
      <c r="A841" t="s">
        <v>3</v>
      </c>
      <c r="B841" t="s">
        <v>2568</v>
      </c>
      <c r="C841" s="3">
        <f t="shared" si="11"/>
        <v>378.25</v>
      </c>
      <c r="D841" s="1">
        <v>2758</v>
      </c>
      <c r="E841" s="2">
        <v>378.25</v>
      </c>
      <c r="F841" s="1">
        <v>0</v>
      </c>
      <c r="G841" s="2">
        <v>0</v>
      </c>
      <c r="H841" s="1">
        <v>0</v>
      </c>
      <c r="I841" s="2">
        <v>0</v>
      </c>
      <c r="J841" s="1">
        <v>0</v>
      </c>
      <c r="K841" s="2">
        <v>0</v>
      </c>
      <c r="L841" s="1">
        <v>0</v>
      </c>
      <c r="M841" s="2">
        <v>0</v>
      </c>
      <c r="N841" t="s">
        <v>1521</v>
      </c>
      <c r="O841" t="s">
        <v>1230</v>
      </c>
      <c r="P841" t="s">
        <v>1176</v>
      </c>
    </row>
    <row r="842" spans="1:16" outlineLevel="1" collapsed="1" x14ac:dyDescent="0.25">
      <c r="B842" s="5" t="s">
        <v>1034</v>
      </c>
      <c r="C842" s="3">
        <f>SUBTOTAL(9,C841:C841)</f>
        <v>378.25</v>
      </c>
    </row>
    <row r="843" spans="1:16" hidden="1" outlineLevel="2" x14ac:dyDescent="0.25">
      <c r="A843" t="s">
        <v>2203</v>
      </c>
      <c r="B843" t="s">
        <v>2570</v>
      </c>
      <c r="C843" s="3">
        <f t="shared" si="11"/>
        <v>2036.58</v>
      </c>
      <c r="D843" s="1">
        <v>0</v>
      </c>
      <c r="E843" s="2">
        <v>0</v>
      </c>
      <c r="F843" s="1">
        <v>0</v>
      </c>
      <c r="G843" s="2">
        <v>0</v>
      </c>
      <c r="H843" s="1">
        <v>0</v>
      </c>
      <c r="I843" s="2">
        <v>0</v>
      </c>
      <c r="J843" s="1">
        <v>0</v>
      </c>
      <c r="K843" s="2">
        <v>0</v>
      </c>
      <c r="L843" s="1">
        <v>69417</v>
      </c>
      <c r="M843" s="2">
        <v>2036.58</v>
      </c>
      <c r="N843" t="s">
        <v>1234</v>
      </c>
      <c r="O843" t="s">
        <v>1177</v>
      </c>
      <c r="P843" t="s">
        <v>1176</v>
      </c>
    </row>
    <row r="844" spans="1:16" hidden="1" outlineLevel="2" x14ac:dyDescent="0.25">
      <c r="A844" t="s">
        <v>271</v>
      </c>
      <c r="B844" t="s">
        <v>2570</v>
      </c>
      <c r="C844" s="3">
        <f t="shared" si="11"/>
        <v>303590.40000000002</v>
      </c>
      <c r="D844" s="1">
        <v>280498</v>
      </c>
      <c r="E844" s="2">
        <v>6177.09</v>
      </c>
      <c r="F844" s="1">
        <v>46140</v>
      </c>
      <c r="G844" s="2">
        <v>297413.31</v>
      </c>
      <c r="H844" s="1">
        <v>0</v>
      </c>
      <c r="I844" s="2">
        <v>0</v>
      </c>
      <c r="J844" s="1">
        <v>0</v>
      </c>
      <c r="K844" s="2">
        <v>0</v>
      </c>
      <c r="L844" s="1">
        <v>0</v>
      </c>
      <c r="M844" s="2">
        <v>0</v>
      </c>
      <c r="N844" t="s">
        <v>1234</v>
      </c>
      <c r="O844" t="s">
        <v>1330</v>
      </c>
      <c r="P844" t="s">
        <v>1205</v>
      </c>
    </row>
    <row r="845" spans="1:16" outlineLevel="1" collapsed="1" x14ac:dyDescent="0.25">
      <c r="B845" s="5" t="s">
        <v>1035</v>
      </c>
      <c r="C845" s="3">
        <f>SUBTOTAL(9,C843:C844)</f>
        <v>305626.98000000004</v>
      </c>
    </row>
    <row r="846" spans="1:16" hidden="1" outlineLevel="2" x14ac:dyDescent="0.25">
      <c r="A846" t="s">
        <v>367</v>
      </c>
      <c r="B846" t="s">
        <v>2574</v>
      </c>
      <c r="C846" s="3">
        <f t="shared" si="11"/>
        <v>-277.60000000000002</v>
      </c>
      <c r="D846" s="1">
        <v>0</v>
      </c>
      <c r="E846" s="2">
        <v>0</v>
      </c>
      <c r="F846" s="1">
        <v>0</v>
      </c>
      <c r="G846" s="2">
        <v>0</v>
      </c>
      <c r="H846" s="1">
        <v>0</v>
      </c>
      <c r="I846" s="2">
        <v>-277.60000000000002</v>
      </c>
      <c r="J846" s="1">
        <v>0</v>
      </c>
      <c r="K846" s="2">
        <v>0</v>
      </c>
      <c r="L846" s="1">
        <v>0</v>
      </c>
      <c r="M846" s="2">
        <v>0</v>
      </c>
      <c r="N846" t="s">
        <v>1521</v>
      </c>
      <c r="O846" t="s">
        <v>1578</v>
      </c>
      <c r="P846" t="s">
        <v>1185</v>
      </c>
    </row>
    <row r="847" spans="1:16" hidden="1" outlineLevel="2" x14ac:dyDescent="0.25">
      <c r="A847" t="s">
        <v>1634</v>
      </c>
      <c r="B847" t="s">
        <v>2574</v>
      </c>
      <c r="C847" s="3">
        <f t="shared" si="11"/>
        <v>18151.2</v>
      </c>
      <c r="D847" s="1">
        <v>183000</v>
      </c>
      <c r="E847" s="2">
        <v>6295.2</v>
      </c>
      <c r="F847" s="1">
        <v>3000</v>
      </c>
      <c r="G847" s="2">
        <v>11856</v>
      </c>
      <c r="H847" s="1">
        <v>0</v>
      </c>
      <c r="I847" s="2">
        <v>0</v>
      </c>
      <c r="J847" s="1">
        <v>0</v>
      </c>
      <c r="K847" s="2">
        <v>0</v>
      </c>
      <c r="L847" s="1">
        <v>0</v>
      </c>
      <c r="M847" s="2">
        <v>0</v>
      </c>
      <c r="N847" t="s">
        <v>1521</v>
      </c>
      <c r="O847" t="s">
        <v>1222</v>
      </c>
      <c r="P847" t="s">
        <v>1185</v>
      </c>
    </row>
    <row r="848" spans="1:16" hidden="1" outlineLevel="2" x14ac:dyDescent="0.25">
      <c r="A848" t="s">
        <v>2470</v>
      </c>
      <c r="B848" t="s">
        <v>2574</v>
      </c>
      <c r="C848" s="3">
        <f t="shared" si="11"/>
        <v>0</v>
      </c>
      <c r="D848" s="1">
        <v>5000</v>
      </c>
      <c r="E848" s="2">
        <v>106</v>
      </c>
      <c r="F848" s="1">
        <v>0</v>
      </c>
      <c r="G848" s="2">
        <v>-106</v>
      </c>
      <c r="H848" s="1">
        <v>0</v>
      </c>
      <c r="I848" s="2">
        <v>0</v>
      </c>
      <c r="J848" s="1">
        <v>0</v>
      </c>
      <c r="K848" s="2">
        <v>0</v>
      </c>
      <c r="L848" s="1">
        <v>0</v>
      </c>
      <c r="M848" s="2">
        <v>0</v>
      </c>
      <c r="N848" t="s">
        <v>1521</v>
      </c>
      <c r="O848" t="s">
        <v>2578</v>
      </c>
      <c r="P848" t="s">
        <v>1185</v>
      </c>
    </row>
    <row r="849" spans="1:16" hidden="1" outlineLevel="2" x14ac:dyDescent="0.25">
      <c r="A849" t="s">
        <v>2464</v>
      </c>
      <c r="B849" t="s">
        <v>2574</v>
      </c>
      <c r="C849" s="3">
        <f t="shared" si="11"/>
        <v>0</v>
      </c>
      <c r="D849" s="1">
        <v>13500</v>
      </c>
      <c r="E849" s="2">
        <v>286.2</v>
      </c>
      <c r="F849" s="1">
        <v>0</v>
      </c>
      <c r="G849" s="2">
        <v>-286.2</v>
      </c>
      <c r="H849" s="1">
        <v>0</v>
      </c>
      <c r="I849" s="2">
        <v>0</v>
      </c>
      <c r="J849" s="1">
        <v>0</v>
      </c>
      <c r="K849" s="2">
        <v>0</v>
      </c>
      <c r="L849" s="1">
        <v>0</v>
      </c>
      <c r="M849" s="2">
        <v>0</v>
      </c>
      <c r="N849" t="s">
        <v>1521</v>
      </c>
      <c r="O849" t="s">
        <v>2580</v>
      </c>
      <c r="P849" t="s">
        <v>1185</v>
      </c>
    </row>
    <row r="850" spans="1:16" hidden="1" outlineLevel="2" x14ac:dyDescent="0.25">
      <c r="A850" t="s">
        <v>491</v>
      </c>
      <c r="B850" t="s">
        <v>2574</v>
      </c>
      <c r="C850" s="3">
        <f t="shared" si="11"/>
        <v>0</v>
      </c>
      <c r="D850" s="1">
        <v>5000</v>
      </c>
      <c r="E850" s="2">
        <v>106</v>
      </c>
      <c r="F850" s="1">
        <v>0</v>
      </c>
      <c r="G850" s="2">
        <v>-106</v>
      </c>
      <c r="H850" s="1">
        <v>0</v>
      </c>
      <c r="I850" s="2">
        <v>0</v>
      </c>
      <c r="J850" s="1">
        <v>0</v>
      </c>
      <c r="K850" s="2">
        <v>0</v>
      </c>
      <c r="L850" s="1">
        <v>0</v>
      </c>
      <c r="M850" s="2">
        <v>0</v>
      </c>
      <c r="N850" t="s">
        <v>1521</v>
      </c>
      <c r="O850" t="s">
        <v>2582</v>
      </c>
      <c r="P850" t="s">
        <v>1185</v>
      </c>
    </row>
    <row r="851" spans="1:16" hidden="1" outlineLevel="2" x14ac:dyDescent="0.25">
      <c r="A851" t="s">
        <v>3</v>
      </c>
      <c r="B851" t="s">
        <v>2574</v>
      </c>
      <c r="C851" s="3">
        <f t="shared" si="11"/>
        <v>0</v>
      </c>
      <c r="D851" s="1">
        <v>6000</v>
      </c>
      <c r="E851" s="2">
        <v>127.2</v>
      </c>
      <c r="F851" s="1">
        <v>0</v>
      </c>
      <c r="G851" s="2">
        <v>-127.2</v>
      </c>
      <c r="H851" s="1">
        <v>0</v>
      </c>
      <c r="I851" s="2">
        <v>0</v>
      </c>
      <c r="J851" s="1">
        <v>0</v>
      </c>
      <c r="K851" s="2">
        <v>0</v>
      </c>
      <c r="L851" s="1">
        <v>0</v>
      </c>
      <c r="M851" s="2">
        <v>0</v>
      </c>
      <c r="N851" t="s">
        <v>1521</v>
      </c>
      <c r="O851" t="s">
        <v>2584</v>
      </c>
      <c r="P851" t="s">
        <v>1185</v>
      </c>
    </row>
    <row r="852" spans="1:16" hidden="1" outlineLevel="2" x14ac:dyDescent="0.25">
      <c r="A852" t="s">
        <v>1345</v>
      </c>
      <c r="B852" t="s">
        <v>2574</v>
      </c>
      <c r="C852" s="3">
        <f t="shared" si="11"/>
        <v>1209.5999999999999</v>
      </c>
      <c r="D852" s="1">
        <v>9000</v>
      </c>
      <c r="E852" s="2">
        <v>309.60000000000002</v>
      </c>
      <c r="F852" s="1">
        <v>300</v>
      </c>
      <c r="G852" s="2">
        <v>900</v>
      </c>
      <c r="H852" s="1">
        <v>0</v>
      </c>
      <c r="I852" s="2">
        <v>0</v>
      </c>
      <c r="J852" s="1">
        <v>0</v>
      </c>
      <c r="K852" s="2">
        <v>0</v>
      </c>
      <c r="L852" s="1">
        <v>0</v>
      </c>
      <c r="M852" s="2">
        <v>0</v>
      </c>
      <c r="N852" t="s">
        <v>1521</v>
      </c>
      <c r="O852" t="s">
        <v>1228</v>
      </c>
      <c r="P852" t="s">
        <v>1185</v>
      </c>
    </row>
    <row r="853" spans="1:16" hidden="1" outlineLevel="2" x14ac:dyDescent="0.25">
      <c r="A853" t="s">
        <v>1345</v>
      </c>
      <c r="B853" t="s">
        <v>2574</v>
      </c>
      <c r="C853" s="3">
        <f t="shared" si="11"/>
        <v>1248.06</v>
      </c>
      <c r="D853" s="1">
        <v>9300</v>
      </c>
      <c r="E853" s="2">
        <v>318.06</v>
      </c>
      <c r="F853" s="1">
        <v>300</v>
      </c>
      <c r="G853" s="2">
        <v>930</v>
      </c>
      <c r="H853" s="1">
        <v>0</v>
      </c>
      <c r="I853" s="2">
        <v>0</v>
      </c>
      <c r="J853" s="1">
        <v>0</v>
      </c>
      <c r="K853" s="2">
        <v>0</v>
      </c>
      <c r="L853" s="1">
        <v>0</v>
      </c>
      <c r="M853" s="2">
        <v>0</v>
      </c>
      <c r="N853" t="s">
        <v>1521</v>
      </c>
      <c r="O853" t="s">
        <v>1216</v>
      </c>
      <c r="P853" t="s">
        <v>1185</v>
      </c>
    </row>
    <row r="854" spans="1:16" hidden="1" outlineLevel="2" x14ac:dyDescent="0.25">
      <c r="A854" t="s">
        <v>2835</v>
      </c>
      <c r="B854" t="s">
        <v>2574</v>
      </c>
      <c r="C854" s="3">
        <f t="shared" si="11"/>
        <v>1248.06</v>
      </c>
      <c r="D854" s="1">
        <v>9300</v>
      </c>
      <c r="E854" s="2">
        <v>318.06</v>
      </c>
      <c r="F854" s="1">
        <v>300</v>
      </c>
      <c r="G854" s="2">
        <v>930</v>
      </c>
      <c r="H854" s="1">
        <v>0</v>
      </c>
      <c r="I854" s="2">
        <v>0</v>
      </c>
      <c r="J854" s="1">
        <v>0</v>
      </c>
      <c r="K854" s="2">
        <v>0</v>
      </c>
      <c r="L854" s="1">
        <v>0</v>
      </c>
      <c r="M854" s="2">
        <v>0</v>
      </c>
      <c r="N854" t="s">
        <v>1521</v>
      </c>
      <c r="O854" t="s">
        <v>1287</v>
      </c>
      <c r="P854" t="s">
        <v>1185</v>
      </c>
    </row>
    <row r="855" spans="1:16" hidden="1" outlineLevel="2" x14ac:dyDescent="0.25">
      <c r="A855" t="s">
        <v>2478</v>
      </c>
      <c r="B855" t="s">
        <v>2574</v>
      </c>
      <c r="C855" s="3">
        <f t="shared" si="11"/>
        <v>957.28</v>
      </c>
      <c r="D855" s="1">
        <v>6200</v>
      </c>
      <c r="E855" s="2">
        <v>461.28</v>
      </c>
      <c r="F855" s="1">
        <v>6200</v>
      </c>
      <c r="G855" s="2">
        <v>496</v>
      </c>
      <c r="H855" s="1">
        <v>0</v>
      </c>
      <c r="I855" s="2">
        <v>0</v>
      </c>
      <c r="J855" s="1">
        <v>0</v>
      </c>
      <c r="K855" s="2">
        <v>0</v>
      </c>
      <c r="L855" s="1">
        <v>0</v>
      </c>
      <c r="M855" s="2">
        <v>0</v>
      </c>
      <c r="N855" t="s">
        <v>1521</v>
      </c>
      <c r="O855" t="s">
        <v>2589</v>
      </c>
      <c r="P855" t="s">
        <v>1176</v>
      </c>
    </row>
    <row r="856" spans="1:16" hidden="1" outlineLevel="2" x14ac:dyDescent="0.25">
      <c r="A856" t="s">
        <v>2478</v>
      </c>
      <c r="B856" t="s">
        <v>2574</v>
      </c>
      <c r="C856" s="3">
        <f t="shared" si="11"/>
        <v>33</v>
      </c>
      <c r="D856" s="1">
        <v>150</v>
      </c>
      <c r="E856" s="2">
        <v>9.18</v>
      </c>
      <c r="F856" s="1">
        <v>150</v>
      </c>
      <c r="G856" s="2">
        <v>23.82</v>
      </c>
      <c r="H856" s="1">
        <v>0</v>
      </c>
      <c r="I856" s="2">
        <v>0</v>
      </c>
      <c r="J856" s="1">
        <v>0</v>
      </c>
      <c r="K856" s="2">
        <v>0</v>
      </c>
      <c r="L856" s="1">
        <v>0</v>
      </c>
      <c r="M856" s="2">
        <v>0</v>
      </c>
      <c r="N856" t="s">
        <v>1521</v>
      </c>
      <c r="O856" t="s">
        <v>1291</v>
      </c>
      <c r="P856" t="s">
        <v>1176</v>
      </c>
    </row>
    <row r="857" spans="1:16" hidden="1" outlineLevel="2" x14ac:dyDescent="0.25">
      <c r="A857" t="s">
        <v>491</v>
      </c>
      <c r="B857" t="s">
        <v>2574</v>
      </c>
      <c r="C857" s="3">
        <f t="shared" si="11"/>
        <v>80</v>
      </c>
      <c r="D857" s="1">
        <v>400</v>
      </c>
      <c r="E857" s="2">
        <v>24.48</v>
      </c>
      <c r="F857" s="1">
        <v>200</v>
      </c>
      <c r="G857" s="2">
        <v>55.52</v>
      </c>
      <c r="H857" s="1">
        <v>0</v>
      </c>
      <c r="I857" s="2">
        <v>0</v>
      </c>
      <c r="J857" s="1">
        <v>0</v>
      </c>
      <c r="K857" s="2">
        <v>0</v>
      </c>
      <c r="L857" s="1">
        <v>0</v>
      </c>
      <c r="M857" s="2">
        <v>0</v>
      </c>
      <c r="N857" t="s">
        <v>1521</v>
      </c>
      <c r="O857" t="s">
        <v>2592</v>
      </c>
      <c r="P857" t="s">
        <v>1176</v>
      </c>
    </row>
    <row r="858" spans="1:16" hidden="1" outlineLevel="2" x14ac:dyDescent="0.25">
      <c r="A858" t="s">
        <v>3084</v>
      </c>
      <c r="B858" t="s">
        <v>2574</v>
      </c>
      <c r="C858" s="3">
        <f t="shared" si="11"/>
        <v>240</v>
      </c>
      <c r="D858" s="1">
        <v>1200</v>
      </c>
      <c r="E858" s="2">
        <v>73.44</v>
      </c>
      <c r="F858" s="1">
        <v>300</v>
      </c>
      <c r="G858" s="2">
        <v>166.56</v>
      </c>
      <c r="H858" s="1">
        <v>0</v>
      </c>
      <c r="I858" s="2">
        <v>0</v>
      </c>
      <c r="J858" s="1">
        <v>0</v>
      </c>
      <c r="K858" s="2">
        <v>0</v>
      </c>
      <c r="L858" s="1">
        <v>0</v>
      </c>
      <c r="M858" s="2">
        <v>0</v>
      </c>
      <c r="N858" t="s">
        <v>1521</v>
      </c>
      <c r="O858" t="s">
        <v>2595</v>
      </c>
      <c r="P858" t="s">
        <v>1176</v>
      </c>
    </row>
    <row r="859" spans="1:16" hidden="1" outlineLevel="2" x14ac:dyDescent="0.25">
      <c r="A859" t="s">
        <v>2406</v>
      </c>
      <c r="B859" t="s">
        <v>2574</v>
      </c>
      <c r="C859" s="3">
        <f t="shared" si="11"/>
        <v>120</v>
      </c>
      <c r="D859" s="1">
        <v>598</v>
      </c>
      <c r="E859" s="2">
        <v>36.6</v>
      </c>
      <c r="F859" s="1">
        <v>200</v>
      </c>
      <c r="G859" s="2">
        <v>83.4</v>
      </c>
      <c r="H859" s="1">
        <v>0</v>
      </c>
      <c r="I859" s="2">
        <v>0</v>
      </c>
      <c r="J859" s="1">
        <v>0</v>
      </c>
      <c r="K859" s="2">
        <v>0</v>
      </c>
      <c r="L859" s="1">
        <v>0</v>
      </c>
      <c r="M859" s="2">
        <v>0</v>
      </c>
      <c r="N859" t="s">
        <v>1521</v>
      </c>
      <c r="O859" t="s">
        <v>2597</v>
      </c>
      <c r="P859" t="s">
        <v>1176</v>
      </c>
    </row>
    <row r="860" spans="1:16" hidden="1" outlineLevel="2" x14ac:dyDescent="0.25">
      <c r="A860" t="s">
        <v>2790</v>
      </c>
      <c r="B860" t="s">
        <v>2574</v>
      </c>
      <c r="C860" s="3">
        <f t="shared" si="11"/>
        <v>18259.63</v>
      </c>
      <c r="D860" s="1">
        <v>81627</v>
      </c>
      <c r="E860" s="2">
        <v>2791.65</v>
      </c>
      <c r="F860" s="1">
        <v>3210</v>
      </c>
      <c r="G860" s="2">
        <v>15467.98</v>
      </c>
      <c r="H860" s="1">
        <v>0</v>
      </c>
      <c r="I860" s="2">
        <v>0</v>
      </c>
      <c r="J860" s="1">
        <v>0</v>
      </c>
      <c r="K860" s="2">
        <v>0</v>
      </c>
      <c r="L860" s="1">
        <v>0</v>
      </c>
      <c r="M860" s="2">
        <v>0</v>
      </c>
      <c r="N860" t="s">
        <v>1521</v>
      </c>
      <c r="O860" t="s">
        <v>1230</v>
      </c>
      <c r="P860" t="s">
        <v>1176</v>
      </c>
    </row>
    <row r="861" spans="1:16" hidden="1" outlineLevel="2" x14ac:dyDescent="0.25">
      <c r="A861" t="s">
        <v>2712</v>
      </c>
      <c r="B861" t="s">
        <v>2574</v>
      </c>
      <c r="C861" s="3">
        <f t="shared" si="11"/>
        <v>4380.29</v>
      </c>
      <c r="D861" s="1">
        <v>46500</v>
      </c>
      <c r="E861" s="2">
        <v>1590.29</v>
      </c>
      <c r="F861" s="1">
        <v>1500</v>
      </c>
      <c r="G861" s="2">
        <v>2790</v>
      </c>
      <c r="H861" s="1">
        <v>0</v>
      </c>
      <c r="I861" s="2">
        <v>0</v>
      </c>
      <c r="J861" s="1">
        <v>0</v>
      </c>
      <c r="K861" s="2">
        <v>0</v>
      </c>
      <c r="L861" s="1">
        <v>0</v>
      </c>
      <c r="M861" s="2">
        <v>0</v>
      </c>
      <c r="N861" t="s">
        <v>1521</v>
      </c>
      <c r="O861" t="s">
        <v>1302</v>
      </c>
      <c r="P861" t="s">
        <v>1185</v>
      </c>
    </row>
    <row r="862" spans="1:16" hidden="1" outlineLevel="2" x14ac:dyDescent="0.25">
      <c r="A862" t="s">
        <v>2406</v>
      </c>
      <c r="B862" t="s">
        <v>2574</v>
      </c>
      <c r="C862" s="3">
        <f t="shared" si="11"/>
        <v>4380.3</v>
      </c>
      <c r="D862" s="1">
        <v>46500</v>
      </c>
      <c r="E862" s="2">
        <v>1590.3</v>
      </c>
      <c r="F862" s="1">
        <v>1500</v>
      </c>
      <c r="G862" s="2">
        <v>2790</v>
      </c>
      <c r="H862" s="1">
        <v>0</v>
      </c>
      <c r="I862" s="2">
        <v>0</v>
      </c>
      <c r="J862" s="1">
        <v>0</v>
      </c>
      <c r="K862" s="2">
        <v>0</v>
      </c>
      <c r="L862" s="1">
        <v>0</v>
      </c>
      <c r="M862" s="2">
        <v>0</v>
      </c>
      <c r="N862" t="s">
        <v>1521</v>
      </c>
      <c r="O862" t="s">
        <v>1304</v>
      </c>
      <c r="P862" t="s">
        <v>1185</v>
      </c>
    </row>
    <row r="863" spans="1:16" hidden="1" outlineLevel="2" x14ac:dyDescent="0.25">
      <c r="A863" t="s">
        <v>2203</v>
      </c>
      <c r="B863" t="s">
        <v>2574</v>
      </c>
      <c r="C863" s="3">
        <f t="shared" si="11"/>
        <v>2700</v>
      </c>
      <c r="D863" s="1">
        <v>0</v>
      </c>
      <c r="E863" s="2">
        <v>0</v>
      </c>
      <c r="F863" s="1">
        <v>1500</v>
      </c>
      <c r="G863" s="2">
        <v>2700</v>
      </c>
      <c r="H863" s="1">
        <v>0</v>
      </c>
      <c r="I863" s="2">
        <v>0</v>
      </c>
      <c r="J863" s="1">
        <v>0</v>
      </c>
      <c r="K863" s="2">
        <v>0</v>
      </c>
      <c r="L863" s="1">
        <v>0</v>
      </c>
      <c r="M863" s="2">
        <v>0</v>
      </c>
      <c r="N863" t="s">
        <v>1521</v>
      </c>
      <c r="O863" t="s">
        <v>1306</v>
      </c>
      <c r="P863" t="s">
        <v>1185</v>
      </c>
    </row>
    <row r="864" spans="1:16" hidden="1" outlineLevel="2" x14ac:dyDescent="0.25">
      <c r="A864" t="s">
        <v>2162</v>
      </c>
      <c r="B864" t="s">
        <v>2574</v>
      </c>
      <c r="C864" s="3">
        <f t="shared" si="11"/>
        <v>2920.2</v>
      </c>
      <c r="D864" s="1">
        <v>31000</v>
      </c>
      <c r="E864" s="2">
        <v>1060.2</v>
      </c>
      <c r="F864" s="1">
        <v>1000</v>
      </c>
      <c r="G864" s="2">
        <v>1860</v>
      </c>
      <c r="H864" s="1">
        <v>0</v>
      </c>
      <c r="I864" s="2">
        <v>0</v>
      </c>
      <c r="J864" s="1">
        <v>0</v>
      </c>
      <c r="K864" s="2">
        <v>0</v>
      </c>
      <c r="L864" s="1">
        <v>0</v>
      </c>
      <c r="M864" s="2">
        <v>0</v>
      </c>
      <c r="N864" t="s">
        <v>1521</v>
      </c>
      <c r="O864" t="s">
        <v>1302</v>
      </c>
      <c r="P864" t="s">
        <v>1185</v>
      </c>
    </row>
    <row r="865" spans="1:16" hidden="1" outlineLevel="2" x14ac:dyDescent="0.25">
      <c r="A865" t="s">
        <v>2162</v>
      </c>
      <c r="B865" t="s">
        <v>2574</v>
      </c>
      <c r="C865" s="3">
        <f t="shared" si="11"/>
        <v>2920.2</v>
      </c>
      <c r="D865" s="1">
        <v>31000</v>
      </c>
      <c r="E865" s="2">
        <v>1060.2</v>
      </c>
      <c r="F865" s="1">
        <v>1000</v>
      </c>
      <c r="G865" s="2">
        <v>1860</v>
      </c>
      <c r="H865" s="1">
        <v>0</v>
      </c>
      <c r="I865" s="2">
        <v>0</v>
      </c>
      <c r="J865" s="1">
        <v>0</v>
      </c>
      <c r="K865" s="2">
        <v>0</v>
      </c>
      <c r="L865" s="1">
        <v>0</v>
      </c>
      <c r="M865" s="2">
        <v>0</v>
      </c>
      <c r="N865" t="s">
        <v>1521</v>
      </c>
      <c r="O865" t="s">
        <v>1304</v>
      </c>
      <c r="P865" t="s">
        <v>1185</v>
      </c>
    </row>
    <row r="866" spans="1:16" hidden="1" outlineLevel="2" x14ac:dyDescent="0.25">
      <c r="A866" t="s">
        <v>1249</v>
      </c>
      <c r="B866" t="s">
        <v>2574</v>
      </c>
      <c r="C866" s="3">
        <f t="shared" si="11"/>
        <v>1800</v>
      </c>
      <c r="D866" s="1">
        <v>0</v>
      </c>
      <c r="E866" s="2">
        <v>0</v>
      </c>
      <c r="F866" s="1">
        <v>1000</v>
      </c>
      <c r="G866" s="2">
        <v>1800</v>
      </c>
      <c r="H866" s="1">
        <v>0</v>
      </c>
      <c r="I866" s="2">
        <v>0</v>
      </c>
      <c r="J866" s="1">
        <v>0</v>
      </c>
      <c r="K866" s="2">
        <v>0</v>
      </c>
      <c r="L866" s="1">
        <v>0</v>
      </c>
      <c r="M866" s="2">
        <v>0</v>
      </c>
      <c r="N866" t="s">
        <v>1521</v>
      </c>
      <c r="O866" t="s">
        <v>1306</v>
      </c>
      <c r="P866" t="s">
        <v>1185</v>
      </c>
    </row>
    <row r="867" spans="1:16" hidden="1" outlineLevel="2" x14ac:dyDescent="0.25">
      <c r="A867" t="s">
        <v>2826</v>
      </c>
      <c r="B867" t="s">
        <v>2574</v>
      </c>
      <c r="C867" s="3">
        <f t="shared" si="11"/>
        <v>7665.63</v>
      </c>
      <c r="D867" s="1">
        <v>62901</v>
      </c>
      <c r="E867" s="2">
        <v>1333.5</v>
      </c>
      <c r="F867" s="1">
        <v>2100</v>
      </c>
      <c r="G867" s="2">
        <v>6332.13</v>
      </c>
      <c r="H867" s="1">
        <v>0</v>
      </c>
      <c r="I867" s="2">
        <v>0</v>
      </c>
      <c r="J867" s="1">
        <v>0</v>
      </c>
      <c r="K867" s="2">
        <v>0</v>
      </c>
      <c r="L867" s="1">
        <v>0</v>
      </c>
      <c r="M867" s="2">
        <v>0</v>
      </c>
      <c r="N867" t="s">
        <v>1521</v>
      </c>
      <c r="O867" t="s">
        <v>1230</v>
      </c>
      <c r="P867" t="s">
        <v>1176</v>
      </c>
    </row>
    <row r="868" spans="1:16" hidden="1" outlineLevel="2" x14ac:dyDescent="0.25">
      <c r="A868" t="s">
        <v>2826</v>
      </c>
      <c r="B868" t="s">
        <v>2574</v>
      </c>
      <c r="C868" s="3">
        <f t="shared" si="11"/>
        <v>5387.4400000000005</v>
      </c>
      <c r="D868" s="1">
        <v>82964</v>
      </c>
      <c r="E868" s="2">
        <v>2837.38</v>
      </c>
      <c r="F868" s="1">
        <v>2742</v>
      </c>
      <c r="G868" s="2">
        <v>2550.06</v>
      </c>
      <c r="H868" s="1">
        <v>0</v>
      </c>
      <c r="I868" s="2">
        <v>0</v>
      </c>
      <c r="J868" s="1">
        <v>0</v>
      </c>
      <c r="K868" s="2">
        <v>0</v>
      </c>
      <c r="L868" s="1">
        <v>0</v>
      </c>
      <c r="M868" s="2">
        <v>0</v>
      </c>
      <c r="N868" t="s">
        <v>1521</v>
      </c>
      <c r="O868" t="s">
        <v>1302</v>
      </c>
      <c r="P868" t="s">
        <v>1185</v>
      </c>
    </row>
    <row r="869" spans="1:16" hidden="1" outlineLevel="2" x14ac:dyDescent="0.25">
      <c r="A869" t="s">
        <v>2826</v>
      </c>
      <c r="B869" t="s">
        <v>2574</v>
      </c>
      <c r="C869" s="3">
        <f t="shared" si="11"/>
        <v>2505.0699999999997</v>
      </c>
      <c r="D869" s="1">
        <v>38169</v>
      </c>
      <c r="E869" s="2">
        <v>1305.3699999999999</v>
      </c>
      <c r="F869" s="1">
        <v>1290</v>
      </c>
      <c r="G869" s="2">
        <v>1199.7</v>
      </c>
      <c r="H869" s="1">
        <v>0</v>
      </c>
      <c r="I869" s="2">
        <v>0</v>
      </c>
      <c r="J869" s="1">
        <v>0</v>
      </c>
      <c r="K869" s="2">
        <v>0</v>
      </c>
      <c r="L869" s="1">
        <v>0</v>
      </c>
      <c r="M869" s="2">
        <v>0</v>
      </c>
      <c r="N869" t="s">
        <v>1521</v>
      </c>
      <c r="O869" t="s">
        <v>1304</v>
      </c>
      <c r="P869" t="s">
        <v>1185</v>
      </c>
    </row>
    <row r="870" spans="1:16" hidden="1" outlineLevel="2" x14ac:dyDescent="0.25">
      <c r="A870" t="s">
        <v>2287</v>
      </c>
      <c r="B870" t="s">
        <v>2574</v>
      </c>
      <c r="C870" s="3">
        <f t="shared" si="11"/>
        <v>1980</v>
      </c>
      <c r="D870" s="1">
        <v>0</v>
      </c>
      <c r="E870" s="2">
        <v>0</v>
      </c>
      <c r="F870" s="1">
        <v>2200</v>
      </c>
      <c r="G870" s="2">
        <v>1980</v>
      </c>
      <c r="H870" s="1">
        <v>0</v>
      </c>
      <c r="I870" s="2">
        <v>0</v>
      </c>
      <c r="J870" s="1">
        <v>0</v>
      </c>
      <c r="K870" s="2">
        <v>0</v>
      </c>
      <c r="L870" s="1">
        <v>0</v>
      </c>
      <c r="M870" s="2">
        <v>0</v>
      </c>
      <c r="N870" t="s">
        <v>1521</v>
      </c>
      <c r="O870" t="s">
        <v>1306</v>
      </c>
      <c r="P870" t="s">
        <v>1185</v>
      </c>
    </row>
    <row r="871" spans="1:16" hidden="1" outlineLevel="2" x14ac:dyDescent="0.25">
      <c r="A871" t="s">
        <v>2498</v>
      </c>
      <c r="B871" t="s">
        <v>2574</v>
      </c>
      <c r="C871" s="3">
        <f t="shared" si="11"/>
        <v>750</v>
      </c>
      <c r="D871" s="1">
        <v>3000</v>
      </c>
      <c r="E871" s="2">
        <v>48.53</v>
      </c>
      <c r="F871" s="1">
        <v>3000</v>
      </c>
      <c r="G871" s="2">
        <v>701.47</v>
      </c>
      <c r="H871" s="1">
        <v>0</v>
      </c>
      <c r="I871" s="2">
        <v>0</v>
      </c>
      <c r="J871" s="1">
        <v>0</v>
      </c>
      <c r="K871" s="2">
        <v>0</v>
      </c>
      <c r="L871" s="1">
        <v>0</v>
      </c>
      <c r="M871" s="2">
        <v>0</v>
      </c>
      <c r="N871" t="s">
        <v>1521</v>
      </c>
      <c r="O871" t="s">
        <v>2610</v>
      </c>
      <c r="P871" t="s">
        <v>1176</v>
      </c>
    </row>
    <row r="872" spans="1:16" hidden="1" outlineLevel="2" x14ac:dyDescent="0.25">
      <c r="A872" t="s">
        <v>1655</v>
      </c>
      <c r="B872" t="s">
        <v>2574</v>
      </c>
      <c r="C872" s="3">
        <f t="shared" si="11"/>
        <v>33.75</v>
      </c>
      <c r="D872" s="1">
        <v>222</v>
      </c>
      <c r="E872" s="2">
        <v>4.71</v>
      </c>
      <c r="F872" s="1">
        <v>225</v>
      </c>
      <c r="G872" s="2">
        <v>29.04</v>
      </c>
      <c r="H872" s="1">
        <v>0</v>
      </c>
      <c r="I872" s="2">
        <v>0</v>
      </c>
      <c r="J872" s="1">
        <v>0</v>
      </c>
      <c r="K872" s="2">
        <v>0</v>
      </c>
      <c r="L872" s="1">
        <v>0</v>
      </c>
      <c r="M872" s="2">
        <v>0</v>
      </c>
      <c r="N872" t="s">
        <v>1521</v>
      </c>
      <c r="O872" t="s">
        <v>2070</v>
      </c>
      <c r="P872" t="s">
        <v>1176</v>
      </c>
    </row>
    <row r="873" spans="1:16" outlineLevel="1" collapsed="1" x14ac:dyDescent="0.25">
      <c r="B873" s="5" t="s">
        <v>1036</v>
      </c>
      <c r="C873" s="3">
        <f>SUBTOTAL(9,C846:C872)</f>
        <v>78692.110000000015</v>
      </c>
    </row>
    <row r="874" spans="1:16" hidden="1" outlineLevel="2" x14ac:dyDescent="0.25">
      <c r="A874" t="s">
        <v>2654</v>
      </c>
      <c r="B874" t="s">
        <v>2613</v>
      </c>
      <c r="C874" s="3">
        <f t="shared" si="11"/>
        <v>85354.2</v>
      </c>
      <c r="D874" s="1">
        <v>0</v>
      </c>
      <c r="E874" s="2">
        <v>0</v>
      </c>
      <c r="F874" s="1">
        <v>0</v>
      </c>
      <c r="G874" s="2">
        <v>85354.2</v>
      </c>
      <c r="H874" s="1">
        <v>0</v>
      </c>
      <c r="I874" s="2">
        <v>0</v>
      </c>
      <c r="J874" s="1">
        <v>0</v>
      </c>
      <c r="K874" s="2">
        <v>0</v>
      </c>
      <c r="L874" s="1">
        <v>0</v>
      </c>
      <c r="M874" s="2">
        <v>0</v>
      </c>
      <c r="N874" t="s">
        <v>2615</v>
      </c>
      <c r="O874" t="s">
        <v>1211</v>
      </c>
      <c r="P874" t="s">
        <v>1185</v>
      </c>
    </row>
    <row r="875" spans="1:16" outlineLevel="1" collapsed="1" x14ac:dyDescent="0.25">
      <c r="B875" s="5" t="s">
        <v>1037</v>
      </c>
      <c r="C875" s="3">
        <f>SUBTOTAL(9,C874:C874)</f>
        <v>85354.2</v>
      </c>
    </row>
    <row r="876" spans="1:16" hidden="1" outlineLevel="2" x14ac:dyDescent="0.25">
      <c r="A876" t="s">
        <v>491</v>
      </c>
      <c r="B876" t="s">
        <v>2617</v>
      </c>
      <c r="C876" s="3">
        <f t="shared" si="11"/>
        <v>72525.66</v>
      </c>
      <c r="D876" s="1">
        <v>273449</v>
      </c>
      <c r="E876" s="2">
        <v>13871.91</v>
      </c>
      <c r="F876" s="1">
        <v>9000</v>
      </c>
      <c r="G876" s="2">
        <v>58653.75</v>
      </c>
      <c r="H876" s="1">
        <v>0</v>
      </c>
      <c r="I876" s="2">
        <v>0</v>
      </c>
      <c r="J876" s="1">
        <v>0</v>
      </c>
      <c r="K876" s="2">
        <v>0</v>
      </c>
      <c r="L876" s="1">
        <v>0</v>
      </c>
      <c r="M876" s="2">
        <v>0</v>
      </c>
      <c r="N876" t="s">
        <v>1209</v>
      </c>
      <c r="O876" t="s">
        <v>1486</v>
      </c>
      <c r="P876" t="s">
        <v>1205</v>
      </c>
    </row>
    <row r="877" spans="1:16" outlineLevel="1" collapsed="1" x14ac:dyDescent="0.25">
      <c r="B877" s="5" t="s">
        <v>1038</v>
      </c>
      <c r="C877" s="3">
        <f>SUBTOTAL(9,C876:C876)</f>
        <v>72525.66</v>
      </c>
    </row>
    <row r="878" spans="1:16" hidden="1" outlineLevel="2" x14ac:dyDescent="0.25">
      <c r="A878" t="s">
        <v>367</v>
      </c>
      <c r="B878" t="s">
        <v>2620</v>
      </c>
      <c r="C878" s="3">
        <f t="shared" si="11"/>
        <v>10054.25</v>
      </c>
      <c r="D878" s="1">
        <v>13715</v>
      </c>
      <c r="E878" s="2">
        <v>470.68</v>
      </c>
      <c r="F878" s="1">
        <v>1439</v>
      </c>
      <c r="G878" s="2">
        <v>9583.57</v>
      </c>
      <c r="H878" s="1">
        <v>0</v>
      </c>
      <c r="I878" s="2">
        <v>0</v>
      </c>
      <c r="J878" s="1">
        <v>0</v>
      </c>
      <c r="K878" s="2">
        <v>0</v>
      </c>
      <c r="L878" s="1">
        <v>0</v>
      </c>
      <c r="M878" s="2">
        <v>0</v>
      </c>
      <c r="N878" t="s">
        <v>1234</v>
      </c>
      <c r="O878" t="s">
        <v>1330</v>
      </c>
      <c r="P878" t="s">
        <v>1205</v>
      </c>
    </row>
    <row r="879" spans="1:16" outlineLevel="1" collapsed="1" x14ac:dyDescent="0.25">
      <c r="B879" s="5" t="s">
        <v>1039</v>
      </c>
      <c r="C879" s="3">
        <f>SUBTOTAL(9,C878:C878)</f>
        <v>10054.25</v>
      </c>
    </row>
    <row r="880" spans="1:16" hidden="1" outlineLevel="2" x14ac:dyDescent="0.25">
      <c r="A880" t="s">
        <v>1345</v>
      </c>
      <c r="B880" t="s">
        <v>2622</v>
      </c>
      <c r="C880" s="3">
        <f t="shared" si="11"/>
        <v>3262.4</v>
      </c>
      <c r="D880" s="1">
        <v>0</v>
      </c>
      <c r="E880" s="2">
        <v>0</v>
      </c>
      <c r="F880" s="1">
        <v>0</v>
      </c>
      <c r="G880" s="2">
        <v>0</v>
      </c>
      <c r="H880" s="1">
        <v>0</v>
      </c>
      <c r="I880" s="2">
        <v>0</v>
      </c>
      <c r="J880" s="1">
        <v>0</v>
      </c>
      <c r="K880" s="2">
        <v>0</v>
      </c>
      <c r="L880" s="1">
        <v>4907</v>
      </c>
      <c r="M880" s="2">
        <v>3262.4</v>
      </c>
      <c r="N880" t="s">
        <v>1492</v>
      </c>
      <c r="O880" t="s">
        <v>1177</v>
      </c>
      <c r="P880" t="s">
        <v>1176</v>
      </c>
    </row>
    <row r="881" spans="1:16" hidden="1" outlineLevel="2" x14ac:dyDescent="0.25">
      <c r="A881" t="s">
        <v>1345</v>
      </c>
      <c r="B881" t="s">
        <v>2622</v>
      </c>
      <c r="C881" s="3">
        <f t="shared" si="11"/>
        <v>1280021.3700000001</v>
      </c>
      <c r="D881" s="1">
        <v>9183938</v>
      </c>
      <c r="E881" s="2">
        <v>352915.13</v>
      </c>
      <c r="F881" s="1">
        <v>595000</v>
      </c>
      <c r="G881" s="2">
        <v>927106.24</v>
      </c>
      <c r="H881" s="1">
        <v>0</v>
      </c>
      <c r="I881" s="2">
        <v>0</v>
      </c>
      <c r="J881" s="1">
        <v>0</v>
      </c>
      <c r="K881" s="2">
        <v>0</v>
      </c>
      <c r="L881" s="1">
        <v>0</v>
      </c>
      <c r="M881" s="2">
        <v>0</v>
      </c>
      <c r="N881" t="s">
        <v>1492</v>
      </c>
      <c r="O881" t="s">
        <v>1494</v>
      </c>
      <c r="P881" t="s">
        <v>1185</v>
      </c>
    </row>
    <row r="882" spans="1:16" hidden="1" outlineLevel="2" x14ac:dyDescent="0.25">
      <c r="A882" t="s">
        <v>2965</v>
      </c>
      <c r="B882" t="s">
        <v>2622</v>
      </c>
      <c r="C882" s="3">
        <f t="shared" si="11"/>
        <v>6133.47</v>
      </c>
      <c r="D882" s="1">
        <v>0</v>
      </c>
      <c r="E882" s="2">
        <v>0</v>
      </c>
      <c r="F882" s="1">
        <v>0</v>
      </c>
      <c r="G882" s="2">
        <v>0</v>
      </c>
      <c r="H882" s="1">
        <v>0</v>
      </c>
      <c r="I882" s="2">
        <v>6133.47</v>
      </c>
      <c r="J882" s="1">
        <v>0</v>
      </c>
      <c r="K882" s="2">
        <v>0</v>
      </c>
      <c r="L882" s="1">
        <v>0</v>
      </c>
      <c r="M882" s="2">
        <v>0</v>
      </c>
      <c r="N882" t="s">
        <v>1492</v>
      </c>
      <c r="O882" t="s">
        <v>1496</v>
      </c>
      <c r="P882" t="s">
        <v>1185</v>
      </c>
    </row>
    <row r="883" spans="1:16" hidden="1" outlineLevel="2" x14ac:dyDescent="0.25">
      <c r="A883" t="s">
        <v>2965</v>
      </c>
      <c r="B883" t="s">
        <v>2622</v>
      </c>
      <c r="C883" s="3">
        <f t="shared" si="11"/>
        <v>0</v>
      </c>
      <c r="D883" s="1">
        <v>5780878</v>
      </c>
      <c r="E883" s="2">
        <v>0</v>
      </c>
      <c r="F883" s="1">
        <v>0</v>
      </c>
      <c r="G883" s="2">
        <v>0</v>
      </c>
      <c r="H883" s="1">
        <v>0</v>
      </c>
      <c r="I883" s="2">
        <v>0</v>
      </c>
      <c r="J883" s="1">
        <v>0</v>
      </c>
      <c r="K883" s="2">
        <v>0</v>
      </c>
      <c r="L883" s="1">
        <v>0</v>
      </c>
      <c r="M883" s="2">
        <v>0</v>
      </c>
      <c r="N883" t="s">
        <v>1492</v>
      </c>
      <c r="O883" t="s">
        <v>1499</v>
      </c>
      <c r="P883" t="s">
        <v>1185</v>
      </c>
    </row>
    <row r="884" spans="1:16" hidden="1" outlineLevel="2" x14ac:dyDescent="0.25">
      <c r="A884" t="s">
        <v>491</v>
      </c>
      <c r="B884" t="s">
        <v>2622</v>
      </c>
      <c r="C884" s="3">
        <f t="shared" si="11"/>
        <v>578842.29</v>
      </c>
      <c r="D884" s="1">
        <v>0</v>
      </c>
      <c r="E884" s="2">
        <v>0</v>
      </c>
      <c r="F884" s="1">
        <v>0</v>
      </c>
      <c r="G884" s="2">
        <v>0</v>
      </c>
      <c r="H884" s="1">
        <v>0</v>
      </c>
      <c r="I884" s="2">
        <v>48142.13</v>
      </c>
      <c r="J884" s="1">
        <v>677512</v>
      </c>
      <c r="K884" s="2">
        <v>530700.16</v>
      </c>
      <c r="L884" s="1">
        <v>0</v>
      </c>
      <c r="M884" s="2">
        <v>0</v>
      </c>
      <c r="N884" t="s">
        <v>1492</v>
      </c>
      <c r="O884" t="s">
        <v>1502</v>
      </c>
      <c r="P884" t="s">
        <v>1176</v>
      </c>
    </row>
    <row r="885" spans="1:16" hidden="1" outlineLevel="2" x14ac:dyDescent="0.25">
      <c r="A885" t="s">
        <v>491</v>
      </c>
      <c r="B885" t="s">
        <v>2622</v>
      </c>
      <c r="C885" s="3">
        <f t="shared" si="11"/>
        <v>379638.88</v>
      </c>
      <c r="D885" s="1">
        <v>3885629</v>
      </c>
      <c r="E885" s="2">
        <v>89544.14</v>
      </c>
      <c r="F885" s="1">
        <v>160000</v>
      </c>
      <c r="G885" s="2">
        <v>290094.74</v>
      </c>
      <c r="H885" s="1">
        <v>0</v>
      </c>
      <c r="I885" s="2">
        <v>0</v>
      </c>
      <c r="J885" s="1">
        <v>0</v>
      </c>
      <c r="K885" s="2">
        <v>0</v>
      </c>
      <c r="L885" s="1">
        <v>0</v>
      </c>
      <c r="M885" s="2">
        <v>0</v>
      </c>
      <c r="N885" t="s">
        <v>1492</v>
      </c>
      <c r="O885" t="s">
        <v>1211</v>
      </c>
      <c r="P885" t="s">
        <v>1185</v>
      </c>
    </row>
    <row r="886" spans="1:16" outlineLevel="1" collapsed="1" x14ac:dyDescent="0.25">
      <c r="B886" s="5" t="s">
        <v>1040</v>
      </c>
      <c r="C886" s="3">
        <f>SUBTOTAL(9,C880:C885)</f>
        <v>2247898.41</v>
      </c>
    </row>
    <row r="887" spans="1:16" hidden="1" outlineLevel="2" x14ac:dyDescent="0.25">
      <c r="A887" t="s">
        <v>491</v>
      </c>
      <c r="B887" t="s">
        <v>2625</v>
      </c>
      <c r="C887" s="3">
        <f t="shared" si="11"/>
        <v>-250</v>
      </c>
      <c r="D887" s="1">
        <v>0</v>
      </c>
      <c r="E887" s="2">
        <v>-250</v>
      </c>
      <c r="F887" s="1">
        <v>0</v>
      </c>
      <c r="G887" s="2">
        <v>0</v>
      </c>
      <c r="H887" s="1">
        <v>0</v>
      </c>
      <c r="I887" s="2">
        <v>0</v>
      </c>
      <c r="J887" s="1">
        <v>0</v>
      </c>
      <c r="K887" s="2">
        <v>0</v>
      </c>
      <c r="L887" s="1">
        <v>0</v>
      </c>
      <c r="M887" s="2">
        <v>0</v>
      </c>
      <c r="N887" t="s">
        <v>2114</v>
      </c>
      <c r="O887" t="s">
        <v>1204</v>
      </c>
      <c r="P887" t="s">
        <v>1205</v>
      </c>
    </row>
    <row r="888" spans="1:16" hidden="1" outlineLevel="2" x14ac:dyDescent="0.25">
      <c r="A888" t="s">
        <v>491</v>
      </c>
      <c r="B888" t="s">
        <v>2625</v>
      </c>
      <c r="C888" s="3">
        <f t="shared" si="11"/>
        <v>8055.45</v>
      </c>
      <c r="D888" s="1">
        <v>571308</v>
      </c>
      <c r="E888" s="2">
        <v>8055.45</v>
      </c>
      <c r="F888" s="1">
        <v>0</v>
      </c>
      <c r="G888" s="2">
        <v>0</v>
      </c>
      <c r="H888" s="1">
        <v>0</v>
      </c>
      <c r="I888" s="2">
        <v>0</v>
      </c>
      <c r="J888" s="1">
        <v>0</v>
      </c>
      <c r="K888" s="2">
        <v>0</v>
      </c>
      <c r="L888" s="1">
        <v>0</v>
      </c>
      <c r="M888" s="2">
        <v>0</v>
      </c>
      <c r="N888" t="s">
        <v>2114</v>
      </c>
      <c r="O888" t="s">
        <v>1380</v>
      </c>
      <c r="P888" t="s">
        <v>1185</v>
      </c>
    </row>
    <row r="889" spans="1:16" hidden="1" outlineLevel="2" x14ac:dyDescent="0.25">
      <c r="A889" t="s">
        <v>2332</v>
      </c>
      <c r="B889" t="s">
        <v>2625</v>
      </c>
      <c r="C889" s="3">
        <f t="shared" si="11"/>
        <v>6755.55</v>
      </c>
      <c r="D889" s="1">
        <v>479117</v>
      </c>
      <c r="E889" s="2">
        <v>6755.55</v>
      </c>
      <c r="F889" s="1">
        <v>0</v>
      </c>
      <c r="G889" s="2">
        <v>0</v>
      </c>
      <c r="H889" s="1">
        <v>0</v>
      </c>
      <c r="I889" s="2">
        <v>0</v>
      </c>
      <c r="J889" s="1">
        <v>0</v>
      </c>
      <c r="K889" s="2">
        <v>0</v>
      </c>
      <c r="L889" s="1">
        <v>0</v>
      </c>
      <c r="M889" s="2">
        <v>0</v>
      </c>
      <c r="N889" t="s">
        <v>2114</v>
      </c>
      <c r="O889" t="s">
        <v>1380</v>
      </c>
      <c r="P889" t="s">
        <v>1185</v>
      </c>
    </row>
    <row r="890" spans="1:16" hidden="1" outlineLevel="2" x14ac:dyDescent="0.25">
      <c r="A890" t="s">
        <v>806</v>
      </c>
      <c r="B890" t="s">
        <v>2625</v>
      </c>
      <c r="C890" s="3">
        <f t="shared" si="11"/>
        <v>46408.33</v>
      </c>
      <c r="D890" s="1">
        <v>2117286</v>
      </c>
      <c r="E890" s="2">
        <v>9104.33</v>
      </c>
      <c r="F890" s="1">
        <v>140000</v>
      </c>
      <c r="G890" s="2">
        <v>37304</v>
      </c>
      <c r="H890" s="1">
        <v>0</v>
      </c>
      <c r="I890" s="2">
        <v>0</v>
      </c>
      <c r="J890" s="1">
        <v>0</v>
      </c>
      <c r="K890" s="2">
        <v>0</v>
      </c>
      <c r="L890" s="1">
        <v>0</v>
      </c>
      <c r="M890" s="2">
        <v>0</v>
      </c>
      <c r="N890" t="s">
        <v>2114</v>
      </c>
      <c r="O890" t="s">
        <v>1458</v>
      </c>
      <c r="P890" t="s">
        <v>1176</v>
      </c>
    </row>
    <row r="891" spans="1:16" outlineLevel="1" collapsed="1" x14ac:dyDescent="0.25">
      <c r="B891" s="5" t="s">
        <v>1041</v>
      </c>
      <c r="C891" s="3">
        <f>SUBTOTAL(9,C887:C890)</f>
        <v>60969.33</v>
      </c>
    </row>
    <row r="892" spans="1:16" hidden="1" outlineLevel="2" x14ac:dyDescent="0.25">
      <c r="A892" t="s">
        <v>491</v>
      </c>
      <c r="B892" t="s">
        <v>2631</v>
      </c>
      <c r="C892" s="3">
        <f t="shared" si="11"/>
        <v>414121.28</v>
      </c>
      <c r="D892" s="1">
        <v>0</v>
      </c>
      <c r="E892" s="2">
        <v>0</v>
      </c>
      <c r="F892" s="1">
        <v>0</v>
      </c>
      <c r="G892" s="2">
        <v>0</v>
      </c>
      <c r="H892" s="1">
        <v>0</v>
      </c>
      <c r="I892" s="2">
        <v>70688.45</v>
      </c>
      <c r="J892" s="1">
        <v>534369</v>
      </c>
      <c r="K892" s="2">
        <v>343432.83</v>
      </c>
      <c r="L892" s="1">
        <v>0</v>
      </c>
      <c r="M892" s="2">
        <v>0</v>
      </c>
      <c r="N892" t="s">
        <v>2633</v>
      </c>
      <c r="O892" t="s">
        <v>1502</v>
      </c>
      <c r="P892" t="s">
        <v>1205</v>
      </c>
    </row>
    <row r="893" spans="1:16" hidden="1" outlineLevel="2" x14ac:dyDescent="0.25">
      <c r="A893" t="s">
        <v>827</v>
      </c>
      <c r="B893" t="s">
        <v>2631</v>
      </c>
      <c r="C893" s="3">
        <f t="shared" si="11"/>
        <v>2357404.7799999998</v>
      </c>
      <c r="D893" s="1">
        <v>5112592</v>
      </c>
      <c r="E893" s="2">
        <v>110223.73</v>
      </c>
      <c r="F893" s="1">
        <v>431618</v>
      </c>
      <c r="G893" s="2">
        <v>2247181.0499999998</v>
      </c>
      <c r="H893" s="1">
        <v>0</v>
      </c>
      <c r="I893" s="2">
        <v>0</v>
      </c>
      <c r="J893" s="1">
        <v>0</v>
      </c>
      <c r="K893" s="2">
        <v>0</v>
      </c>
      <c r="L893" s="1">
        <v>0</v>
      </c>
      <c r="M893" s="2">
        <v>0</v>
      </c>
      <c r="N893" t="s">
        <v>2633</v>
      </c>
      <c r="O893" t="s">
        <v>2635</v>
      </c>
      <c r="P893" t="s">
        <v>1205</v>
      </c>
    </row>
    <row r="894" spans="1:16" hidden="1" outlineLevel="2" x14ac:dyDescent="0.25">
      <c r="A894" t="s">
        <v>2951</v>
      </c>
      <c r="B894" t="s">
        <v>2631</v>
      </c>
      <c r="C894" s="3">
        <f t="shared" si="11"/>
        <v>43209.81</v>
      </c>
      <c r="D894" s="1">
        <v>863135</v>
      </c>
      <c r="E894" s="2">
        <v>43209.81</v>
      </c>
      <c r="F894" s="1">
        <v>0</v>
      </c>
      <c r="G894" s="2">
        <v>0</v>
      </c>
      <c r="H894" s="1">
        <v>0</v>
      </c>
      <c r="I894" s="2">
        <v>0</v>
      </c>
      <c r="J894" s="1">
        <v>0</v>
      </c>
      <c r="K894" s="2">
        <v>0</v>
      </c>
      <c r="L894" s="1">
        <v>0</v>
      </c>
      <c r="M894" s="2">
        <v>0</v>
      </c>
      <c r="N894" t="s">
        <v>2633</v>
      </c>
      <c r="O894" t="s">
        <v>2637</v>
      </c>
      <c r="P894" t="s">
        <v>1185</v>
      </c>
    </row>
    <row r="895" spans="1:16" hidden="1" outlineLevel="2" x14ac:dyDescent="0.25">
      <c r="A895" t="s">
        <v>2203</v>
      </c>
      <c r="B895" t="s">
        <v>2631</v>
      </c>
      <c r="C895" s="3">
        <f t="shared" si="11"/>
        <v>0</v>
      </c>
      <c r="D895" s="1">
        <v>1472435</v>
      </c>
      <c r="E895" s="2">
        <v>0</v>
      </c>
      <c r="F895" s="1">
        <v>0</v>
      </c>
      <c r="G895" s="2">
        <v>0</v>
      </c>
      <c r="H895" s="1">
        <v>0</v>
      </c>
      <c r="I895" s="2">
        <v>0</v>
      </c>
      <c r="J895" s="1">
        <v>0</v>
      </c>
      <c r="K895" s="2">
        <v>0</v>
      </c>
      <c r="L895" s="1">
        <v>0</v>
      </c>
      <c r="M895" s="2">
        <v>0</v>
      </c>
      <c r="N895" t="s">
        <v>2633</v>
      </c>
      <c r="O895" t="s">
        <v>2637</v>
      </c>
      <c r="P895" t="s">
        <v>1185</v>
      </c>
    </row>
    <row r="896" spans="1:16" hidden="1" outlineLevel="2" x14ac:dyDescent="0.25">
      <c r="A896" t="s">
        <v>862</v>
      </c>
      <c r="B896" t="s">
        <v>2631</v>
      </c>
      <c r="C896" s="3">
        <f t="shared" si="11"/>
        <v>24737.68</v>
      </c>
      <c r="D896" s="1">
        <v>0</v>
      </c>
      <c r="E896" s="2">
        <v>0</v>
      </c>
      <c r="F896" s="1">
        <v>0</v>
      </c>
      <c r="G896" s="2">
        <v>0</v>
      </c>
      <c r="H896" s="1">
        <v>0</v>
      </c>
      <c r="I896" s="2">
        <v>24737.68</v>
      </c>
      <c r="J896" s="1">
        <v>0</v>
      </c>
      <c r="K896" s="2">
        <v>0</v>
      </c>
      <c r="L896" s="1">
        <v>0</v>
      </c>
      <c r="M896" s="2">
        <v>0</v>
      </c>
      <c r="N896" t="s">
        <v>2633</v>
      </c>
      <c r="O896" t="s">
        <v>2640</v>
      </c>
      <c r="P896" t="s">
        <v>1185</v>
      </c>
    </row>
    <row r="897" spans="1:16" outlineLevel="1" collapsed="1" x14ac:dyDescent="0.25">
      <c r="B897" s="5" t="s">
        <v>1042</v>
      </c>
      <c r="C897" s="3">
        <f>SUBTOTAL(9,C892:C896)</f>
        <v>2839473.55</v>
      </c>
    </row>
    <row r="898" spans="1:16" hidden="1" outlineLevel="2" x14ac:dyDescent="0.25">
      <c r="A898" t="s">
        <v>2203</v>
      </c>
      <c r="B898" t="s">
        <v>2641</v>
      </c>
      <c r="C898" s="3">
        <f t="shared" si="11"/>
        <v>21353.360000000001</v>
      </c>
      <c r="D898" s="1">
        <v>0</v>
      </c>
      <c r="E898" s="2">
        <v>0</v>
      </c>
      <c r="F898" s="1">
        <v>0</v>
      </c>
      <c r="G898" s="2">
        <v>0</v>
      </c>
      <c r="H898" s="1">
        <v>0</v>
      </c>
      <c r="I898" s="2">
        <v>0</v>
      </c>
      <c r="J898" s="1">
        <v>0</v>
      </c>
      <c r="K898" s="2">
        <v>0</v>
      </c>
      <c r="L898" s="1">
        <v>58589</v>
      </c>
      <c r="M898" s="2">
        <v>21353.360000000001</v>
      </c>
      <c r="N898" t="s">
        <v>2633</v>
      </c>
      <c r="O898" t="s">
        <v>1177</v>
      </c>
      <c r="P898" t="s">
        <v>1176</v>
      </c>
    </row>
    <row r="899" spans="1:16" hidden="1" outlineLevel="2" x14ac:dyDescent="0.25">
      <c r="A899" t="s">
        <v>1567</v>
      </c>
      <c r="B899" t="s">
        <v>2641</v>
      </c>
      <c r="C899" s="3">
        <f t="shared" si="11"/>
        <v>276700.26</v>
      </c>
      <c r="D899" s="1">
        <v>0</v>
      </c>
      <c r="E899" s="2">
        <v>0</v>
      </c>
      <c r="F899" s="1">
        <v>0</v>
      </c>
      <c r="G899" s="2">
        <v>0</v>
      </c>
      <c r="H899" s="1">
        <v>0</v>
      </c>
      <c r="I899" s="2">
        <v>46431.040000000001</v>
      </c>
      <c r="J899" s="1">
        <v>413888</v>
      </c>
      <c r="K899" s="2">
        <v>230269.22</v>
      </c>
      <c r="L899" s="1">
        <v>0</v>
      </c>
      <c r="M899" s="2">
        <v>0</v>
      </c>
      <c r="N899" t="s">
        <v>2633</v>
      </c>
      <c r="O899" t="s">
        <v>1502</v>
      </c>
      <c r="P899" t="s">
        <v>1205</v>
      </c>
    </row>
    <row r="900" spans="1:16" hidden="1" outlineLevel="2" x14ac:dyDescent="0.25">
      <c r="A900" t="s">
        <v>2182</v>
      </c>
      <c r="B900" t="s">
        <v>2641</v>
      </c>
      <c r="C900" s="3">
        <f t="shared" ref="C900:C981" si="12">+E900+G900+I900+K900+M900</f>
        <v>2527779.37</v>
      </c>
      <c r="D900" s="1">
        <v>4790588</v>
      </c>
      <c r="E900" s="2">
        <v>87757.69</v>
      </c>
      <c r="F900" s="1">
        <v>364012</v>
      </c>
      <c r="G900" s="2">
        <v>2440021.6800000002</v>
      </c>
      <c r="H900" s="1">
        <v>0</v>
      </c>
      <c r="I900" s="2">
        <v>0</v>
      </c>
      <c r="J900" s="1">
        <v>0</v>
      </c>
      <c r="K900" s="2">
        <v>0</v>
      </c>
      <c r="L900" s="1">
        <v>0</v>
      </c>
      <c r="M900" s="2">
        <v>0</v>
      </c>
      <c r="N900" t="s">
        <v>2633</v>
      </c>
      <c r="O900" t="s">
        <v>2528</v>
      </c>
      <c r="P900" t="s">
        <v>1205</v>
      </c>
    </row>
    <row r="901" spans="1:16" hidden="1" outlineLevel="2" x14ac:dyDescent="0.25">
      <c r="A901" t="s">
        <v>1345</v>
      </c>
      <c r="B901" t="s">
        <v>2641</v>
      </c>
      <c r="C901" s="3">
        <f t="shared" si="12"/>
        <v>43406.45</v>
      </c>
      <c r="D901" s="1">
        <v>867079</v>
      </c>
      <c r="E901" s="2">
        <v>43406.45</v>
      </c>
      <c r="F901" s="1">
        <v>0</v>
      </c>
      <c r="G901" s="2">
        <v>0</v>
      </c>
      <c r="H901" s="1">
        <v>0</v>
      </c>
      <c r="I901" s="2">
        <v>0</v>
      </c>
      <c r="J901" s="1">
        <v>0</v>
      </c>
      <c r="K901" s="2">
        <v>0</v>
      </c>
      <c r="L901" s="1">
        <v>0</v>
      </c>
      <c r="M901" s="2">
        <v>0</v>
      </c>
      <c r="N901" t="s">
        <v>2633</v>
      </c>
      <c r="O901" t="s">
        <v>2640</v>
      </c>
      <c r="P901" t="s">
        <v>1185</v>
      </c>
    </row>
    <row r="902" spans="1:16" hidden="1" outlineLevel="2" x14ac:dyDescent="0.25">
      <c r="A902" t="s">
        <v>104</v>
      </c>
      <c r="B902" t="s">
        <v>2641</v>
      </c>
      <c r="C902" s="3">
        <f t="shared" si="12"/>
        <v>0</v>
      </c>
      <c r="D902" s="1">
        <v>1472220</v>
      </c>
      <c r="E902" s="2">
        <v>0</v>
      </c>
      <c r="F902" s="1">
        <v>0</v>
      </c>
      <c r="G902" s="2">
        <v>0</v>
      </c>
      <c r="H902" s="1">
        <v>0</v>
      </c>
      <c r="I902" s="2">
        <v>0</v>
      </c>
      <c r="J902" s="1">
        <v>0</v>
      </c>
      <c r="K902" s="2">
        <v>0</v>
      </c>
      <c r="L902" s="1">
        <v>0</v>
      </c>
      <c r="M902" s="2">
        <v>0</v>
      </c>
      <c r="N902" t="s">
        <v>2633</v>
      </c>
      <c r="O902" t="s">
        <v>2640</v>
      </c>
      <c r="P902" t="s">
        <v>1185</v>
      </c>
    </row>
    <row r="903" spans="1:16" hidden="1" outlineLevel="2" x14ac:dyDescent="0.25">
      <c r="A903" t="s">
        <v>2704</v>
      </c>
      <c r="B903" t="s">
        <v>2641</v>
      </c>
      <c r="C903" s="3">
        <f t="shared" si="12"/>
        <v>14724.26</v>
      </c>
      <c r="D903" s="1">
        <v>0</v>
      </c>
      <c r="E903" s="2">
        <v>0</v>
      </c>
      <c r="F903" s="1">
        <v>0</v>
      </c>
      <c r="G903" s="2">
        <v>0</v>
      </c>
      <c r="H903" s="1">
        <v>0</v>
      </c>
      <c r="I903" s="2">
        <v>14724.26</v>
      </c>
      <c r="J903" s="1">
        <v>0</v>
      </c>
      <c r="K903" s="2">
        <v>0</v>
      </c>
      <c r="L903" s="1">
        <v>0</v>
      </c>
      <c r="M903" s="2">
        <v>0</v>
      </c>
      <c r="N903" t="s">
        <v>2633</v>
      </c>
      <c r="O903" t="s">
        <v>2640</v>
      </c>
      <c r="P903" t="s">
        <v>1185</v>
      </c>
    </row>
    <row r="904" spans="1:16" outlineLevel="1" collapsed="1" x14ac:dyDescent="0.25">
      <c r="B904" s="5" t="s">
        <v>1043</v>
      </c>
      <c r="C904" s="3">
        <f>SUBTOTAL(9,C898:C903)</f>
        <v>2883963.7</v>
      </c>
    </row>
    <row r="905" spans="1:16" hidden="1" outlineLevel="2" x14ac:dyDescent="0.25">
      <c r="A905" t="s">
        <v>1345</v>
      </c>
      <c r="B905" t="s">
        <v>2649</v>
      </c>
      <c r="C905" s="3">
        <f t="shared" si="12"/>
        <v>6052.3</v>
      </c>
      <c r="D905" s="1">
        <v>22456</v>
      </c>
      <c r="E905" s="2">
        <v>676.3</v>
      </c>
      <c r="F905" s="1">
        <v>1750</v>
      </c>
      <c r="G905" s="2">
        <v>5376</v>
      </c>
      <c r="H905" s="1">
        <v>0</v>
      </c>
      <c r="I905" s="2">
        <v>0</v>
      </c>
      <c r="J905" s="1">
        <v>0</v>
      </c>
      <c r="K905" s="2">
        <v>0</v>
      </c>
      <c r="L905" s="1">
        <v>0</v>
      </c>
      <c r="M905" s="2">
        <v>0</v>
      </c>
      <c r="N905" t="s">
        <v>1568</v>
      </c>
      <c r="O905" t="s">
        <v>2651</v>
      </c>
      <c r="P905" t="s">
        <v>1176</v>
      </c>
    </row>
    <row r="906" spans="1:16" outlineLevel="1" collapsed="1" x14ac:dyDescent="0.25">
      <c r="B906" s="5" t="s">
        <v>1044</v>
      </c>
      <c r="C906" s="3">
        <f>SUBTOTAL(9,C905:C905)</f>
        <v>6052.3</v>
      </c>
    </row>
    <row r="907" spans="1:16" hidden="1" outlineLevel="2" x14ac:dyDescent="0.25">
      <c r="A907" t="s">
        <v>135</v>
      </c>
      <c r="B907" t="s">
        <v>2653</v>
      </c>
      <c r="C907" s="3">
        <f t="shared" si="12"/>
        <v>32869.31</v>
      </c>
      <c r="D907" s="1">
        <v>87065</v>
      </c>
      <c r="E907" s="2">
        <v>3023.75</v>
      </c>
      <c r="F907" s="1">
        <v>3510</v>
      </c>
      <c r="G907" s="2">
        <v>29845.56</v>
      </c>
      <c r="H907" s="1">
        <v>0</v>
      </c>
      <c r="I907" s="2">
        <v>0</v>
      </c>
      <c r="J907" s="1">
        <v>0</v>
      </c>
      <c r="K907" s="2">
        <v>0</v>
      </c>
      <c r="L907" s="1">
        <v>0</v>
      </c>
      <c r="M907" s="2">
        <v>0</v>
      </c>
      <c r="N907" t="s">
        <v>1209</v>
      </c>
      <c r="O907" t="s">
        <v>1330</v>
      </c>
      <c r="P907" t="s">
        <v>1185</v>
      </c>
    </row>
    <row r="908" spans="1:16" hidden="1" outlineLevel="2" x14ac:dyDescent="0.25">
      <c r="A908" t="s">
        <v>2366</v>
      </c>
      <c r="B908" t="s">
        <v>2653</v>
      </c>
      <c r="C908" s="3">
        <f t="shared" si="12"/>
        <v>438.89</v>
      </c>
      <c r="D908" s="1">
        <v>3715</v>
      </c>
      <c r="E908" s="2">
        <v>269.99</v>
      </c>
      <c r="F908" s="1">
        <v>2815</v>
      </c>
      <c r="G908" s="2">
        <v>168.9</v>
      </c>
      <c r="H908" s="1">
        <v>0</v>
      </c>
      <c r="I908" s="2">
        <v>0</v>
      </c>
      <c r="J908" s="1">
        <v>0</v>
      </c>
      <c r="K908" s="2">
        <v>0</v>
      </c>
      <c r="L908" s="1">
        <v>0</v>
      </c>
      <c r="M908" s="2">
        <v>0</v>
      </c>
      <c r="N908" t="s">
        <v>1209</v>
      </c>
      <c r="O908" t="s">
        <v>1371</v>
      </c>
      <c r="P908" t="s">
        <v>1185</v>
      </c>
    </row>
    <row r="909" spans="1:16" hidden="1" outlineLevel="2" x14ac:dyDescent="0.25">
      <c r="A909" t="s">
        <v>1345</v>
      </c>
      <c r="B909" t="s">
        <v>2653</v>
      </c>
      <c r="C909" s="3">
        <f t="shared" si="12"/>
        <v>714.47</v>
      </c>
      <c r="D909" s="1">
        <v>4999</v>
      </c>
      <c r="E909" s="2">
        <v>171.97</v>
      </c>
      <c r="F909" s="1">
        <v>175</v>
      </c>
      <c r="G909" s="2">
        <v>542.5</v>
      </c>
      <c r="H909" s="1">
        <v>0</v>
      </c>
      <c r="I909" s="2">
        <v>0</v>
      </c>
      <c r="J909" s="1">
        <v>0</v>
      </c>
      <c r="K909" s="2">
        <v>0</v>
      </c>
      <c r="L909" s="1">
        <v>0</v>
      </c>
      <c r="M909" s="2">
        <v>0</v>
      </c>
      <c r="N909" t="s">
        <v>1209</v>
      </c>
      <c r="O909" t="s">
        <v>1458</v>
      </c>
      <c r="P909" t="s">
        <v>1185</v>
      </c>
    </row>
    <row r="910" spans="1:16" hidden="1" outlineLevel="2" x14ac:dyDescent="0.25">
      <c r="A910" t="s">
        <v>2203</v>
      </c>
      <c r="B910" t="s">
        <v>2653</v>
      </c>
      <c r="C910" s="3">
        <f t="shared" si="12"/>
        <v>3129</v>
      </c>
      <c r="D910" s="1">
        <v>4287</v>
      </c>
      <c r="E910" s="2">
        <v>51.95</v>
      </c>
      <c r="F910" s="1">
        <v>250</v>
      </c>
      <c r="G910" s="2">
        <v>3077.05</v>
      </c>
      <c r="H910" s="1">
        <v>0</v>
      </c>
      <c r="I910" s="2">
        <v>0</v>
      </c>
      <c r="J910" s="1">
        <v>0</v>
      </c>
      <c r="K910" s="2">
        <v>0</v>
      </c>
      <c r="L910" s="1">
        <v>0</v>
      </c>
      <c r="M910" s="2">
        <v>0</v>
      </c>
      <c r="N910" t="s">
        <v>1209</v>
      </c>
      <c r="O910" t="s">
        <v>1228</v>
      </c>
      <c r="P910" t="s">
        <v>1185</v>
      </c>
    </row>
    <row r="911" spans="1:16" hidden="1" outlineLevel="2" x14ac:dyDescent="0.25">
      <c r="A911" t="s">
        <v>271</v>
      </c>
      <c r="B911" t="s">
        <v>2653</v>
      </c>
      <c r="C911" s="3">
        <f t="shared" si="12"/>
        <v>299.40999999999997</v>
      </c>
      <c r="D911" s="1">
        <v>1139</v>
      </c>
      <c r="E911" s="2">
        <v>59.41</v>
      </c>
      <c r="F911" s="1">
        <v>100</v>
      </c>
      <c r="G911" s="2">
        <v>240</v>
      </c>
      <c r="H911" s="1">
        <v>0</v>
      </c>
      <c r="I911" s="2">
        <v>0</v>
      </c>
      <c r="J911" s="1">
        <v>0</v>
      </c>
      <c r="K911" s="2">
        <v>0</v>
      </c>
      <c r="L911" s="1">
        <v>0</v>
      </c>
      <c r="M911" s="2">
        <v>0</v>
      </c>
      <c r="N911" t="s">
        <v>1209</v>
      </c>
      <c r="O911" t="s">
        <v>1230</v>
      </c>
      <c r="P911" t="s">
        <v>1176</v>
      </c>
    </row>
    <row r="912" spans="1:16" hidden="1" outlineLevel="2" x14ac:dyDescent="0.25">
      <c r="A912" t="s">
        <v>2128</v>
      </c>
      <c r="B912" t="s">
        <v>2653</v>
      </c>
      <c r="C912" s="3">
        <f t="shared" si="12"/>
        <v>293.93</v>
      </c>
      <c r="D912" s="1">
        <v>2473</v>
      </c>
      <c r="E912" s="2">
        <v>208.78</v>
      </c>
      <c r="F912" s="1">
        <v>1703</v>
      </c>
      <c r="G912" s="2">
        <v>85.15</v>
      </c>
      <c r="H912" s="1">
        <v>0</v>
      </c>
      <c r="I912" s="2">
        <v>0</v>
      </c>
      <c r="J912" s="1">
        <v>0</v>
      </c>
      <c r="K912" s="2">
        <v>0</v>
      </c>
      <c r="L912" s="1">
        <v>0</v>
      </c>
      <c r="M912" s="2">
        <v>0</v>
      </c>
      <c r="N912" t="s">
        <v>1209</v>
      </c>
      <c r="O912" t="s">
        <v>1309</v>
      </c>
      <c r="P912" t="s">
        <v>1185</v>
      </c>
    </row>
    <row r="913" spans="1:16" hidden="1" outlineLevel="2" x14ac:dyDescent="0.25">
      <c r="A913" t="s">
        <v>1345</v>
      </c>
      <c r="B913" t="s">
        <v>2653</v>
      </c>
      <c r="C913" s="3">
        <f t="shared" si="12"/>
        <v>373.33000000000004</v>
      </c>
      <c r="D913" s="1">
        <v>3880</v>
      </c>
      <c r="E913" s="2">
        <v>200.28</v>
      </c>
      <c r="F913" s="1">
        <v>3461</v>
      </c>
      <c r="G913" s="2">
        <v>173.05</v>
      </c>
      <c r="H913" s="1">
        <v>0</v>
      </c>
      <c r="I913" s="2">
        <v>0</v>
      </c>
      <c r="J913" s="1">
        <v>0</v>
      </c>
      <c r="K913" s="2">
        <v>0</v>
      </c>
      <c r="L913" s="1">
        <v>0</v>
      </c>
      <c r="M913" s="2">
        <v>0</v>
      </c>
      <c r="N913" t="s">
        <v>1209</v>
      </c>
      <c r="O913" t="s">
        <v>1304</v>
      </c>
      <c r="P913" t="s">
        <v>1185</v>
      </c>
    </row>
    <row r="914" spans="1:16" hidden="1" outlineLevel="2" x14ac:dyDescent="0.25">
      <c r="A914" t="s">
        <v>1983</v>
      </c>
      <c r="B914" t="s">
        <v>2653</v>
      </c>
      <c r="C914" s="3">
        <f t="shared" si="12"/>
        <v>398.58</v>
      </c>
      <c r="D914" s="1">
        <v>3893</v>
      </c>
      <c r="E914" s="2">
        <v>235.73</v>
      </c>
      <c r="F914" s="1">
        <v>3257</v>
      </c>
      <c r="G914" s="2">
        <v>162.85</v>
      </c>
      <c r="H914" s="1">
        <v>0</v>
      </c>
      <c r="I914" s="2">
        <v>0</v>
      </c>
      <c r="J914" s="1">
        <v>0</v>
      </c>
      <c r="K914" s="2">
        <v>0</v>
      </c>
      <c r="L914" s="1">
        <v>0</v>
      </c>
      <c r="M914" s="2">
        <v>0</v>
      </c>
      <c r="N914" t="s">
        <v>1209</v>
      </c>
      <c r="O914" t="s">
        <v>1323</v>
      </c>
      <c r="P914" t="s">
        <v>1185</v>
      </c>
    </row>
    <row r="915" spans="1:16" outlineLevel="1" collapsed="1" x14ac:dyDescent="0.25">
      <c r="B915" s="5" t="s">
        <v>1045</v>
      </c>
      <c r="C915" s="3">
        <f>SUBTOTAL(9,C907:C914)</f>
        <v>38516.920000000006</v>
      </c>
    </row>
    <row r="916" spans="1:16" hidden="1" outlineLevel="2" x14ac:dyDescent="0.25">
      <c r="A916" t="s">
        <v>2724</v>
      </c>
      <c r="B916" t="s">
        <v>2663</v>
      </c>
      <c r="C916" s="3">
        <f t="shared" si="12"/>
        <v>273804.28999999998</v>
      </c>
      <c r="D916" s="1">
        <v>15231251</v>
      </c>
      <c r="E916" s="2">
        <v>132075.60999999999</v>
      </c>
      <c r="F916" s="1">
        <v>720000</v>
      </c>
      <c r="G916" s="2">
        <v>141728.68</v>
      </c>
      <c r="H916" s="1">
        <v>0</v>
      </c>
      <c r="I916" s="2">
        <v>0</v>
      </c>
      <c r="J916" s="1">
        <v>0</v>
      </c>
      <c r="K916" s="2">
        <v>0</v>
      </c>
      <c r="L916" s="1">
        <v>0</v>
      </c>
      <c r="M916" s="2">
        <v>0</v>
      </c>
      <c r="N916" t="s">
        <v>2010</v>
      </c>
      <c r="O916" t="s">
        <v>1263</v>
      </c>
      <c r="P916" t="s">
        <v>1185</v>
      </c>
    </row>
    <row r="917" spans="1:16" hidden="1" outlineLevel="2" x14ac:dyDescent="0.25">
      <c r="A917" t="s">
        <v>367</v>
      </c>
      <c r="B917" t="s">
        <v>2663</v>
      </c>
      <c r="C917" s="3">
        <f t="shared" si="12"/>
        <v>205.1</v>
      </c>
      <c r="D917" s="1">
        <v>13672</v>
      </c>
      <c r="E917" s="2">
        <v>205.1</v>
      </c>
      <c r="F917" s="1">
        <v>0</v>
      </c>
      <c r="G917" s="2">
        <v>0</v>
      </c>
      <c r="H917" s="1">
        <v>0</v>
      </c>
      <c r="I917" s="2">
        <v>0</v>
      </c>
      <c r="J917" s="1">
        <v>0</v>
      </c>
      <c r="K917" s="2">
        <v>0</v>
      </c>
      <c r="L917" s="1">
        <v>0</v>
      </c>
      <c r="M917" s="2">
        <v>0</v>
      </c>
      <c r="N917" t="s">
        <v>2010</v>
      </c>
      <c r="O917" t="s">
        <v>1188</v>
      </c>
      <c r="P917" t="s">
        <v>1185</v>
      </c>
    </row>
    <row r="918" spans="1:16" outlineLevel="1" collapsed="1" x14ac:dyDescent="0.25">
      <c r="B918" s="5" t="s">
        <v>1046</v>
      </c>
      <c r="C918" s="3">
        <f>SUBTOTAL(9,C916:C917)</f>
        <v>274009.38999999996</v>
      </c>
    </row>
    <row r="919" spans="1:16" hidden="1" outlineLevel="2" x14ac:dyDescent="0.25">
      <c r="A919" t="s">
        <v>104</v>
      </c>
      <c r="B919" t="s">
        <v>2667</v>
      </c>
      <c r="C919" s="3">
        <f t="shared" si="12"/>
        <v>56510.46</v>
      </c>
      <c r="D919" s="1">
        <v>627894</v>
      </c>
      <c r="E919" s="2">
        <v>56510.46</v>
      </c>
      <c r="F919" s="1">
        <v>0</v>
      </c>
      <c r="G919" s="2">
        <v>0</v>
      </c>
      <c r="H919" s="1">
        <v>0</v>
      </c>
      <c r="I919" s="2">
        <v>0</v>
      </c>
      <c r="J919" s="1">
        <v>0</v>
      </c>
      <c r="K919" s="2">
        <v>0</v>
      </c>
      <c r="L919" s="1">
        <v>0</v>
      </c>
      <c r="M919" s="2">
        <v>0</v>
      </c>
      <c r="N919" t="s">
        <v>2114</v>
      </c>
      <c r="O919" t="s">
        <v>2669</v>
      </c>
      <c r="P919" t="s">
        <v>1185</v>
      </c>
    </row>
    <row r="920" spans="1:16" hidden="1" outlineLevel="2" x14ac:dyDescent="0.25">
      <c r="A920" t="s">
        <v>2511</v>
      </c>
      <c r="B920" t="s">
        <v>2667</v>
      </c>
      <c r="C920" s="3">
        <f t="shared" si="12"/>
        <v>18240</v>
      </c>
      <c r="D920" s="1">
        <v>493305</v>
      </c>
      <c r="E920" s="2">
        <v>5938.69</v>
      </c>
      <c r="F920" s="1">
        <v>12000</v>
      </c>
      <c r="G920" s="2">
        <v>12301.31</v>
      </c>
      <c r="H920" s="1">
        <v>0</v>
      </c>
      <c r="I920" s="2">
        <v>0</v>
      </c>
      <c r="J920" s="1">
        <v>0</v>
      </c>
      <c r="K920" s="2">
        <v>0</v>
      </c>
      <c r="L920" s="1">
        <v>0</v>
      </c>
      <c r="M920" s="2">
        <v>0</v>
      </c>
      <c r="N920" t="s">
        <v>2114</v>
      </c>
      <c r="O920" t="s">
        <v>2115</v>
      </c>
      <c r="P920" t="s">
        <v>1205</v>
      </c>
    </row>
    <row r="921" spans="1:16" outlineLevel="1" collapsed="1" x14ac:dyDescent="0.25">
      <c r="B921" s="5" t="s">
        <v>1047</v>
      </c>
      <c r="C921" s="3">
        <f>SUBTOTAL(9,C919:C920)</f>
        <v>74750.459999999992</v>
      </c>
    </row>
    <row r="922" spans="1:16" hidden="1" outlineLevel="2" x14ac:dyDescent="0.25">
      <c r="A922" t="s">
        <v>484</v>
      </c>
      <c r="B922" t="s">
        <v>2670</v>
      </c>
      <c r="C922" s="3">
        <f t="shared" si="12"/>
        <v>27360</v>
      </c>
      <c r="D922" s="1">
        <v>329326</v>
      </c>
      <c r="E922" s="2">
        <v>3468.33</v>
      </c>
      <c r="F922" s="1">
        <v>18000</v>
      </c>
      <c r="G922" s="2">
        <v>23891.67</v>
      </c>
      <c r="H922" s="1">
        <v>0</v>
      </c>
      <c r="I922" s="2">
        <v>0</v>
      </c>
      <c r="J922" s="1">
        <v>0</v>
      </c>
      <c r="K922" s="2">
        <v>0</v>
      </c>
      <c r="L922" s="1">
        <v>0</v>
      </c>
      <c r="M922" s="2">
        <v>0</v>
      </c>
      <c r="N922" t="s">
        <v>2114</v>
      </c>
      <c r="O922" t="s">
        <v>2115</v>
      </c>
      <c r="P922" t="s">
        <v>1205</v>
      </c>
    </row>
    <row r="923" spans="1:16" outlineLevel="1" collapsed="1" x14ac:dyDescent="0.25">
      <c r="B923" s="5" t="s">
        <v>1048</v>
      </c>
      <c r="C923" s="3">
        <f>SUBTOTAL(9,C922:C922)</f>
        <v>27360</v>
      </c>
    </row>
    <row r="924" spans="1:16" hidden="1" outlineLevel="2" x14ac:dyDescent="0.25">
      <c r="A924" t="s">
        <v>1972</v>
      </c>
      <c r="B924" t="s">
        <v>2673</v>
      </c>
      <c r="C924" s="3">
        <f t="shared" si="12"/>
        <v>21706.68</v>
      </c>
      <c r="D924" s="1">
        <v>0</v>
      </c>
      <c r="E924" s="2">
        <v>0</v>
      </c>
      <c r="F924" s="1">
        <v>0</v>
      </c>
      <c r="G924" s="2">
        <v>0</v>
      </c>
      <c r="H924" s="1">
        <v>0</v>
      </c>
      <c r="I924" s="2">
        <v>21706.68</v>
      </c>
      <c r="J924" s="1">
        <v>0</v>
      </c>
      <c r="K924" s="2">
        <v>0</v>
      </c>
      <c r="L924" s="1">
        <v>0</v>
      </c>
      <c r="M924" s="2">
        <v>0</v>
      </c>
      <c r="N924" t="s">
        <v>2114</v>
      </c>
      <c r="O924" t="s">
        <v>2675</v>
      </c>
      <c r="P924" t="s">
        <v>1185</v>
      </c>
    </row>
    <row r="925" spans="1:16" hidden="1" outlineLevel="2" x14ac:dyDescent="0.25">
      <c r="A925" t="s">
        <v>1675</v>
      </c>
      <c r="B925" t="s">
        <v>2673</v>
      </c>
      <c r="C925" s="3">
        <f t="shared" si="12"/>
        <v>221.04</v>
      </c>
      <c r="D925" s="1">
        <v>147610</v>
      </c>
      <c r="E925" s="2">
        <v>221.04</v>
      </c>
      <c r="F925" s="1">
        <v>0</v>
      </c>
      <c r="G925" s="2">
        <v>0</v>
      </c>
      <c r="H925" s="1">
        <v>0</v>
      </c>
      <c r="I925" s="2">
        <v>0</v>
      </c>
      <c r="J925" s="1">
        <v>0</v>
      </c>
      <c r="K925" s="2">
        <v>0</v>
      </c>
      <c r="L925" s="1">
        <v>0</v>
      </c>
      <c r="M925" s="2">
        <v>0</v>
      </c>
      <c r="N925" t="s">
        <v>2114</v>
      </c>
      <c r="O925" t="s">
        <v>2677</v>
      </c>
      <c r="P925" t="s">
        <v>1185</v>
      </c>
    </row>
    <row r="926" spans="1:16" outlineLevel="1" collapsed="1" x14ac:dyDescent="0.25">
      <c r="B926" s="5" t="s">
        <v>1049</v>
      </c>
      <c r="C926" s="3">
        <f>SUBTOTAL(9,C924:C925)</f>
        <v>21927.72</v>
      </c>
    </row>
    <row r="927" spans="1:16" hidden="1" outlineLevel="2" x14ac:dyDescent="0.25">
      <c r="A927" t="s">
        <v>2498</v>
      </c>
      <c r="B927" t="s">
        <v>2679</v>
      </c>
      <c r="C927" s="3">
        <f t="shared" si="12"/>
        <v>371.09000000000003</v>
      </c>
      <c r="D927" s="1">
        <v>780</v>
      </c>
      <c r="E927" s="2">
        <v>58.03</v>
      </c>
      <c r="F927" s="1">
        <v>52</v>
      </c>
      <c r="G927" s="2">
        <v>313.06</v>
      </c>
      <c r="H927" s="1">
        <v>0</v>
      </c>
      <c r="I927" s="2">
        <v>0</v>
      </c>
      <c r="J927" s="1">
        <v>0</v>
      </c>
      <c r="K927" s="2">
        <v>0</v>
      </c>
      <c r="L927" s="1">
        <v>0</v>
      </c>
      <c r="M927" s="2">
        <v>0</v>
      </c>
      <c r="N927" t="s">
        <v>2429</v>
      </c>
      <c r="O927" t="s">
        <v>2681</v>
      </c>
      <c r="P927" t="s">
        <v>1176</v>
      </c>
    </row>
    <row r="928" spans="1:16" hidden="1" outlineLevel="2" x14ac:dyDescent="0.25">
      <c r="A928" t="s">
        <v>660</v>
      </c>
      <c r="B928" t="s">
        <v>2679</v>
      </c>
      <c r="C928" s="3">
        <f t="shared" si="12"/>
        <v>4272.09</v>
      </c>
      <c r="D928" s="1">
        <v>9234</v>
      </c>
      <c r="E928" s="2">
        <v>452.62</v>
      </c>
      <c r="F928" s="1">
        <v>650</v>
      </c>
      <c r="G928" s="2">
        <v>3819.47</v>
      </c>
      <c r="H928" s="1">
        <v>0</v>
      </c>
      <c r="I928" s="2">
        <v>0</v>
      </c>
      <c r="J928" s="1">
        <v>0</v>
      </c>
      <c r="K928" s="2">
        <v>0</v>
      </c>
      <c r="L928" s="1">
        <v>0</v>
      </c>
      <c r="M928" s="2">
        <v>0</v>
      </c>
      <c r="N928" t="s">
        <v>2429</v>
      </c>
      <c r="O928" t="s">
        <v>2681</v>
      </c>
      <c r="P928" t="s">
        <v>1205</v>
      </c>
    </row>
    <row r="929" spans="1:16" hidden="1" outlineLevel="2" x14ac:dyDescent="0.25">
      <c r="A929" t="s">
        <v>2846</v>
      </c>
      <c r="B929" t="s">
        <v>2679</v>
      </c>
      <c r="C929" s="3">
        <f t="shared" si="12"/>
        <v>219.53</v>
      </c>
      <c r="D929" s="1">
        <v>360</v>
      </c>
      <c r="E929" s="2">
        <v>26.78</v>
      </c>
      <c r="F929" s="1">
        <v>24</v>
      </c>
      <c r="G929" s="2">
        <v>192.75</v>
      </c>
      <c r="H929" s="1">
        <v>0</v>
      </c>
      <c r="I929" s="2">
        <v>0</v>
      </c>
      <c r="J929" s="1">
        <v>0</v>
      </c>
      <c r="K929" s="2">
        <v>0</v>
      </c>
      <c r="L929" s="1">
        <v>0</v>
      </c>
      <c r="M929" s="2">
        <v>0</v>
      </c>
      <c r="N929" t="s">
        <v>2429</v>
      </c>
      <c r="O929" t="s">
        <v>2681</v>
      </c>
      <c r="P929" t="s">
        <v>1176</v>
      </c>
    </row>
    <row r="930" spans="1:16" outlineLevel="1" collapsed="1" x14ac:dyDescent="0.25">
      <c r="B930" s="5" t="s">
        <v>1050</v>
      </c>
      <c r="C930" s="3">
        <f>SUBTOTAL(9,C927:C929)</f>
        <v>4862.71</v>
      </c>
    </row>
    <row r="931" spans="1:16" hidden="1" outlineLevel="2" x14ac:dyDescent="0.25">
      <c r="A931" t="s">
        <v>2778</v>
      </c>
      <c r="B931" t="s">
        <v>2684</v>
      </c>
      <c r="C931" s="3">
        <f t="shared" si="12"/>
        <v>301.75</v>
      </c>
      <c r="D931" s="1">
        <v>0</v>
      </c>
      <c r="E931" s="2">
        <v>0</v>
      </c>
      <c r="F931" s="1">
        <v>0</v>
      </c>
      <c r="G931" s="2">
        <v>0</v>
      </c>
      <c r="H931" s="1">
        <v>0</v>
      </c>
      <c r="I931" s="2">
        <v>0</v>
      </c>
      <c r="J931" s="1">
        <v>0</v>
      </c>
      <c r="K931" s="2">
        <v>0</v>
      </c>
      <c r="L931" s="1">
        <v>4566</v>
      </c>
      <c r="M931" s="2">
        <v>301.75</v>
      </c>
      <c r="N931" t="s">
        <v>2633</v>
      </c>
      <c r="O931" t="s">
        <v>1177</v>
      </c>
      <c r="P931" t="s">
        <v>1176</v>
      </c>
    </row>
    <row r="932" spans="1:16" hidden="1" outlineLevel="2" x14ac:dyDescent="0.25">
      <c r="A932" t="s">
        <v>491</v>
      </c>
      <c r="B932" t="s">
        <v>2684</v>
      </c>
      <c r="C932" s="3">
        <f t="shared" si="12"/>
        <v>42791.33</v>
      </c>
      <c r="D932" s="1">
        <v>0</v>
      </c>
      <c r="E932" s="2">
        <v>0</v>
      </c>
      <c r="F932" s="1">
        <v>0</v>
      </c>
      <c r="G932" s="2">
        <v>0</v>
      </c>
      <c r="H932" s="1">
        <v>0</v>
      </c>
      <c r="I932" s="2">
        <v>10258.950000000001</v>
      </c>
      <c r="J932" s="1">
        <v>81504</v>
      </c>
      <c r="K932" s="2">
        <v>32532.38</v>
      </c>
      <c r="L932" s="1">
        <v>0</v>
      </c>
      <c r="M932" s="2">
        <v>0</v>
      </c>
      <c r="N932" t="s">
        <v>2633</v>
      </c>
      <c r="O932" t="s">
        <v>1502</v>
      </c>
      <c r="P932" t="s">
        <v>1205</v>
      </c>
    </row>
    <row r="933" spans="1:16" hidden="1" outlineLevel="2" x14ac:dyDescent="0.25">
      <c r="A933" t="s">
        <v>491</v>
      </c>
      <c r="B933" t="s">
        <v>2684</v>
      </c>
      <c r="C933" s="3">
        <f t="shared" si="12"/>
        <v>161314.16999999998</v>
      </c>
      <c r="D933" s="1">
        <v>694565</v>
      </c>
      <c r="E933" s="2">
        <v>14307.12</v>
      </c>
      <c r="F933" s="1">
        <v>33092</v>
      </c>
      <c r="G933" s="2">
        <v>147007.04999999999</v>
      </c>
      <c r="H933" s="1">
        <v>0</v>
      </c>
      <c r="I933" s="2">
        <v>0</v>
      </c>
      <c r="J933" s="1">
        <v>0</v>
      </c>
      <c r="K933" s="2">
        <v>0</v>
      </c>
      <c r="L933" s="1">
        <v>0</v>
      </c>
      <c r="M933" s="2">
        <v>0</v>
      </c>
      <c r="N933" t="s">
        <v>2633</v>
      </c>
      <c r="O933" t="s">
        <v>2528</v>
      </c>
      <c r="P933" t="s">
        <v>1205</v>
      </c>
    </row>
    <row r="934" spans="1:16" hidden="1" outlineLevel="2" x14ac:dyDescent="0.25">
      <c r="A934" t="s">
        <v>1345</v>
      </c>
      <c r="B934" t="s">
        <v>2684</v>
      </c>
      <c r="C934" s="3">
        <f t="shared" si="12"/>
        <v>8755.19</v>
      </c>
      <c r="D934" s="1">
        <v>173370</v>
      </c>
      <c r="E934" s="2">
        <v>8755.19</v>
      </c>
      <c r="F934" s="1">
        <v>0</v>
      </c>
      <c r="G934" s="2">
        <v>0</v>
      </c>
      <c r="H934" s="1">
        <v>0</v>
      </c>
      <c r="I934" s="2">
        <v>0</v>
      </c>
      <c r="J934" s="1">
        <v>0</v>
      </c>
      <c r="K934" s="2">
        <v>0</v>
      </c>
      <c r="L934" s="1">
        <v>0</v>
      </c>
      <c r="M934" s="2">
        <v>0</v>
      </c>
      <c r="N934" t="s">
        <v>2633</v>
      </c>
      <c r="O934" t="s">
        <v>2640</v>
      </c>
      <c r="P934" t="s">
        <v>1185</v>
      </c>
    </row>
    <row r="935" spans="1:16" hidden="1" outlineLevel="2" x14ac:dyDescent="0.25">
      <c r="A935" t="s">
        <v>104</v>
      </c>
      <c r="B935" t="s">
        <v>2684</v>
      </c>
      <c r="C935" s="3">
        <f t="shared" si="12"/>
        <v>0</v>
      </c>
      <c r="D935" s="1">
        <v>211833</v>
      </c>
      <c r="E935" s="2">
        <v>0</v>
      </c>
      <c r="F935" s="1">
        <v>0</v>
      </c>
      <c r="G935" s="2">
        <v>0</v>
      </c>
      <c r="H935" s="1">
        <v>0</v>
      </c>
      <c r="I935" s="2">
        <v>0</v>
      </c>
      <c r="J935" s="1">
        <v>0</v>
      </c>
      <c r="K935" s="2">
        <v>0</v>
      </c>
      <c r="L935" s="1">
        <v>0</v>
      </c>
      <c r="M935" s="2">
        <v>0</v>
      </c>
      <c r="N935" t="s">
        <v>2633</v>
      </c>
      <c r="O935" t="s">
        <v>2640</v>
      </c>
      <c r="P935" t="s">
        <v>1185</v>
      </c>
    </row>
    <row r="936" spans="1:16" outlineLevel="1" collapsed="1" x14ac:dyDescent="0.25">
      <c r="B936" s="5" t="s">
        <v>1051</v>
      </c>
      <c r="C936" s="3">
        <f>SUBTOTAL(9,C931:C935)</f>
        <v>213162.44</v>
      </c>
    </row>
    <row r="937" spans="1:16" hidden="1" outlineLevel="2" x14ac:dyDescent="0.25">
      <c r="A937" t="s">
        <v>241</v>
      </c>
      <c r="B937" t="s">
        <v>2685</v>
      </c>
      <c r="C937" s="3">
        <f t="shared" si="12"/>
        <v>36779.15</v>
      </c>
      <c r="D937" s="1">
        <v>0</v>
      </c>
      <c r="E937" s="2">
        <v>0</v>
      </c>
      <c r="F937" s="1">
        <v>0</v>
      </c>
      <c r="G937" s="2">
        <v>0</v>
      </c>
      <c r="H937" s="1">
        <v>0</v>
      </c>
      <c r="I937" s="2">
        <v>10753.54</v>
      </c>
      <c r="J937" s="1">
        <v>65203</v>
      </c>
      <c r="K937" s="2">
        <v>26025.61</v>
      </c>
      <c r="L937" s="1">
        <v>0</v>
      </c>
      <c r="M937" s="2">
        <v>0</v>
      </c>
      <c r="N937" t="s">
        <v>2633</v>
      </c>
      <c r="O937" t="s">
        <v>1502</v>
      </c>
      <c r="P937" t="s">
        <v>1205</v>
      </c>
    </row>
    <row r="938" spans="1:16" hidden="1" outlineLevel="2" x14ac:dyDescent="0.25">
      <c r="A938" t="s">
        <v>862</v>
      </c>
      <c r="B938" t="s">
        <v>2685</v>
      </c>
      <c r="C938" s="3">
        <f t="shared" si="12"/>
        <v>186690.26</v>
      </c>
      <c r="D938" s="1">
        <v>631006</v>
      </c>
      <c r="E938" s="2">
        <v>15444.53</v>
      </c>
      <c r="F938" s="1">
        <v>39238</v>
      </c>
      <c r="G938" s="2">
        <v>171245.73</v>
      </c>
      <c r="H938" s="1">
        <v>0</v>
      </c>
      <c r="I938" s="2">
        <v>0</v>
      </c>
      <c r="J938" s="1">
        <v>0</v>
      </c>
      <c r="K938" s="2">
        <v>0</v>
      </c>
      <c r="L938" s="1">
        <v>0</v>
      </c>
      <c r="M938" s="2">
        <v>0</v>
      </c>
      <c r="N938" t="s">
        <v>2633</v>
      </c>
      <c r="O938" t="s">
        <v>2635</v>
      </c>
      <c r="P938" t="s">
        <v>1205</v>
      </c>
    </row>
    <row r="939" spans="1:16" hidden="1" outlineLevel="2" x14ac:dyDescent="0.25">
      <c r="A939" t="s">
        <v>271</v>
      </c>
      <c r="B939" t="s">
        <v>2685</v>
      </c>
      <c r="C939" s="3">
        <f t="shared" si="12"/>
        <v>4815.88</v>
      </c>
      <c r="D939" s="1">
        <v>95364</v>
      </c>
      <c r="E939" s="2">
        <v>4815.88</v>
      </c>
      <c r="F939" s="1">
        <v>0</v>
      </c>
      <c r="G939" s="2">
        <v>0</v>
      </c>
      <c r="H939" s="1">
        <v>0</v>
      </c>
      <c r="I939" s="2">
        <v>0</v>
      </c>
      <c r="J939" s="1">
        <v>0</v>
      </c>
      <c r="K939" s="2">
        <v>0</v>
      </c>
      <c r="L939" s="1">
        <v>0</v>
      </c>
      <c r="M939" s="2">
        <v>0</v>
      </c>
      <c r="N939" t="s">
        <v>2633</v>
      </c>
      <c r="O939" t="s">
        <v>2637</v>
      </c>
      <c r="P939" t="s">
        <v>1185</v>
      </c>
    </row>
    <row r="940" spans="1:16" hidden="1" outlineLevel="2" x14ac:dyDescent="0.25">
      <c r="A940" t="s">
        <v>271</v>
      </c>
      <c r="B940" t="s">
        <v>2685</v>
      </c>
      <c r="C940" s="3">
        <f t="shared" si="12"/>
        <v>0</v>
      </c>
      <c r="D940" s="1">
        <v>252432</v>
      </c>
      <c r="E940" s="2">
        <v>0</v>
      </c>
      <c r="F940" s="1">
        <v>0</v>
      </c>
      <c r="G940" s="2">
        <v>0</v>
      </c>
      <c r="H940" s="1">
        <v>0</v>
      </c>
      <c r="I940" s="2">
        <v>0</v>
      </c>
      <c r="J940" s="1">
        <v>0</v>
      </c>
      <c r="K940" s="2">
        <v>0</v>
      </c>
      <c r="L940" s="1">
        <v>0</v>
      </c>
      <c r="M940" s="2">
        <v>0</v>
      </c>
      <c r="N940" t="s">
        <v>2633</v>
      </c>
      <c r="O940" t="s">
        <v>2637</v>
      </c>
      <c r="P940" t="s">
        <v>1185</v>
      </c>
    </row>
    <row r="941" spans="1:16" outlineLevel="1" collapsed="1" x14ac:dyDescent="0.25">
      <c r="B941" s="5" t="s">
        <v>1052</v>
      </c>
      <c r="C941" s="3">
        <f>SUBTOTAL(9,C937:C940)</f>
        <v>228285.29</v>
      </c>
    </row>
    <row r="942" spans="1:16" hidden="1" outlineLevel="2" x14ac:dyDescent="0.25">
      <c r="A942" t="s">
        <v>862</v>
      </c>
      <c r="B942" t="s">
        <v>2686</v>
      </c>
      <c r="C942" s="3">
        <f t="shared" si="12"/>
        <v>3669.4</v>
      </c>
      <c r="D942" s="1">
        <v>0</v>
      </c>
      <c r="E942" s="2">
        <v>0</v>
      </c>
      <c r="F942" s="1">
        <v>0</v>
      </c>
      <c r="G942" s="2">
        <v>0</v>
      </c>
      <c r="H942" s="1">
        <v>0</v>
      </c>
      <c r="I942" s="2">
        <v>0</v>
      </c>
      <c r="J942" s="1">
        <v>0</v>
      </c>
      <c r="K942" s="2">
        <v>0</v>
      </c>
      <c r="L942" s="1">
        <v>5605</v>
      </c>
      <c r="M942" s="2">
        <v>3669.4</v>
      </c>
      <c r="N942" t="s">
        <v>1329</v>
      </c>
      <c r="O942" t="s">
        <v>1177</v>
      </c>
      <c r="P942" t="s">
        <v>1176</v>
      </c>
    </row>
    <row r="943" spans="1:16" hidden="1" outlineLevel="2" x14ac:dyDescent="0.25">
      <c r="A943" t="s">
        <v>785</v>
      </c>
      <c r="B943" t="s">
        <v>2686</v>
      </c>
      <c r="C943" s="3">
        <f t="shared" si="12"/>
        <v>4682596.43</v>
      </c>
      <c r="D943" s="1">
        <v>13769930</v>
      </c>
      <c r="E943" s="2">
        <v>450292.35</v>
      </c>
      <c r="F943" s="1">
        <v>483025</v>
      </c>
      <c r="G943" s="2">
        <v>4232304.08</v>
      </c>
      <c r="H943" s="1">
        <v>0</v>
      </c>
      <c r="I943" s="2">
        <v>0</v>
      </c>
      <c r="J943" s="1">
        <v>0</v>
      </c>
      <c r="K943" s="2">
        <v>0</v>
      </c>
      <c r="L943" s="1">
        <v>0</v>
      </c>
      <c r="M943" s="2">
        <v>0</v>
      </c>
      <c r="N943" t="s">
        <v>1329</v>
      </c>
      <c r="O943" t="s">
        <v>1330</v>
      </c>
      <c r="P943" t="s">
        <v>1176</v>
      </c>
    </row>
    <row r="944" spans="1:16" hidden="1" outlineLevel="2" x14ac:dyDescent="0.25">
      <c r="A944" t="s">
        <v>2850</v>
      </c>
      <c r="B944" t="s">
        <v>2686</v>
      </c>
      <c r="C944" s="3">
        <f t="shared" si="12"/>
        <v>54186.61</v>
      </c>
      <c r="D944" s="1">
        <v>85145</v>
      </c>
      <c r="E944" s="2">
        <v>2510.61</v>
      </c>
      <c r="F944" s="1">
        <v>14500</v>
      </c>
      <c r="G944" s="2">
        <v>51676</v>
      </c>
      <c r="H944" s="1">
        <v>0</v>
      </c>
      <c r="I944" s="2">
        <v>0</v>
      </c>
      <c r="J944" s="1">
        <v>0</v>
      </c>
      <c r="K944" s="2">
        <v>0</v>
      </c>
      <c r="L944" s="1">
        <v>0</v>
      </c>
      <c r="M944" s="2">
        <v>0</v>
      </c>
      <c r="N944" t="s">
        <v>1329</v>
      </c>
      <c r="O944" t="s">
        <v>2690</v>
      </c>
      <c r="P944" t="s">
        <v>1205</v>
      </c>
    </row>
    <row r="945" spans="1:16" hidden="1" outlineLevel="2" x14ac:dyDescent="0.25">
      <c r="A945" t="s">
        <v>2332</v>
      </c>
      <c r="B945" t="s">
        <v>2686</v>
      </c>
      <c r="C945" s="3">
        <f t="shared" si="12"/>
        <v>5195.43</v>
      </c>
      <c r="D945" s="1">
        <v>0</v>
      </c>
      <c r="E945" s="2">
        <v>0</v>
      </c>
      <c r="F945" s="1">
        <v>0</v>
      </c>
      <c r="G945" s="2">
        <v>0</v>
      </c>
      <c r="H945" s="1">
        <v>0</v>
      </c>
      <c r="I945" s="2">
        <v>5195.43</v>
      </c>
      <c r="J945" s="1">
        <v>0</v>
      </c>
      <c r="K945" s="2">
        <v>0</v>
      </c>
      <c r="L945" s="1">
        <v>0</v>
      </c>
      <c r="M945" s="2">
        <v>0</v>
      </c>
      <c r="N945" t="s">
        <v>1329</v>
      </c>
      <c r="O945" t="s">
        <v>2692</v>
      </c>
      <c r="P945" t="s">
        <v>1185</v>
      </c>
    </row>
    <row r="946" spans="1:16" outlineLevel="1" collapsed="1" x14ac:dyDescent="0.25">
      <c r="B946" s="5" t="s">
        <v>1053</v>
      </c>
      <c r="C946" s="3">
        <f>SUBTOTAL(9,C942:C945)</f>
        <v>4745647.87</v>
      </c>
    </row>
    <row r="947" spans="1:16" hidden="1" outlineLevel="2" x14ac:dyDescent="0.25">
      <c r="A947" t="s">
        <v>2850</v>
      </c>
      <c r="B947" t="s">
        <v>2694</v>
      </c>
      <c r="C947" s="3">
        <f t="shared" si="12"/>
        <v>24940.71</v>
      </c>
      <c r="D947" s="1">
        <v>51896</v>
      </c>
      <c r="E947" s="2">
        <v>1789.6</v>
      </c>
      <c r="F947" s="1">
        <v>3075</v>
      </c>
      <c r="G947" s="2">
        <v>23151.11</v>
      </c>
      <c r="H947" s="1">
        <v>0</v>
      </c>
      <c r="I947" s="2">
        <v>0</v>
      </c>
      <c r="J947" s="1">
        <v>0</v>
      </c>
      <c r="K947" s="2">
        <v>0</v>
      </c>
      <c r="L947" s="1">
        <v>0</v>
      </c>
      <c r="M947" s="2">
        <v>0</v>
      </c>
      <c r="N947" t="s">
        <v>1329</v>
      </c>
      <c r="O947" t="s">
        <v>1330</v>
      </c>
      <c r="P947" t="s">
        <v>1176</v>
      </c>
    </row>
    <row r="948" spans="1:16" hidden="1" outlineLevel="2" x14ac:dyDescent="0.25">
      <c r="A948" t="s">
        <v>491</v>
      </c>
      <c r="B948" t="s">
        <v>2694</v>
      </c>
      <c r="C948" s="3">
        <f t="shared" si="12"/>
        <v>5397.5300000000007</v>
      </c>
      <c r="D948" s="1">
        <v>0</v>
      </c>
      <c r="E948" s="2">
        <v>0</v>
      </c>
      <c r="F948" s="1">
        <v>0</v>
      </c>
      <c r="G948" s="2">
        <v>0</v>
      </c>
      <c r="H948" s="1">
        <v>0</v>
      </c>
      <c r="I948" s="2">
        <v>243.64</v>
      </c>
      <c r="J948" s="1">
        <v>10167</v>
      </c>
      <c r="K948" s="2">
        <v>5153.8900000000003</v>
      </c>
      <c r="L948" s="1">
        <v>0</v>
      </c>
      <c r="M948" s="2">
        <v>0</v>
      </c>
      <c r="N948" t="s">
        <v>1329</v>
      </c>
      <c r="O948" t="s">
        <v>1631</v>
      </c>
      <c r="P948" t="s">
        <v>1205</v>
      </c>
    </row>
    <row r="949" spans="1:16" outlineLevel="1" collapsed="1" x14ac:dyDescent="0.25">
      <c r="B949" s="5" t="s">
        <v>1054</v>
      </c>
      <c r="C949" s="3">
        <f>SUBTOTAL(9,C947:C948)</f>
        <v>30338.239999999998</v>
      </c>
    </row>
    <row r="950" spans="1:16" hidden="1" outlineLevel="2" x14ac:dyDescent="0.25">
      <c r="A950" t="s">
        <v>2965</v>
      </c>
      <c r="B950" t="s">
        <v>2698</v>
      </c>
      <c r="C950" s="3">
        <f t="shared" si="12"/>
        <v>75415.91</v>
      </c>
      <c r="D950" s="1">
        <v>129876</v>
      </c>
      <c r="E950" s="2">
        <v>4011.57</v>
      </c>
      <c r="F950" s="1">
        <v>9074</v>
      </c>
      <c r="G950" s="2">
        <v>71404.34</v>
      </c>
      <c r="H950" s="1">
        <v>0</v>
      </c>
      <c r="I950" s="2">
        <v>0</v>
      </c>
      <c r="J950" s="1">
        <v>0</v>
      </c>
      <c r="K950" s="2">
        <v>0</v>
      </c>
      <c r="L950" s="1">
        <v>0</v>
      </c>
      <c r="M950" s="2">
        <v>0</v>
      </c>
      <c r="N950" t="s">
        <v>1329</v>
      </c>
      <c r="O950" t="s">
        <v>1330</v>
      </c>
      <c r="P950" t="s">
        <v>1176</v>
      </c>
    </row>
    <row r="951" spans="1:16" hidden="1" outlineLevel="2" x14ac:dyDescent="0.25">
      <c r="A951" t="s">
        <v>2965</v>
      </c>
      <c r="B951" t="s">
        <v>2698</v>
      </c>
      <c r="C951" s="3">
        <f t="shared" si="12"/>
        <v>10682.49</v>
      </c>
      <c r="D951" s="1">
        <v>0</v>
      </c>
      <c r="E951" s="2">
        <v>0</v>
      </c>
      <c r="F951" s="1">
        <v>0</v>
      </c>
      <c r="G951" s="2">
        <v>0</v>
      </c>
      <c r="H951" s="1">
        <v>0</v>
      </c>
      <c r="I951" s="2">
        <v>481.3</v>
      </c>
      <c r="J951" s="1">
        <v>20123</v>
      </c>
      <c r="K951" s="2">
        <v>10201.19</v>
      </c>
      <c r="L951" s="1">
        <v>0</v>
      </c>
      <c r="M951" s="2">
        <v>0</v>
      </c>
      <c r="N951" t="s">
        <v>1329</v>
      </c>
      <c r="O951" t="s">
        <v>1631</v>
      </c>
      <c r="P951" t="s">
        <v>1205</v>
      </c>
    </row>
    <row r="952" spans="1:16" hidden="1" outlineLevel="2" x14ac:dyDescent="0.25">
      <c r="A952" t="s">
        <v>491</v>
      </c>
      <c r="B952" t="s">
        <v>2698</v>
      </c>
      <c r="C952" s="3">
        <f t="shared" si="12"/>
        <v>20013.68</v>
      </c>
      <c r="D952" s="1">
        <v>35030</v>
      </c>
      <c r="E952" s="2">
        <v>2601.62</v>
      </c>
      <c r="F952" s="1">
        <v>1420</v>
      </c>
      <c r="G952" s="2">
        <v>17412.060000000001</v>
      </c>
      <c r="H952" s="1">
        <v>0</v>
      </c>
      <c r="I952" s="2">
        <v>0</v>
      </c>
      <c r="J952" s="1">
        <v>0</v>
      </c>
      <c r="K952" s="2">
        <v>0</v>
      </c>
      <c r="L952" s="1">
        <v>0</v>
      </c>
      <c r="M952" s="2">
        <v>0</v>
      </c>
      <c r="N952" t="s">
        <v>1329</v>
      </c>
      <c r="O952" t="s">
        <v>1486</v>
      </c>
      <c r="P952" t="s">
        <v>1205</v>
      </c>
    </row>
    <row r="953" spans="1:16" outlineLevel="1" collapsed="1" x14ac:dyDescent="0.25">
      <c r="B953" s="5" t="s">
        <v>1055</v>
      </c>
      <c r="C953" s="3">
        <f>SUBTOTAL(9,C950:C952)</f>
        <v>106112.08000000002</v>
      </c>
    </row>
    <row r="954" spans="1:16" hidden="1" outlineLevel="2" x14ac:dyDescent="0.25">
      <c r="A954" t="s">
        <v>618</v>
      </c>
      <c r="B954" t="s">
        <v>2703</v>
      </c>
      <c r="C954" s="3">
        <f t="shared" si="12"/>
        <v>527619.23</v>
      </c>
      <c r="D954" s="1">
        <v>1176519</v>
      </c>
      <c r="E954" s="2">
        <v>72795.23</v>
      </c>
      <c r="F954" s="1">
        <v>72000</v>
      </c>
      <c r="G954" s="2">
        <v>454824</v>
      </c>
      <c r="H954" s="1">
        <v>0</v>
      </c>
      <c r="I954" s="2">
        <v>0</v>
      </c>
      <c r="J954" s="1">
        <v>0</v>
      </c>
      <c r="K954" s="2">
        <v>0</v>
      </c>
      <c r="L954" s="1">
        <v>0</v>
      </c>
      <c r="M954" s="2">
        <v>0</v>
      </c>
      <c r="N954" t="s">
        <v>1521</v>
      </c>
      <c r="O954" t="s">
        <v>2705</v>
      </c>
      <c r="P954" t="s">
        <v>1176</v>
      </c>
    </row>
    <row r="955" spans="1:16" hidden="1" outlineLevel="2" x14ac:dyDescent="0.25">
      <c r="A955" t="s">
        <v>833</v>
      </c>
      <c r="B955" t="s">
        <v>2703</v>
      </c>
      <c r="C955" s="3">
        <f t="shared" si="12"/>
        <v>40792.839999999997</v>
      </c>
      <c r="D955" s="1">
        <v>144981</v>
      </c>
      <c r="E955" s="2">
        <v>8872.84</v>
      </c>
      <c r="F955" s="1">
        <v>5000</v>
      </c>
      <c r="G955" s="2">
        <v>31920</v>
      </c>
      <c r="H955" s="1">
        <v>0</v>
      </c>
      <c r="I955" s="2">
        <v>0</v>
      </c>
      <c r="J955" s="1">
        <v>0</v>
      </c>
      <c r="K955" s="2">
        <v>0</v>
      </c>
      <c r="L955" s="1">
        <v>0</v>
      </c>
      <c r="M955" s="2">
        <v>0</v>
      </c>
      <c r="N955" t="s">
        <v>1521</v>
      </c>
      <c r="O955" t="s">
        <v>1228</v>
      </c>
      <c r="P955" t="s">
        <v>1185</v>
      </c>
    </row>
    <row r="956" spans="1:16" outlineLevel="1" collapsed="1" x14ac:dyDescent="0.25">
      <c r="B956" s="5" t="s">
        <v>1056</v>
      </c>
      <c r="C956" s="3">
        <f>SUBTOTAL(9,C954:C955)</f>
        <v>568412.06999999995</v>
      </c>
    </row>
    <row r="957" spans="1:16" hidden="1" outlineLevel="2" x14ac:dyDescent="0.25">
      <c r="A957" t="s">
        <v>833</v>
      </c>
      <c r="B957" t="s">
        <v>2708</v>
      </c>
      <c r="C957" s="3">
        <f t="shared" si="12"/>
        <v>25044.080000000002</v>
      </c>
      <c r="D957" s="1">
        <v>80235</v>
      </c>
      <c r="E957" s="2">
        <v>1075.8800000000001</v>
      </c>
      <c r="F957" s="1">
        <v>3840</v>
      </c>
      <c r="G957" s="2">
        <v>23968.2</v>
      </c>
      <c r="H957" s="1">
        <v>0</v>
      </c>
      <c r="I957" s="2">
        <v>0</v>
      </c>
      <c r="J957" s="1">
        <v>0</v>
      </c>
      <c r="K957" s="2">
        <v>0</v>
      </c>
      <c r="L957" s="1">
        <v>0</v>
      </c>
      <c r="M957" s="2">
        <v>0</v>
      </c>
      <c r="N957" t="s">
        <v>2114</v>
      </c>
      <c r="O957" t="s">
        <v>2710</v>
      </c>
      <c r="P957" t="s">
        <v>1205</v>
      </c>
    </row>
    <row r="958" spans="1:16" outlineLevel="1" collapsed="1" x14ac:dyDescent="0.25">
      <c r="B958" s="5" t="s">
        <v>1057</v>
      </c>
      <c r="C958" s="3">
        <f>SUBTOTAL(9,C957:C957)</f>
        <v>25044.080000000002</v>
      </c>
    </row>
    <row r="959" spans="1:16" hidden="1" outlineLevel="2" x14ac:dyDescent="0.25">
      <c r="A959" t="s">
        <v>833</v>
      </c>
      <c r="B959" t="s">
        <v>2711</v>
      </c>
      <c r="C959" s="3">
        <f t="shared" si="12"/>
        <v>167.47</v>
      </c>
      <c r="D959" s="1">
        <v>0</v>
      </c>
      <c r="E959" s="2">
        <v>0</v>
      </c>
      <c r="F959" s="1">
        <v>0</v>
      </c>
      <c r="G959" s="2">
        <v>0</v>
      </c>
      <c r="H959" s="1">
        <v>0</v>
      </c>
      <c r="I959" s="2">
        <v>0</v>
      </c>
      <c r="J959" s="1">
        <v>0</v>
      </c>
      <c r="K959" s="2">
        <v>0</v>
      </c>
      <c r="L959" s="1">
        <v>1272</v>
      </c>
      <c r="M959" s="2">
        <v>167.47</v>
      </c>
      <c r="N959" t="s">
        <v>1329</v>
      </c>
      <c r="O959" t="s">
        <v>1177</v>
      </c>
      <c r="P959" t="s">
        <v>1176</v>
      </c>
    </row>
    <row r="960" spans="1:16" hidden="1" outlineLevel="2" x14ac:dyDescent="0.25">
      <c r="A960" t="s">
        <v>2626</v>
      </c>
      <c r="B960" t="s">
        <v>2711</v>
      </c>
      <c r="C960" s="3">
        <f t="shared" si="12"/>
        <v>3928.9300000000003</v>
      </c>
      <c r="D960" s="1">
        <v>2554</v>
      </c>
      <c r="E960" s="2">
        <v>241.88</v>
      </c>
      <c r="F960" s="1">
        <v>550</v>
      </c>
      <c r="G960" s="2">
        <v>3687.05</v>
      </c>
      <c r="H960" s="1">
        <v>0</v>
      </c>
      <c r="I960" s="2">
        <v>0</v>
      </c>
      <c r="J960" s="1">
        <v>0</v>
      </c>
      <c r="K960" s="2">
        <v>0</v>
      </c>
      <c r="L960" s="1">
        <v>0</v>
      </c>
      <c r="M960" s="2">
        <v>0</v>
      </c>
      <c r="N960" t="s">
        <v>1329</v>
      </c>
      <c r="O960" t="s">
        <v>1228</v>
      </c>
      <c r="P960" t="s">
        <v>1205</v>
      </c>
    </row>
    <row r="961" spans="1:16" outlineLevel="1" collapsed="1" x14ac:dyDescent="0.25">
      <c r="B961" s="5" t="s">
        <v>1058</v>
      </c>
      <c r="C961" s="3">
        <f>SUBTOTAL(9,C959:C960)</f>
        <v>4096.4000000000005</v>
      </c>
    </row>
    <row r="962" spans="1:16" hidden="1" outlineLevel="2" x14ac:dyDescent="0.25">
      <c r="A962" t="s">
        <v>2332</v>
      </c>
      <c r="B962" t="s">
        <v>2714</v>
      </c>
      <c r="C962" s="3">
        <f t="shared" si="12"/>
        <v>45325.27</v>
      </c>
      <c r="D962" s="1">
        <v>0</v>
      </c>
      <c r="E962" s="2">
        <v>0</v>
      </c>
      <c r="F962" s="1">
        <v>0</v>
      </c>
      <c r="G962" s="2">
        <v>0</v>
      </c>
      <c r="H962" s="1">
        <v>0</v>
      </c>
      <c r="I962" s="2">
        <v>0</v>
      </c>
      <c r="J962" s="1">
        <v>0</v>
      </c>
      <c r="K962" s="2">
        <v>0</v>
      </c>
      <c r="L962" s="1">
        <v>2727191</v>
      </c>
      <c r="M962" s="2">
        <v>45325.27</v>
      </c>
      <c r="N962" t="s">
        <v>1568</v>
      </c>
      <c r="O962" t="s">
        <v>1177</v>
      </c>
      <c r="P962" t="s">
        <v>1176</v>
      </c>
    </row>
    <row r="963" spans="1:16" hidden="1" outlineLevel="2" x14ac:dyDescent="0.25">
      <c r="A963" t="s">
        <v>2626</v>
      </c>
      <c r="B963" t="s">
        <v>2714</v>
      </c>
      <c r="C963" s="3">
        <f t="shared" si="12"/>
        <v>17666534.169999998</v>
      </c>
      <c r="D963" s="1">
        <v>37675883</v>
      </c>
      <c r="E963" s="2">
        <v>1504021.14</v>
      </c>
      <c r="F963" s="1">
        <v>1958076</v>
      </c>
      <c r="G963" s="2">
        <v>16162513.029999999</v>
      </c>
      <c r="H963" s="1">
        <v>0</v>
      </c>
      <c r="I963" s="2">
        <v>0</v>
      </c>
      <c r="J963" s="1">
        <v>0</v>
      </c>
      <c r="K963" s="2">
        <v>0</v>
      </c>
      <c r="L963" s="1">
        <v>0</v>
      </c>
      <c r="M963" s="2">
        <v>0</v>
      </c>
      <c r="N963" t="s">
        <v>1568</v>
      </c>
      <c r="O963" t="s">
        <v>1330</v>
      </c>
      <c r="P963" t="s">
        <v>1176</v>
      </c>
    </row>
    <row r="964" spans="1:16" hidden="1" outlineLevel="2" x14ac:dyDescent="0.25">
      <c r="A964" t="s">
        <v>1686</v>
      </c>
      <c r="B964" t="s">
        <v>2714</v>
      </c>
      <c r="C964" s="3">
        <f t="shared" si="12"/>
        <v>1757473.71</v>
      </c>
      <c r="D964" s="1">
        <v>0</v>
      </c>
      <c r="E964" s="2">
        <v>0</v>
      </c>
      <c r="F964" s="1">
        <v>0</v>
      </c>
      <c r="G964" s="2">
        <v>0</v>
      </c>
      <c r="H964" s="1">
        <v>0</v>
      </c>
      <c r="I964" s="2">
        <v>74973.89</v>
      </c>
      <c r="J964" s="1">
        <v>3319390</v>
      </c>
      <c r="K964" s="2">
        <v>1682499.82</v>
      </c>
      <c r="L964" s="1">
        <v>0</v>
      </c>
      <c r="M964" s="2">
        <v>0</v>
      </c>
      <c r="N964" t="s">
        <v>1568</v>
      </c>
      <c r="O964" t="s">
        <v>1631</v>
      </c>
      <c r="P964" t="s">
        <v>1205</v>
      </c>
    </row>
    <row r="965" spans="1:16" outlineLevel="1" collapsed="1" x14ac:dyDescent="0.25">
      <c r="B965" s="5" t="s">
        <v>1059</v>
      </c>
      <c r="C965" s="3">
        <f>SUBTOTAL(9,C962:C964)</f>
        <v>19469333.149999999</v>
      </c>
    </row>
    <row r="966" spans="1:16" hidden="1" outlineLevel="2" x14ac:dyDescent="0.25">
      <c r="A966" t="s">
        <v>135</v>
      </c>
      <c r="B966" t="s">
        <v>2719</v>
      </c>
      <c r="C966" s="3">
        <f t="shared" si="12"/>
        <v>5810.83</v>
      </c>
      <c r="D966" s="1">
        <v>68700</v>
      </c>
      <c r="E966" s="2">
        <v>5810.83</v>
      </c>
      <c r="F966" s="1">
        <v>0</v>
      </c>
      <c r="G966" s="2">
        <v>0</v>
      </c>
      <c r="H966" s="1">
        <v>0</v>
      </c>
      <c r="I966" s="2">
        <v>0</v>
      </c>
      <c r="J966" s="1">
        <v>0</v>
      </c>
      <c r="K966" s="2">
        <v>0</v>
      </c>
      <c r="L966" s="1">
        <v>0</v>
      </c>
      <c r="M966" s="2">
        <v>0</v>
      </c>
      <c r="N966" t="s">
        <v>2333</v>
      </c>
      <c r="O966" t="s">
        <v>1591</v>
      </c>
      <c r="P966" t="s">
        <v>1185</v>
      </c>
    </row>
    <row r="967" spans="1:16" hidden="1" outlineLevel="2" x14ac:dyDescent="0.25">
      <c r="A967" t="s">
        <v>135</v>
      </c>
      <c r="B967" t="s">
        <v>2719</v>
      </c>
      <c r="C967" s="3">
        <f t="shared" si="12"/>
        <v>18890.72</v>
      </c>
      <c r="D967" s="1">
        <v>38783</v>
      </c>
      <c r="E967" s="2">
        <v>3090.32</v>
      </c>
      <c r="F967" s="1">
        <v>2475</v>
      </c>
      <c r="G967" s="2">
        <v>15800.4</v>
      </c>
      <c r="H967" s="1">
        <v>0</v>
      </c>
      <c r="I967" s="2">
        <v>0</v>
      </c>
      <c r="J967" s="1">
        <v>0</v>
      </c>
      <c r="K967" s="2">
        <v>0</v>
      </c>
      <c r="L967" s="1">
        <v>0</v>
      </c>
      <c r="M967" s="2">
        <v>0</v>
      </c>
      <c r="N967" t="s">
        <v>2333</v>
      </c>
      <c r="O967" t="s">
        <v>1228</v>
      </c>
      <c r="P967" t="s">
        <v>1176</v>
      </c>
    </row>
    <row r="968" spans="1:16" hidden="1" outlineLevel="2" x14ac:dyDescent="0.25">
      <c r="A968" t="s">
        <v>827</v>
      </c>
      <c r="B968" t="s">
        <v>2719</v>
      </c>
      <c r="C968" s="3">
        <f t="shared" si="12"/>
        <v>13995.580000000002</v>
      </c>
      <c r="D968" s="1">
        <v>24272</v>
      </c>
      <c r="E968" s="2">
        <v>1706.38</v>
      </c>
      <c r="F968" s="1">
        <v>1925</v>
      </c>
      <c r="G968" s="2">
        <v>12289.2</v>
      </c>
      <c r="H968" s="1">
        <v>0</v>
      </c>
      <c r="I968" s="2">
        <v>0</v>
      </c>
      <c r="J968" s="1">
        <v>0</v>
      </c>
      <c r="K968" s="2">
        <v>0</v>
      </c>
      <c r="L968" s="1">
        <v>0</v>
      </c>
      <c r="M968" s="2">
        <v>0</v>
      </c>
      <c r="N968" t="s">
        <v>2333</v>
      </c>
      <c r="O968" t="s">
        <v>1228</v>
      </c>
      <c r="P968" t="s">
        <v>1176</v>
      </c>
    </row>
    <row r="969" spans="1:16" outlineLevel="1" collapsed="1" x14ac:dyDescent="0.25">
      <c r="B969" s="5" t="s">
        <v>1060</v>
      </c>
      <c r="C969" s="3">
        <f>SUBTOTAL(9,C966:C968)</f>
        <v>38697.130000000005</v>
      </c>
    </row>
    <row r="970" spans="1:16" hidden="1" outlineLevel="2" x14ac:dyDescent="0.25">
      <c r="A970" t="s">
        <v>491</v>
      </c>
      <c r="B970" t="s">
        <v>2723</v>
      </c>
      <c r="C970" s="3">
        <f t="shared" si="12"/>
        <v>181844.86</v>
      </c>
      <c r="D970" s="1">
        <v>0</v>
      </c>
      <c r="E970" s="2">
        <v>0</v>
      </c>
      <c r="F970" s="1">
        <v>0</v>
      </c>
      <c r="G970" s="2">
        <v>0</v>
      </c>
      <c r="H970" s="1">
        <v>0</v>
      </c>
      <c r="I970" s="2">
        <v>0</v>
      </c>
      <c r="J970" s="1">
        <v>0</v>
      </c>
      <c r="K970" s="2">
        <v>0</v>
      </c>
      <c r="L970" s="1">
        <v>2403857</v>
      </c>
      <c r="M970" s="2">
        <v>181844.86</v>
      </c>
      <c r="N970" t="s">
        <v>2429</v>
      </c>
      <c r="O970" t="s">
        <v>1177</v>
      </c>
      <c r="P970" t="s">
        <v>1176</v>
      </c>
    </row>
    <row r="971" spans="1:16" hidden="1" outlineLevel="2" x14ac:dyDescent="0.25">
      <c r="A971" t="s">
        <v>2724</v>
      </c>
      <c r="B971" t="s">
        <v>2723</v>
      </c>
      <c r="C971" s="3">
        <f t="shared" si="12"/>
        <v>2902079.1199999996</v>
      </c>
      <c r="D971" s="1">
        <v>2096418</v>
      </c>
      <c r="E971" s="2">
        <v>60454.55</v>
      </c>
      <c r="F971" s="1">
        <v>296324</v>
      </c>
      <c r="G971" s="2">
        <v>2841624.57</v>
      </c>
      <c r="H971" s="1">
        <v>0</v>
      </c>
      <c r="I971" s="2">
        <v>0</v>
      </c>
      <c r="J971" s="1">
        <v>0</v>
      </c>
      <c r="K971" s="2">
        <v>0</v>
      </c>
      <c r="L971" s="1">
        <v>0</v>
      </c>
      <c r="M971" s="2">
        <v>0</v>
      </c>
      <c r="N971" t="s">
        <v>2429</v>
      </c>
      <c r="O971" t="s">
        <v>1330</v>
      </c>
      <c r="P971" t="s">
        <v>1176</v>
      </c>
    </row>
    <row r="972" spans="1:16" hidden="1" outlineLevel="2" x14ac:dyDescent="0.25">
      <c r="A972" t="s">
        <v>2906</v>
      </c>
      <c r="B972" t="s">
        <v>2723</v>
      </c>
      <c r="C972" s="3">
        <f t="shared" si="12"/>
        <v>20689204.82</v>
      </c>
      <c r="D972" s="1">
        <v>43510647</v>
      </c>
      <c r="E972" s="2">
        <v>1411170.36</v>
      </c>
      <c r="F972" s="1">
        <v>2872844</v>
      </c>
      <c r="G972" s="2">
        <v>19278034.460000001</v>
      </c>
      <c r="H972" s="1">
        <v>0</v>
      </c>
      <c r="I972" s="2">
        <v>0</v>
      </c>
      <c r="J972" s="1">
        <v>0</v>
      </c>
      <c r="K972" s="2">
        <v>0</v>
      </c>
      <c r="L972" s="1">
        <v>0</v>
      </c>
      <c r="M972" s="2">
        <v>0</v>
      </c>
      <c r="N972" t="s">
        <v>2429</v>
      </c>
      <c r="O972" t="s">
        <v>1330</v>
      </c>
      <c r="P972" t="s">
        <v>1205</v>
      </c>
    </row>
    <row r="973" spans="1:16" hidden="1" outlineLevel="2" x14ac:dyDescent="0.25">
      <c r="A973" t="s">
        <v>2182</v>
      </c>
      <c r="B973" t="s">
        <v>2723</v>
      </c>
      <c r="C973" s="3">
        <f t="shared" si="12"/>
        <v>17137.78</v>
      </c>
      <c r="D973" s="1">
        <v>0</v>
      </c>
      <c r="E973" s="2">
        <v>0</v>
      </c>
      <c r="F973" s="1">
        <v>0</v>
      </c>
      <c r="G973" s="2">
        <v>0</v>
      </c>
      <c r="H973" s="1">
        <v>0</v>
      </c>
      <c r="I973" s="2">
        <v>17137.78</v>
      </c>
      <c r="J973" s="1">
        <v>0</v>
      </c>
      <c r="K973" s="2">
        <v>0</v>
      </c>
      <c r="L973" s="1">
        <v>0</v>
      </c>
      <c r="M973" s="2">
        <v>0</v>
      </c>
      <c r="N973" t="s">
        <v>2429</v>
      </c>
      <c r="O973" t="s">
        <v>2728</v>
      </c>
      <c r="P973" t="s">
        <v>1185</v>
      </c>
    </row>
    <row r="974" spans="1:16" hidden="1" outlineLevel="2" x14ac:dyDescent="0.25">
      <c r="A974" t="s">
        <v>862</v>
      </c>
      <c r="B974" t="s">
        <v>2723</v>
      </c>
      <c r="C974" s="3">
        <f t="shared" si="12"/>
        <v>4137099.81</v>
      </c>
      <c r="D974" s="1">
        <v>0</v>
      </c>
      <c r="E974" s="2">
        <v>0</v>
      </c>
      <c r="F974" s="1">
        <v>0</v>
      </c>
      <c r="G974" s="2">
        <v>0</v>
      </c>
      <c r="H974" s="1">
        <v>0</v>
      </c>
      <c r="I974" s="2">
        <v>180464.44</v>
      </c>
      <c r="J974" s="1">
        <v>7806034</v>
      </c>
      <c r="K974" s="2">
        <v>3956635.37</v>
      </c>
      <c r="L974" s="1">
        <v>0</v>
      </c>
      <c r="M974" s="2">
        <v>0</v>
      </c>
      <c r="N974" t="s">
        <v>2429</v>
      </c>
      <c r="O974" t="s">
        <v>1631</v>
      </c>
      <c r="P974" t="s">
        <v>1205</v>
      </c>
    </row>
    <row r="975" spans="1:16" hidden="1" outlineLevel="2" x14ac:dyDescent="0.25">
      <c r="A975" t="s">
        <v>135</v>
      </c>
      <c r="B975" t="s">
        <v>2723</v>
      </c>
      <c r="C975" s="3">
        <f t="shared" si="12"/>
        <v>268411.3</v>
      </c>
      <c r="D975" s="1">
        <v>1819954</v>
      </c>
      <c r="E975" s="2">
        <v>38825.53</v>
      </c>
      <c r="F975" s="1">
        <v>63600</v>
      </c>
      <c r="G975" s="2">
        <v>229585.77</v>
      </c>
      <c r="H975" s="1">
        <v>0</v>
      </c>
      <c r="I975" s="2">
        <v>0</v>
      </c>
      <c r="J975" s="1">
        <v>0</v>
      </c>
      <c r="K975" s="2">
        <v>0</v>
      </c>
      <c r="L975" s="1">
        <v>0</v>
      </c>
      <c r="M975" s="2">
        <v>0</v>
      </c>
      <c r="N975" t="s">
        <v>2429</v>
      </c>
      <c r="O975" t="s">
        <v>2731</v>
      </c>
      <c r="P975" t="s">
        <v>1176</v>
      </c>
    </row>
    <row r="976" spans="1:16" hidden="1" outlineLevel="2" x14ac:dyDescent="0.25">
      <c r="A976" t="s">
        <v>135</v>
      </c>
      <c r="B976" t="s">
        <v>2723</v>
      </c>
      <c r="C976" s="3">
        <f t="shared" si="12"/>
        <v>93166.75</v>
      </c>
      <c r="D976" s="1">
        <v>16711888</v>
      </c>
      <c r="E976" s="2">
        <v>93166.75</v>
      </c>
      <c r="F976" s="1">
        <v>0</v>
      </c>
      <c r="G976" s="2">
        <v>0</v>
      </c>
      <c r="H976" s="1">
        <v>0</v>
      </c>
      <c r="I976" s="2">
        <v>0</v>
      </c>
      <c r="J976" s="1">
        <v>0</v>
      </c>
      <c r="K976" s="2">
        <v>0</v>
      </c>
      <c r="L976" s="1">
        <v>0</v>
      </c>
      <c r="M976" s="2">
        <v>0</v>
      </c>
      <c r="N976" t="s">
        <v>2429</v>
      </c>
      <c r="O976" t="s">
        <v>2733</v>
      </c>
      <c r="P976" t="s">
        <v>1185</v>
      </c>
    </row>
    <row r="977" spans="1:16" hidden="1" outlineLevel="2" x14ac:dyDescent="0.25">
      <c r="A977" t="s">
        <v>491</v>
      </c>
      <c r="B977" t="s">
        <v>2723</v>
      </c>
      <c r="C977" s="3">
        <f t="shared" si="12"/>
        <v>316430.58</v>
      </c>
      <c r="D977" s="1">
        <v>530813</v>
      </c>
      <c r="E977" s="2">
        <v>9380.58</v>
      </c>
      <c r="F977" s="1">
        <v>50000</v>
      </c>
      <c r="G977" s="2">
        <v>307050</v>
      </c>
      <c r="H977" s="1">
        <v>0</v>
      </c>
      <c r="I977" s="2">
        <v>0</v>
      </c>
      <c r="J977" s="1">
        <v>0</v>
      </c>
      <c r="K977" s="2">
        <v>0</v>
      </c>
      <c r="L977" s="1">
        <v>0</v>
      </c>
      <c r="M977" s="2">
        <v>0</v>
      </c>
      <c r="N977" t="s">
        <v>2429</v>
      </c>
      <c r="O977" t="s">
        <v>2690</v>
      </c>
      <c r="P977" t="s">
        <v>1185</v>
      </c>
    </row>
    <row r="978" spans="1:16" hidden="1" outlineLevel="2" x14ac:dyDescent="0.25">
      <c r="A978" t="s">
        <v>1506</v>
      </c>
      <c r="B978" t="s">
        <v>2723</v>
      </c>
      <c r="C978" s="3">
        <f t="shared" si="12"/>
        <v>8010581.6500000004</v>
      </c>
      <c r="D978" s="1">
        <v>21240355</v>
      </c>
      <c r="E978" s="2">
        <v>532746.66</v>
      </c>
      <c r="F978" s="1">
        <v>1864910</v>
      </c>
      <c r="G978" s="2">
        <v>7477834.9900000002</v>
      </c>
      <c r="H978" s="1">
        <v>0</v>
      </c>
      <c r="I978" s="2">
        <v>0</v>
      </c>
      <c r="J978" s="1">
        <v>0</v>
      </c>
      <c r="K978" s="2">
        <v>0</v>
      </c>
      <c r="L978" s="1">
        <v>0</v>
      </c>
      <c r="M978" s="2">
        <v>0</v>
      </c>
      <c r="N978" t="s">
        <v>2429</v>
      </c>
      <c r="O978" t="s">
        <v>2736</v>
      </c>
      <c r="P978" t="s">
        <v>1176</v>
      </c>
    </row>
    <row r="979" spans="1:16" hidden="1" outlineLevel="2" x14ac:dyDescent="0.25">
      <c r="A979" t="s">
        <v>271</v>
      </c>
      <c r="B979" t="s">
        <v>2723</v>
      </c>
      <c r="C979" s="3">
        <f t="shared" si="12"/>
        <v>279176.84999999998</v>
      </c>
      <c r="D979" s="1">
        <v>1431926</v>
      </c>
      <c r="E979" s="2">
        <v>30356.85</v>
      </c>
      <c r="F979" s="1">
        <v>60000</v>
      </c>
      <c r="G979" s="2">
        <v>248820</v>
      </c>
      <c r="H979" s="1">
        <v>0</v>
      </c>
      <c r="I979" s="2">
        <v>0</v>
      </c>
      <c r="J979" s="1">
        <v>0</v>
      </c>
      <c r="K979" s="2">
        <v>0</v>
      </c>
      <c r="L979" s="1">
        <v>0</v>
      </c>
      <c r="M979" s="2">
        <v>0</v>
      </c>
      <c r="N979" t="s">
        <v>2429</v>
      </c>
      <c r="O979" t="s">
        <v>2738</v>
      </c>
      <c r="P979" t="s">
        <v>1205</v>
      </c>
    </row>
    <row r="980" spans="1:16" hidden="1" outlineLevel="2" x14ac:dyDescent="0.25">
      <c r="A980" t="s">
        <v>135</v>
      </c>
      <c r="B980" t="s">
        <v>2723</v>
      </c>
      <c r="C980" s="3">
        <f t="shared" si="12"/>
        <v>10620.49</v>
      </c>
      <c r="D980" s="1">
        <v>164891</v>
      </c>
      <c r="E980" s="2">
        <v>10620.49</v>
      </c>
      <c r="F980" s="1">
        <v>0</v>
      </c>
      <c r="G980" s="2">
        <v>0</v>
      </c>
      <c r="H980" s="1">
        <v>0</v>
      </c>
      <c r="I980" s="2">
        <v>0</v>
      </c>
      <c r="J980" s="1">
        <v>0</v>
      </c>
      <c r="K980" s="2">
        <v>0</v>
      </c>
      <c r="L980" s="1">
        <v>0</v>
      </c>
      <c r="M980" s="2">
        <v>0</v>
      </c>
      <c r="N980" t="s">
        <v>2429</v>
      </c>
      <c r="O980" t="s">
        <v>2740</v>
      </c>
      <c r="P980" t="s">
        <v>1185</v>
      </c>
    </row>
    <row r="981" spans="1:16" hidden="1" outlineLevel="2" x14ac:dyDescent="0.25">
      <c r="A981" t="s">
        <v>367</v>
      </c>
      <c r="B981" t="s">
        <v>2723</v>
      </c>
      <c r="C981" s="3">
        <f t="shared" si="12"/>
        <v>5164872.5599999996</v>
      </c>
      <c r="D981" s="1">
        <v>18568354</v>
      </c>
      <c r="E981" s="2">
        <v>382182.56</v>
      </c>
      <c r="F981" s="1">
        <v>900000</v>
      </c>
      <c r="G981" s="2">
        <v>4782690</v>
      </c>
      <c r="H981" s="1">
        <v>0</v>
      </c>
      <c r="I981" s="2">
        <v>0</v>
      </c>
      <c r="J981" s="1">
        <v>0</v>
      </c>
      <c r="K981" s="2">
        <v>0</v>
      </c>
      <c r="L981" s="1">
        <v>0</v>
      </c>
      <c r="M981" s="2">
        <v>0</v>
      </c>
      <c r="N981" t="s">
        <v>2429</v>
      </c>
      <c r="O981" t="s">
        <v>1486</v>
      </c>
      <c r="P981" t="s">
        <v>1205</v>
      </c>
    </row>
    <row r="982" spans="1:16" hidden="1" outlineLevel="2" x14ac:dyDescent="0.25">
      <c r="A982" t="s">
        <v>2182</v>
      </c>
      <c r="B982" t="s">
        <v>2723</v>
      </c>
      <c r="C982" s="3">
        <f t="shared" ref="C982:C1057" si="13">+E982+G982+I982+K982+M982</f>
        <v>29090.48</v>
      </c>
      <c r="D982" s="1">
        <v>61156</v>
      </c>
      <c r="E982" s="2">
        <v>4090.48</v>
      </c>
      <c r="F982" s="1">
        <v>25000</v>
      </c>
      <c r="G982" s="2">
        <v>25000</v>
      </c>
      <c r="H982" s="1">
        <v>0</v>
      </c>
      <c r="I982" s="2">
        <v>0</v>
      </c>
      <c r="J982" s="1">
        <v>0</v>
      </c>
      <c r="K982" s="2">
        <v>0</v>
      </c>
      <c r="L982" s="1">
        <v>0</v>
      </c>
      <c r="M982" s="2">
        <v>0</v>
      </c>
      <c r="N982" t="s">
        <v>2429</v>
      </c>
      <c r="O982" t="s">
        <v>1598</v>
      </c>
      <c r="P982" t="s">
        <v>1205</v>
      </c>
    </row>
    <row r="983" spans="1:16" hidden="1" outlineLevel="2" x14ac:dyDescent="0.25">
      <c r="A983" t="s">
        <v>2965</v>
      </c>
      <c r="B983" t="s">
        <v>2723</v>
      </c>
      <c r="C983" s="3">
        <f t="shared" si="13"/>
        <v>1019742.44</v>
      </c>
      <c r="D983" s="1">
        <v>2505716</v>
      </c>
      <c r="E983" s="2">
        <v>30104.94</v>
      </c>
      <c r="F983" s="1">
        <v>205000</v>
      </c>
      <c r="G983" s="2">
        <v>989637.5</v>
      </c>
      <c r="H983" s="1">
        <v>0</v>
      </c>
      <c r="I983" s="2">
        <v>0</v>
      </c>
      <c r="J983" s="1">
        <v>0</v>
      </c>
      <c r="K983" s="2">
        <v>0</v>
      </c>
      <c r="L983" s="1">
        <v>0</v>
      </c>
      <c r="M983" s="2">
        <v>0</v>
      </c>
      <c r="N983" t="s">
        <v>2429</v>
      </c>
      <c r="O983" t="s">
        <v>1598</v>
      </c>
      <c r="P983" t="s">
        <v>1205</v>
      </c>
    </row>
    <row r="984" spans="1:16" hidden="1" outlineLevel="2" x14ac:dyDescent="0.25">
      <c r="A984" t="s">
        <v>491</v>
      </c>
      <c r="B984" t="s">
        <v>2723</v>
      </c>
      <c r="C984" s="3">
        <f t="shared" si="13"/>
        <v>-2728</v>
      </c>
      <c r="D984" s="1">
        <v>0</v>
      </c>
      <c r="E984" s="2">
        <v>0</v>
      </c>
      <c r="F984" s="1">
        <v>0</v>
      </c>
      <c r="G984" s="2">
        <v>-2728</v>
      </c>
      <c r="H984" s="1">
        <v>0</v>
      </c>
      <c r="I984" s="2">
        <v>0</v>
      </c>
      <c r="J984" s="1">
        <v>0</v>
      </c>
      <c r="K984" s="2">
        <v>0</v>
      </c>
      <c r="L984" s="1">
        <v>0</v>
      </c>
      <c r="M984" s="2">
        <v>0</v>
      </c>
      <c r="N984" t="s">
        <v>2429</v>
      </c>
      <c r="O984" t="s">
        <v>1183</v>
      </c>
      <c r="P984" t="s">
        <v>1185</v>
      </c>
    </row>
    <row r="985" spans="1:16" hidden="1" outlineLevel="2" x14ac:dyDescent="0.25">
      <c r="A985" t="s">
        <v>842</v>
      </c>
      <c r="B985" t="s">
        <v>2723</v>
      </c>
      <c r="C985" s="3">
        <f t="shared" si="13"/>
        <v>384</v>
      </c>
      <c r="D985" s="1">
        <v>0</v>
      </c>
      <c r="E985" s="2">
        <v>0</v>
      </c>
      <c r="F985" s="1">
        <v>0</v>
      </c>
      <c r="G985" s="2">
        <v>0</v>
      </c>
      <c r="H985" s="1">
        <v>0</v>
      </c>
      <c r="I985" s="2">
        <v>384</v>
      </c>
      <c r="J985" s="1">
        <v>0</v>
      </c>
      <c r="K985" s="2">
        <v>0</v>
      </c>
      <c r="L985" s="1">
        <v>0</v>
      </c>
      <c r="M985" s="2">
        <v>0</v>
      </c>
      <c r="N985" t="s">
        <v>2429</v>
      </c>
      <c r="O985" t="s">
        <v>2746</v>
      </c>
      <c r="P985" t="s">
        <v>1185</v>
      </c>
    </row>
    <row r="986" spans="1:16" hidden="1" outlineLevel="2" x14ac:dyDescent="0.25">
      <c r="A986" t="s">
        <v>2575</v>
      </c>
      <c r="B986" t="s">
        <v>2723</v>
      </c>
      <c r="C986" s="3">
        <f t="shared" si="13"/>
        <v>2723.69</v>
      </c>
      <c r="D986" s="1">
        <v>0</v>
      </c>
      <c r="E986" s="2">
        <v>0</v>
      </c>
      <c r="F986" s="1">
        <v>0</v>
      </c>
      <c r="G986" s="2">
        <v>0</v>
      </c>
      <c r="H986" s="1">
        <v>0</v>
      </c>
      <c r="I986" s="2">
        <v>2723.69</v>
      </c>
      <c r="J986" s="1">
        <v>0</v>
      </c>
      <c r="K986" s="2">
        <v>0</v>
      </c>
      <c r="L986" s="1">
        <v>0</v>
      </c>
      <c r="M986" s="2">
        <v>0</v>
      </c>
      <c r="N986" t="s">
        <v>2429</v>
      </c>
      <c r="O986" t="s">
        <v>2748</v>
      </c>
      <c r="P986" t="s">
        <v>1185</v>
      </c>
    </row>
    <row r="987" spans="1:16" hidden="1" outlineLevel="2" x14ac:dyDescent="0.25">
      <c r="A987" t="s">
        <v>2720</v>
      </c>
      <c r="B987" t="s">
        <v>2723</v>
      </c>
      <c r="C987" s="3">
        <f t="shared" si="13"/>
        <v>16887.62</v>
      </c>
      <c r="D987" s="1">
        <v>0</v>
      </c>
      <c r="E987" s="2">
        <v>0</v>
      </c>
      <c r="F987" s="1">
        <v>0</v>
      </c>
      <c r="G987" s="2">
        <v>0</v>
      </c>
      <c r="H987" s="1">
        <v>0</v>
      </c>
      <c r="I987" s="2">
        <v>16887.62</v>
      </c>
      <c r="J987" s="1">
        <v>0</v>
      </c>
      <c r="K987" s="2">
        <v>0</v>
      </c>
      <c r="L987" s="1">
        <v>0</v>
      </c>
      <c r="M987" s="2">
        <v>0</v>
      </c>
      <c r="N987" t="s">
        <v>2429</v>
      </c>
      <c r="O987" t="s">
        <v>1965</v>
      </c>
      <c r="P987" t="s">
        <v>1185</v>
      </c>
    </row>
    <row r="988" spans="1:16" hidden="1" outlineLevel="2" x14ac:dyDescent="0.25">
      <c r="A988" t="s">
        <v>2720</v>
      </c>
      <c r="B988" t="s">
        <v>2723</v>
      </c>
      <c r="C988" s="3">
        <f t="shared" si="13"/>
        <v>196227.47</v>
      </c>
      <c r="D988" s="1">
        <v>512091</v>
      </c>
      <c r="E988" s="2">
        <v>31339.97</v>
      </c>
      <c r="F988" s="1">
        <v>45000</v>
      </c>
      <c r="G988" s="2">
        <v>164887.5</v>
      </c>
      <c r="H988" s="1">
        <v>0</v>
      </c>
      <c r="I988" s="2">
        <v>0</v>
      </c>
      <c r="J988" s="1">
        <v>0</v>
      </c>
      <c r="K988" s="2">
        <v>0</v>
      </c>
      <c r="L988" s="1">
        <v>0</v>
      </c>
      <c r="M988" s="2">
        <v>0</v>
      </c>
      <c r="N988" t="s">
        <v>2429</v>
      </c>
      <c r="O988" t="s">
        <v>1228</v>
      </c>
      <c r="P988" t="s">
        <v>1176</v>
      </c>
    </row>
    <row r="989" spans="1:16" hidden="1" outlineLevel="2" x14ac:dyDescent="0.25">
      <c r="A989" t="s">
        <v>2724</v>
      </c>
      <c r="B989" t="s">
        <v>2723</v>
      </c>
      <c r="C989" s="3">
        <f t="shared" si="13"/>
        <v>218583.34</v>
      </c>
      <c r="D989" s="1">
        <v>877383</v>
      </c>
      <c r="E989" s="2">
        <v>53695.839999999997</v>
      </c>
      <c r="F989" s="1">
        <v>37500</v>
      </c>
      <c r="G989" s="2">
        <v>164887.5</v>
      </c>
      <c r="H989" s="1">
        <v>0</v>
      </c>
      <c r="I989" s="2">
        <v>0</v>
      </c>
      <c r="J989" s="1">
        <v>0</v>
      </c>
      <c r="K989" s="2">
        <v>0</v>
      </c>
      <c r="L989" s="1">
        <v>0</v>
      </c>
      <c r="M989" s="2">
        <v>0</v>
      </c>
      <c r="N989" t="s">
        <v>2429</v>
      </c>
      <c r="O989" t="s">
        <v>1228</v>
      </c>
      <c r="P989" t="s">
        <v>1176</v>
      </c>
    </row>
    <row r="990" spans="1:16" hidden="1" outlineLevel="2" x14ac:dyDescent="0.25">
      <c r="A990" t="s">
        <v>2182</v>
      </c>
      <c r="B990" t="s">
        <v>2723</v>
      </c>
      <c r="C990" s="3">
        <f t="shared" si="13"/>
        <v>9150</v>
      </c>
      <c r="D990" s="1">
        <v>0</v>
      </c>
      <c r="E990" s="2">
        <v>0</v>
      </c>
      <c r="F990" s="1">
        <v>0</v>
      </c>
      <c r="G990" s="2">
        <v>0</v>
      </c>
      <c r="H990" s="1">
        <v>0</v>
      </c>
      <c r="I990" s="2">
        <v>9150</v>
      </c>
      <c r="J990" s="1">
        <v>0</v>
      </c>
      <c r="K990" s="2">
        <v>0</v>
      </c>
      <c r="L990" s="1">
        <v>0</v>
      </c>
      <c r="M990" s="2">
        <v>0</v>
      </c>
      <c r="N990" t="s">
        <v>2429</v>
      </c>
      <c r="O990" t="s">
        <v>2753</v>
      </c>
      <c r="P990" t="s">
        <v>1185</v>
      </c>
    </row>
    <row r="991" spans="1:16" hidden="1" outlineLevel="2" x14ac:dyDescent="0.25">
      <c r="A991" t="s">
        <v>2906</v>
      </c>
      <c r="B991" t="s">
        <v>2723</v>
      </c>
      <c r="C991" s="3">
        <f t="shared" si="13"/>
        <v>2400</v>
      </c>
      <c r="D991" s="1">
        <v>0</v>
      </c>
      <c r="E991" s="2">
        <v>0</v>
      </c>
      <c r="F991" s="1">
        <v>0</v>
      </c>
      <c r="G991" s="2">
        <v>0</v>
      </c>
      <c r="H991" s="1">
        <v>0</v>
      </c>
      <c r="I991" s="2">
        <v>2400</v>
      </c>
      <c r="J991" s="1">
        <v>0</v>
      </c>
      <c r="K991" s="2">
        <v>0</v>
      </c>
      <c r="L991" s="1">
        <v>0</v>
      </c>
      <c r="M991" s="2">
        <v>0</v>
      </c>
      <c r="N991" t="s">
        <v>2429</v>
      </c>
      <c r="O991" t="s">
        <v>2755</v>
      </c>
      <c r="P991" t="s">
        <v>1185</v>
      </c>
    </row>
    <row r="992" spans="1:16" hidden="1" outlineLevel="2" x14ac:dyDescent="0.25">
      <c r="A992" t="s">
        <v>135</v>
      </c>
      <c r="B992" t="s">
        <v>2723</v>
      </c>
      <c r="C992" s="3">
        <f t="shared" si="13"/>
        <v>247879.94</v>
      </c>
      <c r="D992" s="1">
        <v>779084</v>
      </c>
      <c r="E992" s="2">
        <v>47679.94</v>
      </c>
      <c r="F992" s="1">
        <v>40000</v>
      </c>
      <c r="G992" s="2">
        <v>200200</v>
      </c>
      <c r="H992" s="1">
        <v>0</v>
      </c>
      <c r="I992" s="2">
        <v>0</v>
      </c>
      <c r="J992" s="1">
        <v>0</v>
      </c>
      <c r="K992" s="2">
        <v>0</v>
      </c>
      <c r="L992" s="1">
        <v>0</v>
      </c>
      <c r="M992" s="2">
        <v>0</v>
      </c>
      <c r="N992" t="s">
        <v>2429</v>
      </c>
      <c r="O992" t="s">
        <v>1228</v>
      </c>
      <c r="P992" t="s">
        <v>1185</v>
      </c>
    </row>
    <row r="993" spans="1:16" hidden="1" outlineLevel="2" x14ac:dyDescent="0.25">
      <c r="A993" t="s">
        <v>135</v>
      </c>
      <c r="B993" t="s">
        <v>2723</v>
      </c>
      <c r="C993" s="3">
        <f t="shared" si="13"/>
        <v>5334</v>
      </c>
      <c r="D993" s="1">
        <v>0</v>
      </c>
      <c r="E993" s="2">
        <v>0</v>
      </c>
      <c r="F993" s="1">
        <v>0</v>
      </c>
      <c r="G993" s="2">
        <v>0</v>
      </c>
      <c r="H993" s="1">
        <v>0</v>
      </c>
      <c r="I993" s="2">
        <v>5334</v>
      </c>
      <c r="J993" s="1">
        <v>0</v>
      </c>
      <c r="K993" s="2">
        <v>0</v>
      </c>
      <c r="L993" s="1">
        <v>0</v>
      </c>
      <c r="M993" s="2">
        <v>0</v>
      </c>
      <c r="N993" t="s">
        <v>2429</v>
      </c>
      <c r="O993" t="s">
        <v>1228</v>
      </c>
      <c r="P993" t="s">
        <v>1185</v>
      </c>
    </row>
    <row r="994" spans="1:16" hidden="1" outlineLevel="2" x14ac:dyDescent="0.25">
      <c r="A994" t="s">
        <v>135</v>
      </c>
      <c r="B994" t="s">
        <v>2723</v>
      </c>
      <c r="C994" s="3">
        <f t="shared" si="13"/>
        <v>24320</v>
      </c>
      <c r="D994" s="1">
        <v>0</v>
      </c>
      <c r="E994" s="2">
        <v>0</v>
      </c>
      <c r="F994" s="1">
        <v>4000</v>
      </c>
      <c r="G994" s="2">
        <v>24320</v>
      </c>
      <c r="H994" s="1">
        <v>0</v>
      </c>
      <c r="I994" s="2">
        <v>0</v>
      </c>
      <c r="J994" s="1">
        <v>0</v>
      </c>
      <c r="K994" s="2">
        <v>0</v>
      </c>
      <c r="L994" s="1">
        <v>0</v>
      </c>
      <c r="M994" s="2">
        <v>0</v>
      </c>
      <c r="N994" t="s">
        <v>2429</v>
      </c>
      <c r="O994" t="s">
        <v>1216</v>
      </c>
      <c r="P994" t="s">
        <v>1176</v>
      </c>
    </row>
    <row r="995" spans="1:16" hidden="1" outlineLevel="2" x14ac:dyDescent="0.25">
      <c r="A995" t="s">
        <v>491</v>
      </c>
      <c r="B995" t="s">
        <v>2723</v>
      </c>
      <c r="C995" s="3">
        <f t="shared" si="13"/>
        <v>44788.799999999996</v>
      </c>
      <c r="D995" s="1">
        <v>336000</v>
      </c>
      <c r="E995" s="2">
        <v>7123.2</v>
      </c>
      <c r="F995" s="1">
        <v>24000</v>
      </c>
      <c r="G995" s="2">
        <v>37665.599999999999</v>
      </c>
      <c r="H995" s="1">
        <v>0</v>
      </c>
      <c r="I995" s="2">
        <v>0</v>
      </c>
      <c r="J995" s="1">
        <v>0</v>
      </c>
      <c r="K995" s="2">
        <v>0</v>
      </c>
      <c r="L995" s="1">
        <v>0</v>
      </c>
      <c r="M995" s="2">
        <v>0</v>
      </c>
      <c r="N995" t="s">
        <v>2429</v>
      </c>
      <c r="O995" t="s">
        <v>1230</v>
      </c>
      <c r="P995" t="s">
        <v>1176</v>
      </c>
    </row>
    <row r="996" spans="1:16" hidden="1" outlineLevel="2" x14ac:dyDescent="0.25">
      <c r="A996" t="s">
        <v>135</v>
      </c>
      <c r="B996" t="s">
        <v>2723</v>
      </c>
      <c r="C996" s="3">
        <f t="shared" si="13"/>
        <v>3565.2</v>
      </c>
      <c r="D996" s="1">
        <v>0</v>
      </c>
      <c r="E996" s="2">
        <v>0</v>
      </c>
      <c r="F996" s="1">
        <v>0</v>
      </c>
      <c r="G996" s="2">
        <v>0</v>
      </c>
      <c r="H996" s="1">
        <v>0</v>
      </c>
      <c r="I996" s="2">
        <v>3565.2</v>
      </c>
      <c r="J996" s="1">
        <v>0</v>
      </c>
      <c r="K996" s="2">
        <v>0</v>
      </c>
      <c r="L996" s="1">
        <v>0</v>
      </c>
      <c r="M996" s="2">
        <v>0</v>
      </c>
      <c r="N996" t="s">
        <v>2429</v>
      </c>
      <c r="O996" t="s">
        <v>2761</v>
      </c>
      <c r="P996" t="s">
        <v>1185</v>
      </c>
    </row>
    <row r="997" spans="1:16" hidden="1" outlineLevel="2" x14ac:dyDescent="0.25">
      <c r="A997" t="s">
        <v>135</v>
      </c>
      <c r="B997" t="s">
        <v>2723</v>
      </c>
      <c r="C997" s="3">
        <f t="shared" si="13"/>
        <v>6799.56</v>
      </c>
      <c r="D997" s="1">
        <v>0</v>
      </c>
      <c r="E997" s="2">
        <v>0</v>
      </c>
      <c r="F997" s="1">
        <v>0</v>
      </c>
      <c r="G997" s="2">
        <v>0</v>
      </c>
      <c r="H997" s="1">
        <v>0</v>
      </c>
      <c r="I997" s="2">
        <v>6799.56</v>
      </c>
      <c r="J997" s="1">
        <v>0</v>
      </c>
      <c r="K997" s="2">
        <v>0</v>
      </c>
      <c r="L997" s="1">
        <v>0</v>
      </c>
      <c r="M997" s="2">
        <v>0</v>
      </c>
      <c r="N997" t="s">
        <v>2429</v>
      </c>
      <c r="O997" t="s">
        <v>1302</v>
      </c>
      <c r="P997" t="s">
        <v>1185</v>
      </c>
    </row>
    <row r="998" spans="1:16" hidden="1" outlineLevel="2" x14ac:dyDescent="0.25">
      <c r="A998" t="s">
        <v>135</v>
      </c>
      <c r="B998" t="s">
        <v>2723</v>
      </c>
      <c r="C998" s="3">
        <f t="shared" si="13"/>
        <v>11230.13</v>
      </c>
      <c r="D998" s="1">
        <v>0</v>
      </c>
      <c r="E998" s="2">
        <v>0</v>
      </c>
      <c r="F998" s="1">
        <v>0</v>
      </c>
      <c r="G998" s="2">
        <v>0</v>
      </c>
      <c r="H998" s="1">
        <v>0</v>
      </c>
      <c r="I998" s="2">
        <v>11230.13</v>
      </c>
      <c r="J998" s="1">
        <v>0</v>
      </c>
      <c r="K998" s="2">
        <v>0</v>
      </c>
      <c r="L998" s="1">
        <v>0</v>
      </c>
      <c r="M998" s="2">
        <v>0</v>
      </c>
      <c r="N998" t="s">
        <v>2429</v>
      </c>
      <c r="O998" t="s">
        <v>1421</v>
      </c>
      <c r="P998" t="s">
        <v>1185</v>
      </c>
    </row>
    <row r="999" spans="1:16" hidden="1" outlineLevel="2" x14ac:dyDescent="0.25">
      <c r="A999" t="s">
        <v>2511</v>
      </c>
      <c r="B999" t="s">
        <v>2723</v>
      </c>
      <c r="C999" s="3">
        <f t="shared" si="13"/>
        <v>12687.68</v>
      </c>
      <c r="D999" s="1">
        <v>0</v>
      </c>
      <c r="E999" s="2">
        <v>0</v>
      </c>
      <c r="F999" s="1">
        <v>0</v>
      </c>
      <c r="G999" s="2">
        <v>0</v>
      </c>
      <c r="H999" s="1">
        <v>0</v>
      </c>
      <c r="I999" s="2">
        <v>12687.68</v>
      </c>
      <c r="J999" s="1">
        <v>0</v>
      </c>
      <c r="K999" s="2">
        <v>0</v>
      </c>
      <c r="L999" s="1">
        <v>0</v>
      </c>
      <c r="M999" s="2">
        <v>0</v>
      </c>
      <c r="N999" t="s">
        <v>2429</v>
      </c>
      <c r="O999" t="s">
        <v>2765</v>
      </c>
      <c r="P999" t="s">
        <v>1185</v>
      </c>
    </row>
    <row r="1000" spans="1:16" hidden="1" outlineLevel="2" x14ac:dyDescent="0.25">
      <c r="A1000" t="s">
        <v>104</v>
      </c>
      <c r="B1000" t="s">
        <v>2723</v>
      </c>
      <c r="C1000" s="3">
        <f t="shared" si="13"/>
        <v>3100</v>
      </c>
      <c r="D1000" s="1">
        <v>0</v>
      </c>
      <c r="E1000" s="2">
        <v>0</v>
      </c>
      <c r="F1000" s="1">
        <v>20000</v>
      </c>
      <c r="G1000" s="2">
        <v>3100</v>
      </c>
      <c r="H1000" s="1">
        <v>0</v>
      </c>
      <c r="I1000" s="2">
        <v>0</v>
      </c>
      <c r="J1000" s="1">
        <v>0</v>
      </c>
      <c r="K1000" s="2">
        <v>0</v>
      </c>
      <c r="L1000" s="1">
        <v>0</v>
      </c>
      <c r="M1000" s="2">
        <v>0</v>
      </c>
      <c r="N1000" t="s">
        <v>2429</v>
      </c>
      <c r="O1000" t="s">
        <v>1304</v>
      </c>
      <c r="P1000" t="s">
        <v>1176</v>
      </c>
    </row>
    <row r="1001" spans="1:16" hidden="1" outlineLevel="2" x14ac:dyDescent="0.25">
      <c r="A1001" t="s">
        <v>2575</v>
      </c>
      <c r="B1001" t="s">
        <v>2723</v>
      </c>
      <c r="C1001" s="3">
        <f t="shared" si="13"/>
        <v>13335</v>
      </c>
      <c r="D1001" s="1">
        <v>0</v>
      </c>
      <c r="E1001" s="2">
        <v>0</v>
      </c>
      <c r="F1001" s="1">
        <v>0</v>
      </c>
      <c r="G1001" s="2">
        <v>0</v>
      </c>
      <c r="H1001" s="1">
        <v>0</v>
      </c>
      <c r="I1001" s="2">
        <v>13335</v>
      </c>
      <c r="J1001" s="1">
        <v>0</v>
      </c>
      <c r="K1001" s="2">
        <v>0</v>
      </c>
      <c r="L1001" s="1">
        <v>0</v>
      </c>
      <c r="M1001" s="2">
        <v>0</v>
      </c>
      <c r="N1001" t="s">
        <v>2429</v>
      </c>
      <c r="O1001" t="s">
        <v>1323</v>
      </c>
      <c r="P1001" t="s">
        <v>1185</v>
      </c>
    </row>
    <row r="1002" spans="1:16" hidden="1" outlineLevel="2" x14ac:dyDescent="0.25">
      <c r="A1002" t="s">
        <v>2724</v>
      </c>
      <c r="B1002" t="s">
        <v>2723</v>
      </c>
      <c r="C1002" s="3">
        <f t="shared" si="13"/>
        <v>3150</v>
      </c>
      <c r="D1002" s="1">
        <v>0</v>
      </c>
      <c r="E1002" s="2">
        <v>0</v>
      </c>
      <c r="F1002" s="1">
        <v>0</v>
      </c>
      <c r="G1002" s="2">
        <v>0</v>
      </c>
      <c r="H1002" s="1">
        <v>0</v>
      </c>
      <c r="I1002" s="2">
        <v>3150</v>
      </c>
      <c r="J1002" s="1">
        <v>0</v>
      </c>
      <c r="K1002" s="2">
        <v>0</v>
      </c>
      <c r="L1002" s="1">
        <v>0</v>
      </c>
      <c r="M1002" s="2">
        <v>0</v>
      </c>
      <c r="N1002" t="s">
        <v>2429</v>
      </c>
      <c r="O1002" t="s">
        <v>2769</v>
      </c>
      <c r="P1002" t="s">
        <v>1185</v>
      </c>
    </row>
    <row r="1003" spans="1:16" hidden="1" outlineLevel="2" x14ac:dyDescent="0.25">
      <c r="A1003" t="s">
        <v>2724</v>
      </c>
      <c r="B1003" t="s">
        <v>2723</v>
      </c>
      <c r="C1003" s="3">
        <f t="shared" si="13"/>
        <v>12096</v>
      </c>
      <c r="D1003" s="1">
        <v>0</v>
      </c>
      <c r="E1003" s="2">
        <v>0</v>
      </c>
      <c r="F1003" s="1">
        <v>0</v>
      </c>
      <c r="G1003" s="2">
        <v>0</v>
      </c>
      <c r="H1003" s="1">
        <v>0</v>
      </c>
      <c r="I1003" s="2">
        <v>12096</v>
      </c>
      <c r="J1003" s="1">
        <v>0</v>
      </c>
      <c r="K1003" s="2">
        <v>0</v>
      </c>
      <c r="L1003" s="1">
        <v>0</v>
      </c>
      <c r="M1003" s="2">
        <v>0</v>
      </c>
      <c r="N1003" t="s">
        <v>2429</v>
      </c>
      <c r="O1003" t="s">
        <v>2771</v>
      </c>
      <c r="P1003" t="s">
        <v>1185</v>
      </c>
    </row>
    <row r="1004" spans="1:16" outlineLevel="1" collapsed="1" x14ac:dyDescent="0.25">
      <c r="B1004" s="5" t="s">
        <v>1061</v>
      </c>
      <c r="C1004" s="3">
        <f>SUBTOTAL(9,C970:C1003)</f>
        <v>43951373.920000002</v>
      </c>
    </row>
    <row r="1005" spans="1:16" hidden="1" outlineLevel="2" x14ac:dyDescent="0.25">
      <c r="A1005" t="s">
        <v>1453</v>
      </c>
      <c r="B1005" t="s">
        <v>2773</v>
      </c>
      <c r="C1005" s="3">
        <f t="shared" si="13"/>
        <v>1222.1600000000001</v>
      </c>
      <c r="D1005" s="1">
        <v>0</v>
      </c>
      <c r="E1005" s="2">
        <v>0</v>
      </c>
      <c r="F1005" s="1">
        <v>204</v>
      </c>
      <c r="G1005" s="2">
        <v>1222.1600000000001</v>
      </c>
      <c r="H1005" s="1">
        <v>0</v>
      </c>
      <c r="I1005" s="2">
        <v>0</v>
      </c>
      <c r="J1005" s="1">
        <v>0</v>
      </c>
      <c r="K1005" s="2">
        <v>0</v>
      </c>
      <c r="L1005" s="1">
        <v>0</v>
      </c>
      <c r="M1005" s="2">
        <v>0</v>
      </c>
      <c r="N1005" t="s">
        <v>2114</v>
      </c>
      <c r="O1005" t="s">
        <v>2775</v>
      </c>
      <c r="P1005" t="s">
        <v>1205</v>
      </c>
    </row>
    <row r="1006" spans="1:16" hidden="1" outlineLevel="2" x14ac:dyDescent="0.25">
      <c r="A1006" t="s">
        <v>1345</v>
      </c>
      <c r="B1006" t="s">
        <v>2773</v>
      </c>
      <c r="C1006" s="3">
        <f t="shared" si="13"/>
        <v>575.09</v>
      </c>
      <c r="D1006" s="1">
        <v>0</v>
      </c>
      <c r="E1006" s="2">
        <v>0</v>
      </c>
      <c r="F1006" s="1">
        <v>96</v>
      </c>
      <c r="G1006" s="2">
        <v>575.09</v>
      </c>
      <c r="H1006" s="1">
        <v>0</v>
      </c>
      <c r="I1006" s="2">
        <v>0</v>
      </c>
      <c r="J1006" s="1">
        <v>0</v>
      </c>
      <c r="K1006" s="2">
        <v>0</v>
      </c>
      <c r="L1006" s="1">
        <v>0</v>
      </c>
      <c r="M1006" s="2">
        <v>0</v>
      </c>
      <c r="N1006" t="s">
        <v>2114</v>
      </c>
      <c r="O1006" t="s">
        <v>1211</v>
      </c>
      <c r="P1006" t="s">
        <v>1205</v>
      </c>
    </row>
    <row r="1007" spans="1:16" outlineLevel="1" collapsed="1" x14ac:dyDescent="0.25">
      <c r="B1007" s="5" t="s">
        <v>1062</v>
      </c>
      <c r="C1007" s="3">
        <f>SUBTOTAL(9,C1005:C1006)</f>
        <v>1797.25</v>
      </c>
    </row>
    <row r="1008" spans="1:16" hidden="1" outlineLevel="2" x14ac:dyDescent="0.25">
      <c r="A1008" t="s">
        <v>1453</v>
      </c>
      <c r="B1008" t="s">
        <v>2777</v>
      </c>
      <c r="C1008" s="3">
        <f t="shared" si="13"/>
        <v>8081.56</v>
      </c>
      <c r="D1008" s="1">
        <v>0</v>
      </c>
      <c r="E1008" s="2">
        <v>0</v>
      </c>
      <c r="F1008" s="1">
        <v>0</v>
      </c>
      <c r="G1008" s="2">
        <v>0</v>
      </c>
      <c r="H1008" s="1">
        <v>0</v>
      </c>
      <c r="I1008" s="2">
        <v>0</v>
      </c>
      <c r="J1008" s="1">
        <v>0</v>
      </c>
      <c r="K1008" s="2">
        <v>0</v>
      </c>
      <c r="L1008" s="1">
        <v>73005</v>
      </c>
      <c r="M1008" s="2">
        <v>8081.56</v>
      </c>
      <c r="N1008" t="s">
        <v>1209</v>
      </c>
      <c r="O1008" t="s">
        <v>1177</v>
      </c>
      <c r="P1008" t="s">
        <v>1176</v>
      </c>
    </row>
    <row r="1009" spans="1:16" hidden="1" outlineLevel="2" x14ac:dyDescent="0.25">
      <c r="A1009" t="s">
        <v>1345</v>
      </c>
      <c r="B1009" t="s">
        <v>2777</v>
      </c>
      <c r="C1009" s="3">
        <f t="shared" si="13"/>
        <v>1007265.02</v>
      </c>
      <c r="D1009" s="1">
        <v>1287016</v>
      </c>
      <c r="E1009" s="2">
        <v>41258.370000000003</v>
      </c>
      <c r="F1009" s="1">
        <v>67490</v>
      </c>
      <c r="G1009" s="2">
        <v>966006.65</v>
      </c>
      <c r="H1009" s="1">
        <v>0</v>
      </c>
      <c r="I1009" s="2">
        <v>0</v>
      </c>
      <c r="J1009" s="1">
        <v>0</v>
      </c>
      <c r="K1009" s="2">
        <v>0</v>
      </c>
      <c r="L1009" s="1">
        <v>0</v>
      </c>
      <c r="M1009" s="2">
        <v>0</v>
      </c>
      <c r="N1009" t="s">
        <v>1209</v>
      </c>
      <c r="O1009" t="s">
        <v>1330</v>
      </c>
      <c r="P1009" t="s">
        <v>1176</v>
      </c>
    </row>
    <row r="1010" spans="1:16" hidden="1" outlineLevel="2" x14ac:dyDescent="0.25">
      <c r="A1010" t="s">
        <v>1453</v>
      </c>
      <c r="B1010" t="s">
        <v>2777</v>
      </c>
      <c r="C1010" s="3">
        <f t="shared" si="13"/>
        <v>283640.05</v>
      </c>
      <c r="D1010" s="1">
        <v>308716</v>
      </c>
      <c r="E1010" s="2">
        <v>6969.88</v>
      </c>
      <c r="F1010" s="1">
        <v>15985</v>
      </c>
      <c r="G1010" s="2">
        <v>276670.17</v>
      </c>
      <c r="H1010" s="1">
        <v>0</v>
      </c>
      <c r="I1010" s="2">
        <v>0</v>
      </c>
      <c r="J1010" s="1">
        <v>0</v>
      </c>
      <c r="K1010" s="2">
        <v>0</v>
      </c>
      <c r="L1010" s="1">
        <v>0</v>
      </c>
      <c r="M1010" s="2">
        <v>0</v>
      </c>
      <c r="N1010" t="s">
        <v>1209</v>
      </c>
      <c r="O1010" t="s">
        <v>1220</v>
      </c>
      <c r="P1010" t="s">
        <v>1176</v>
      </c>
    </row>
    <row r="1011" spans="1:16" hidden="1" outlineLevel="2" x14ac:dyDescent="0.25">
      <c r="A1011" t="s">
        <v>1345</v>
      </c>
      <c r="B1011" t="s">
        <v>2777</v>
      </c>
      <c r="C1011" s="3">
        <f t="shared" si="13"/>
        <v>50474.05</v>
      </c>
      <c r="D1011" s="1">
        <v>79856</v>
      </c>
      <c r="E1011" s="2">
        <v>5663.29</v>
      </c>
      <c r="F1011" s="1">
        <v>-20977</v>
      </c>
      <c r="G1011" s="2">
        <v>44810.76</v>
      </c>
      <c r="H1011" s="1">
        <v>0</v>
      </c>
      <c r="I1011" s="2">
        <v>0</v>
      </c>
      <c r="J1011" s="1">
        <v>0</v>
      </c>
      <c r="K1011" s="2">
        <v>0</v>
      </c>
      <c r="L1011" s="1">
        <v>0</v>
      </c>
      <c r="M1011" s="2">
        <v>0</v>
      </c>
      <c r="N1011" t="s">
        <v>1209</v>
      </c>
      <c r="O1011" t="s">
        <v>1486</v>
      </c>
      <c r="P1011" t="s">
        <v>1205</v>
      </c>
    </row>
    <row r="1012" spans="1:16" hidden="1" outlineLevel="2" x14ac:dyDescent="0.25">
      <c r="A1012" t="s">
        <v>2546</v>
      </c>
      <c r="B1012" t="s">
        <v>2777</v>
      </c>
      <c r="C1012" s="3">
        <f t="shared" si="13"/>
        <v>178983.57</v>
      </c>
      <c r="D1012" s="1">
        <v>403116</v>
      </c>
      <c r="E1012" s="2">
        <v>21503.759999999998</v>
      </c>
      <c r="F1012" s="1">
        <v>-2546</v>
      </c>
      <c r="G1012" s="2">
        <v>157479.81</v>
      </c>
      <c r="H1012" s="1">
        <v>0</v>
      </c>
      <c r="I1012" s="2">
        <v>0</v>
      </c>
      <c r="J1012" s="1">
        <v>0</v>
      </c>
      <c r="K1012" s="2">
        <v>0</v>
      </c>
      <c r="L1012" s="1">
        <v>0</v>
      </c>
      <c r="M1012" s="2">
        <v>0</v>
      </c>
      <c r="N1012" t="s">
        <v>1209</v>
      </c>
      <c r="O1012" t="s">
        <v>1598</v>
      </c>
      <c r="P1012" t="s">
        <v>1205</v>
      </c>
    </row>
    <row r="1013" spans="1:16" hidden="1" outlineLevel="2" x14ac:dyDescent="0.25">
      <c r="A1013" t="s">
        <v>2951</v>
      </c>
      <c r="B1013" t="s">
        <v>2777</v>
      </c>
      <c r="C1013" s="3">
        <f t="shared" si="13"/>
        <v>121825.21</v>
      </c>
      <c r="D1013" s="1">
        <v>40690</v>
      </c>
      <c r="E1013" s="2">
        <v>3021.69</v>
      </c>
      <c r="F1013" s="1">
        <v>3454</v>
      </c>
      <c r="G1013" s="2">
        <v>118803.52</v>
      </c>
      <c r="H1013" s="1">
        <v>0</v>
      </c>
      <c r="I1013" s="2">
        <v>0</v>
      </c>
      <c r="J1013" s="1">
        <v>0</v>
      </c>
      <c r="K1013" s="2">
        <v>0</v>
      </c>
      <c r="L1013" s="1">
        <v>0</v>
      </c>
      <c r="M1013" s="2">
        <v>0</v>
      </c>
      <c r="N1013" t="s">
        <v>1209</v>
      </c>
      <c r="O1013" t="s">
        <v>1228</v>
      </c>
      <c r="P1013" t="s">
        <v>1205</v>
      </c>
    </row>
    <row r="1014" spans="1:16" outlineLevel="1" collapsed="1" x14ac:dyDescent="0.25">
      <c r="B1014" s="5" t="s">
        <v>1063</v>
      </c>
      <c r="C1014" s="3">
        <f>SUBTOTAL(9,C1008:C1013)</f>
        <v>1650269.4600000002</v>
      </c>
    </row>
    <row r="1015" spans="1:16" hidden="1" outlineLevel="2" x14ac:dyDescent="0.25">
      <c r="A1015" t="s">
        <v>2091</v>
      </c>
      <c r="B1015" t="s">
        <v>2784</v>
      </c>
      <c r="C1015" s="3">
        <f t="shared" si="13"/>
        <v>0</v>
      </c>
      <c r="D1015" s="1">
        <v>0</v>
      </c>
      <c r="E1015" s="2">
        <v>0</v>
      </c>
      <c r="F1015" s="1">
        <v>0</v>
      </c>
      <c r="G1015" s="2">
        <v>0</v>
      </c>
      <c r="H1015" s="1">
        <v>0</v>
      </c>
      <c r="I1015" s="2">
        <v>0</v>
      </c>
      <c r="J1015" s="1">
        <v>0</v>
      </c>
      <c r="K1015" s="2">
        <v>0</v>
      </c>
      <c r="L1015" s="1">
        <v>0</v>
      </c>
      <c r="M1015" s="2">
        <v>0</v>
      </c>
      <c r="N1015" t="s">
        <v>1234</v>
      </c>
      <c r="O1015" t="s">
        <v>1177</v>
      </c>
      <c r="P1015" t="s">
        <v>1176</v>
      </c>
    </row>
    <row r="1016" spans="1:16" hidden="1" outlineLevel="2" x14ac:dyDescent="0.25">
      <c r="A1016" t="s">
        <v>2306</v>
      </c>
      <c r="B1016" t="s">
        <v>2784</v>
      </c>
      <c r="C1016" s="3">
        <f t="shared" si="13"/>
        <v>1134.79</v>
      </c>
      <c r="D1016" s="1">
        <v>0</v>
      </c>
      <c r="E1016" s="2">
        <v>0</v>
      </c>
      <c r="F1016" s="1">
        <v>190</v>
      </c>
      <c r="G1016" s="2">
        <v>1134.79</v>
      </c>
      <c r="H1016" s="1">
        <v>0</v>
      </c>
      <c r="I1016" s="2">
        <v>0</v>
      </c>
      <c r="J1016" s="1">
        <v>0</v>
      </c>
      <c r="K1016" s="2">
        <v>0</v>
      </c>
      <c r="L1016" s="1">
        <v>0</v>
      </c>
      <c r="M1016" s="2">
        <v>0</v>
      </c>
      <c r="N1016" t="s">
        <v>1234</v>
      </c>
      <c r="O1016" t="s">
        <v>2787</v>
      </c>
      <c r="P1016" t="s">
        <v>1205</v>
      </c>
    </row>
    <row r="1017" spans="1:16" hidden="1" outlineLevel="2" x14ac:dyDescent="0.25">
      <c r="A1017" t="s">
        <v>694</v>
      </c>
      <c r="B1017" t="s">
        <v>2784</v>
      </c>
      <c r="C1017" s="3">
        <f t="shared" si="13"/>
        <v>1552.46</v>
      </c>
      <c r="D1017" s="1">
        <v>4980</v>
      </c>
      <c r="E1017" s="2">
        <v>238.48</v>
      </c>
      <c r="F1017" s="1">
        <v>220</v>
      </c>
      <c r="G1017" s="2">
        <v>1313.98</v>
      </c>
      <c r="H1017" s="1">
        <v>0</v>
      </c>
      <c r="I1017" s="2">
        <v>0</v>
      </c>
      <c r="J1017" s="1">
        <v>0</v>
      </c>
      <c r="K1017" s="2">
        <v>0</v>
      </c>
      <c r="L1017" s="1">
        <v>0</v>
      </c>
      <c r="M1017" s="2">
        <v>0</v>
      </c>
      <c r="N1017" t="s">
        <v>1234</v>
      </c>
      <c r="O1017" t="s">
        <v>2340</v>
      </c>
      <c r="P1017" t="s">
        <v>1205</v>
      </c>
    </row>
    <row r="1018" spans="1:16" outlineLevel="1" collapsed="1" x14ac:dyDescent="0.25">
      <c r="B1018" s="5" t="s">
        <v>1064</v>
      </c>
      <c r="C1018" s="3">
        <f>SUBTOTAL(9,C1015:C1017)</f>
        <v>2687.25</v>
      </c>
    </row>
    <row r="1019" spans="1:16" hidden="1" outlineLevel="2" x14ac:dyDescent="0.25">
      <c r="A1019" t="s">
        <v>598</v>
      </c>
      <c r="B1019" t="s">
        <v>2789</v>
      </c>
      <c r="C1019" s="3">
        <f t="shared" si="13"/>
        <v>556.03</v>
      </c>
      <c r="D1019" s="1">
        <v>0</v>
      </c>
      <c r="E1019" s="2">
        <v>0</v>
      </c>
      <c r="F1019" s="1">
        <v>0</v>
      </c>
      <c r="G1019" s="2">
        <v>0</v>
      </c>
      <c r="H1019" s="1">
        <v>0</v>
      </c>
      <c r="I1019" s="2">
        <v>0</v>
      </c>
      <c r="J1019" s="1">
        <v>0</v>
      </c>
      <c r="K1019" s="2">
        <v>0</v>
      </c>
      <c r="L1019" s="1">
        <v>1288</v>
      </c>
      <c r="M1019" s="2">
        <v>556.03</v>
      </c>
      <c r="N1019" t="s">
        <v>1181</v>
      </c>
      <c r="O1019" t="s">
        <v>1177</v>
      </c>
      <c r="P1019" t="s">
        <v>1176</v>
      </c>
    </row>
    <row r="1020" spans="1:16" hidden="1" outlineLevel="2" x14ac:dyDescent="0.25">
      <c r="A1020" t="s">
        <v>2575</v>
      </c>
      <c r="B1020" t="s">
        <v>2789</v>
      </c>
      <c r="C1020" s="3">
        <f t="shared" si="13"/>
        <v>387726.89</v>
      </c>
      <c r="D1020" s="1">
        <v>6511389</v>
      </c>
      <c r="E1020" s="2">
        <v>387726.89</v>
      </c>
      <c r="F1020" s="1">
        <v>0</v>
      </c>
      <c r="G1020" s="2">
        <v>0</v>
      </c>
      <c r="H1020" s="1">
        <v>0</v>
      </c>
      <c r="I1020" s="2">
        <v>0</v>
      </c>
      <c r="J1020" s="1">
        <v>0</v>
      </c>
      <c r="K1020" s="2">
        <v>0</v>
      </c>
      <c r="L1020" s="1">
        <v>0</v>
      </c>
      <c r="M1020" s="2">
        <v>0</v>
      </c>
      <c r="N1020" t="s">
        <v>1181</v>
      </c>
      <c r="O1020" t="s">
        <v>1371</v>
      </c>
      <c r="P1020" t="s">
        <v>1185</v>
      </c>
    </row>
    <row r="1021" spans="1:16" outlineLevel="1" collapsed="1" x14ac:dyDescent="0.25">
      <c r="B1021" s="5" t="s">
        <v>1065</v>
      </c>
      <c r="C1021" s="3">
        <f>SUBTOTAL(9,C1019:C1020)</f>
        <v>388282.92000000004</v>
      </c>
    </row>
    <row r="1022" spans="1:16" hidden="1" outlineLevel="2" x14ac:dyDescent="0.25">
      <c r="A1022" t="s">
        <v>367</v>
      </c>
      <c r="B1022" t="s">
        <v>2792</v>
      </c>
      <c r="C1022" s="3">
        <f t="shared" si="13"/>
        <v>19932.009999999998</v>
      </c>
      <c r="D1022" s="1">
        <v>0</v>
      </c>
      <c r="E1022" s="2">
        <v>0</v>
      </c>
      <c r="F1022" s="1">
        <v>0</v>
      </c>
      <c r="G1022" s="2">
        <v>0</v>
      </c>
      <c r="H1022" s="1">
        <v>0</v>
      </c>
      <c r="I1022" s="2">
        <v>0</v>
      </c>
      <c r="J1022" s="1">
        <v>0</v>
      </c>
      <c r="K1022" s="2">
        <v>0</v>
      </c>
      <c r="L1022" s="1">
        <v>25758</v>
      </c>
      <c r="M1022" s="2">
        <v>19932.009999999998</v>
      </c>
      <c r="N1022" t="s">
        <v>1521</v>
      </c>
      <c r="O1022" t="s">
        <v>1177</v>
      </c>
      <c r="P1022" t="s">
        <v>1176</v>
      </c>
    </row>
    <row r="1023" spans="1:16" hidden="1" outlineLevel="2" x14ac:dyDescent="0.25">
      <c r="A1023" t="s">
        <v>2332</v>
      </c>
      <c r="B1023" t="s">
        <v>2792</v>
      </c>
      <c r="C1023" s="3">
        <f t="shared" si="13"/>
        <v>40661.68</v>
      </c>
      <c r="D1023" s="1">
        <v>136063</v>
      </c>
      <c r="E1023" s="2">
        <v>7931.36</v>
      </c>
      <c r="F1023" s="1">
        <v>4800</v>
      </c>
      <c r="G1023" s="2">
        <v>32730.32</v>
      </c>
      <c r="H1023" s="1">
        <v>0</v>
      </c>
      <c r="I1023" s="2">
        <v>0</v>
      </c>
      <c r="J1023" s="1">
        <v>0</v>
      </c>
      <c r="K1023" s="2">
        <v>0</v>
      </c>
      <c r="L1023" s="1">
        <v>0</v>
      </c>
      <c r="M1023" s="2">
        <v>0</v>
      </c>
      <c r="N1023" t="s">
        <v>1521</v>
      </c>
      <c r="O1023" t="s">
        <v>1211</v>
      </c>
      <c r="P1023" t="s">
        <v>1176</v>
      </c>
    </row>
    <row r="1024" spans="1:16" outlineLevel="1" collapsed="1" x14ac:dyDescent="0.25">
      <c r="B1024" s="5" t="s">
        <v>1066</v>
      </c>
      <c r="C1024" s="3">
        <f>SUBTOTAL(9,C1022:C1023)</f>
        <v>60593.69</v>
      </c>
    </row>
    <row r="1025" spans="1:16" hidden="1" outlineLevel="2" x14ac:dyDescent="0.25">
      <c r="A1025" t="s">
        <v>439</v>
      </c>
      <c r="B1025" t="s">
        <v>2796</v>
      </c>
      <c r="C1025" s="3">
        <f t="shared" si="13"/>
        <v>6829.73</v>
      </c>
      <c r="D1025" s="1">
        <v>1719349</v>
      </c>
      <c r="E1025" s="2">
        <v>6829.73</v>
      </c>
      <c r="F1025" s="1">
        <v>0</v>
      </c>
      <c r="G1025" s="2">
        <v>0</v>
      </c>
      <c r="H1025" s="1">
        <v>0</v>
      </c>
      <c r="I1025" s="2">
        <v>0</v>
      </c>
      <c r="J1025" s="1">
        <v>0</v>
      </c>
      <c r="K1025" s="2">
        <v>0</v>
      </c>
      <c r="L1025" s="1">
        <v>0</v>
      </c>
      <c r="M1025" s="2">
        <v>0</v>
      </c>
      <c r="N1025" t="s">
        <v>1181</v>
      </c>
      <c r="O1025" t="s">
        <v>2798</v>
      </c>
      <c r="P1025" t="s">
        <v>1185</v>
      </c>
    </row>
    <row r="1026" spans="1:16" hidden="1" outlineLevel="2" x14ac:dyDescent="0.25">
      <c r="A1026" t="s">
        <v>2965</v>
      </c>
      <c r="B1026" t="s">
        <v>2796</v>
      </c>
      <c r="C1026" s="3">
        <f t="shared" si="13"/>
        <v>0</v>
      </c>
      <c r="D1026" s="1">
        <v>0</v>
      </c>
      <c r="E1026" s="2">
        <v>0</v>
      </c>
      <c r="F1026" s="1">
        <v>865000</v>
      </c>
      <c r="G1026" s="2">
        <v>0</v>
      </c>
      <c r="H1026" s="1">
        <v>0</v>
      </c>
      <c r="I1026" s="2">
        <v>0</v>
      </c>
      <c r="J1026" s="1">
        <v>0</v>
      </c>
      <c r="K1026" s="2">
        <v>0</v>
      </c>
      <c r="L1026" s="1">
        <v>0</v>
      </c>
      <c r="M1026" s="2">
        <v>0</v>
      </c>
      <c r="N1026" t="s">
        <v>1181</v>
      </c>
      <c r="O1026" t="s">
        <v>2800</v>
      </c>
      <c r="P1026" t="s">
        <v>1205</v>
      </c>
    </row>
    <row r="1027" spans="1:16" hidden="1" outlineLevel="2" x14ac:dyDescent="0.25">
      <c r="A1027" t="s">
        <v>104</v>
      </c>
      <c r="B1027" t="s">
        <v>2796</v>
      </c>
      <c r="C1027" s="3">
        <f t="shared" si="13"/>
        <v>27172.880000000001</v>
      </c>
      <c r="D1027" s="1">
        <v>0</v>
      </c>
      <c r="E1027" s="2">
        <v>0</v>
      </c>
      <c r="F1027" s="1">
        <v>0</v>
      </c>
      <c r="G1027" s="2">
        <v>0</v>
      </c>
      <c r="H1027" s="1">
        <v>0</v>
      </c>
      <c r="I1027" s="2">
        <v>27172.880000000001</v>
      </c>
      <c r="J1027" s="1">
        <v>0</v>
      </c>
      <c r="K1027" s="2">
        <v>0</v>
      </c>
      <c r="L1027" s="1">
        <v>0</v>
      </c>
      <c r="M1027" s="2">
        <v>0</v>
      </c>
      <c r="N1027" t="s">
        <v>1181</v>
      </c>
      <c r="O1027" t="s">
        <v>1259</v>
      </c>
      <c r="P1027" t="s">
        <v>1185</v>
      </c>
    </row>
    <row r="1028" spans="1:16" hidden="1" outlineLevel="2" x14ac:dyDescent="0.25">
      <c r="A1028" t="s">
        <v>3</v>
      </c>
      <c r="B1028" t="s">
        <v>2796</v>
      </c>
      <c r="C1028" s="3">
        <f t="shared" si="13"/>
        <v>47411.27</v>
      </c>
      <c r="D1028" s="1">
        <v>0</v>
      </c>
      <c r="E1028" s="2">
        <v>0</v>
      </c>
      <c r="F1028" s="1">
        <v>0</v>
      </c>
      <c r="G1028" s="2">
        <v>0</v>
      </c>
      <c r="H1028" s="1">
        <v>0</v>
      </c>
      <c r="I1028" s="2">
        <v>47411.27</v>
      </c>
      <c r="J1028" s="1">
        <v>0</v>
      </c>
      <c r="K1028" s="2">
        <v>0</v>
      </c>
      <c r="L1028" s="1">
        <v>0</v>
      </c>
      <c r="M1028" s="2">
        <v>0</v>
      </c>
      <c r="N1028" t="s">
        <v>1181</v>
      </c>
      <c r="O1028" t="s">
        <v>2803</v>
      </c>
      <c r="P1028" t="s">
        <v>1185</v>
      </c>
    </row>
    <row r="1029" spans="1:16" hidden="1" outlineLevel="2" x14ac:dyDescent="0.25">
      <c r="A1029" t="s">
        <v>93</v>
      </c>
      <c r="B1029" t="s">
        <v>2796</v>
      </c>
      <c r="C1029" s="3">
        <f t="shared" si="13"/>
        <v>463814.73</v>
      </c>
      <c r="D1029" s="1">
        <v>0</v>
      </c>
      <c r="E1029" s="2">
        <v>0</v>
      </c>
      <c r="F1029" s="1">
        <v>0</v>
      </c>
      <c r="G1029" s="2">
        <v>0</v>
      </c>
      <c r="H1029" s="1">
        <v>0</v>
      </c>
      <c r="I1029" s="2">
        <v>40254.720000000001</v>
      </c>
      <c r="J1029" s="1">
        <v>921414</v>
      </c>
      <c r="K1029" s="2">
        <v>423560.01</v>
      </c>
      <c r="L1029" s="1">
        <v>0</v>
      </c>
      <c r="M1029" s="2">
        <v>0</v>
      </c>
      <c r="N1029" t="s">
        <v>1181</v>
      </c>
      <c r="O1029" t="s">
        <v>1502</v>
      </c>
      <c r="P1029" t="s">
        <v>1176</v>
      </c>
    </row>
    <row r="1030" spans="1:16" hidden="1" outlineLevel="2" x14ac:dyDescent="0.25">
      <c r="A1030" t="s">
        <v>135</v>
      </c>
      <c r="B1030" t="s">
        <v>2796</v>
      </c>
      <c r="C1030" s="3">
        <f t="shared" si="13"/>
        <v>10628.2</v>
      </c>
      <c r="D1030" s="1">
        <v>13677179</v>
      </c>
      <c r="E1030" s="2">
        <v>10628.2</v>
      </c>
      <c r="F1030" s="1">
        <v>0</v>
      </c>
      <c r="G1030" s="2">
        <v>0</v>
      </c>
      <c r="H1030" s="1">
        <v>0</v>
      </c>
      <c r="I1030" s="2">
        <v>0</v>
      </c>
      <c r="J1030" s="1">
        <v>0</v>
      </c>
      <c r="K1030" s="2">
        <v>0</v>
      </c>
      <c r="L1030" s="1">
        <v>0</v>
      </c>
      <c r="M1030" s="2">
        <v>0</v>
      </c>
      <c r="N1030" t="s">
        <v>1181</v>
      </c>
      <c r="O1030" t="s">
        <v>2806</v>
      </c>
      <c r="P1030" t="s">
        <v>1185</v>
      </c>
    </row>
    <row r="1031" spans="1:16" hidden="1" outlineLevel="2" x14ac:dyDescent="0.25">
      <c r="A1031" t="s">
        <v>135</v>
      </c>
      <c r="B1031" t="s">
        <v>2796</v>
      </c>
      <c r="C1031" s="3">
        <f t="shared" si="13"/>
        <v>16720</v>
      </c>
      <c r="D1031" s="1">
        <v>0</v>
      </c>
      <c r="E1031" s="2">
        <v>0</v>
      </c>
      <c r="F1031" s="1">
        <v>0</v>
      </c>
      <c r="G1031" s="2">
        <v>0</v>
      </c>
      <c r="H1031" s="1">
        <v>0</v>
      </c>
      <c r="I1031" s="2">
        <v>16720</v>
      </c>
      <c r="J1031" s="1">
        <v>0</v>
      </c>
      <c r="K1031" s="2">
        <v>0</v>
      </c>
      <c r="L1031" s="1">
        <v>0</v>
      </c>
      <c r="M1031" s="2">
        <v>0</v>
      </c>
      <c r="N1031" t="s">
        <v>1181</v>
      </c>
      <c r="O1031" t="s">
        <v>2808</v>
      </c>
      <c r="P1031" t="s">
        <v>1185</v>
      </c>
    </row>
    <row r="1032" spans="1:16" hidden="1" outlineLevel="2" x14ac:dyDescent="0.25">
      <c r="A1032" t="s">
        <v>135</v>
      </c>
      <c r="B1032" t="s">
        <v>2796</v>
      </c>
      <c r="C1032" s="3">
        <f t="shared" si="13"/>
        <v>21496.52</v>
      </c>
      <c r="D1032" s="1">
        <v>485867</v>
      </c>
      <c r="E1032" s="2">
        <v>5554.5</v>
      </c>
      <c r="F1032" s="1">
        <v>23108</v>
      </c>
      <c r="G1032" s="2">
        <v>15942.02</v>
      </c>
      <c r="H1032" s="1">
        <v>0</v>
      </c>
      <c r="I1032" s="2">
        <v>0</v>
      </c>
      <c r="J1032" s="1">
        <v>0</v>
      </c>
      <c r="K1032" s="2">
        <v>0</v>
      </c>
      <c r="L1032" s="1">
        <v>0</v>
      </c>
      <c r="M1032" s="2">
        <v>0</v>
      </c>
      <c r="N1032" t="s">
        <v>1181</v>
      </c>
      <c r="O1032" t="s">
        <v>1304</v>
      </c>
      <c r="P1032" t="s">
        <v>1176</v>
      </c>
    </row>
    <row r="1033" spans="1:16" hidden="1" outlineLevel="2" x14ac:dyDescent="0.25">
      <c r="A1033" t="s">
        <v>491</v>
      </c>
      <c r="B1033" t="s">
        <v>2796</v>
      </c>
      <c r="C1033" s="3">
        <f t="shared" si="13"/>
        <v>10230</v>
      </c>
      <c r="D1033" s="1">
        <v>0</v>
      </c>
      <c r="E1033" s="2">
        <v>0</v>
      </c>
      <c r="F1033" s="1">
        <v>0</v>
      </c>
      <c r="G1033" s="2">
        <v>0</v>
      </c>
      <c r="H1033" s="1">
        <v>0</v>
      </c>
      <c r="I1033" s="2">
        <v>10230</v>
      </c>
      <c r="J1033" s="1">
        <v>0</v>
      </c>
      <c r="K1033" s="2">
        <v>0</v>
      </c>
      <c r="L1033" s="1">
        <v>0</v>
      </c>
      <c r="M1033" s="2">
        <v>0</v>
      </c>
      <c r="N1033" t="s">
        <v>1181</v>
      </c>
      <c r="O1033" t="s">
        <v>1438</v>
      </c>
      <c r="P1033" t="s">
        <v>1185</v>
      </c>
    </row>
    <row r="1034" spans="1:16" outlineLevel="1" collapsed="1" x14ac:dyDescent="0.25">
      <c r="B1034" s="5" t="s">
        <v>1067</v>
      </c>
      <c r="C1034" s="3">
        <f>SUBTOTAL(9,C1025:C1033)</f>
        <v>604303.32999999996</v>
      </c>
    </row>
    <row r="1035" spans="1:16" hidden="1" outlineLevel="2" x14ac:dyDescent="0.25">
      <c r="A1035" t="s">
        <v>491</v>
      </c>
      <c r="B1035" t="s">
        <v>2811</v>
      </c>
      <c r="C1035" s="3">
        <f t="shared" si="13"/>
        <v>9773.82</v>
      </c>
      <c r="D1035" s="1">
        <v>0</v>
      </c>
      <c r="E1035" s="2">
        <v>0</v>
      </c>
      <c r="F1035" s="1">
        <v>0</v>
      </c>
      <c r="G1035" s="2">
        <v>0</v>
      </c>
      <c r="H1035" s="1">
        <v>0</v>
      </c>
      <c r="I1035" s="2">
        <v>0</v>
      </c>
      <c r="J1035" s="1">
        <v>0</v>
      </c>
      <c r="K1035" s="2">
        <v>0</v>
      </c>
      <c r="L1035" s="1">
        <v>106016</v>
      </c>
      <c r="M1035" s="2">
        <v>9773.82</v>
      </c>
      <c r="N1035" t="s">
        <v>1209</v>
      </c>
      <c r="O1035" t="s">
        <v>1177</v>
      </c>
      <c r="P1035" t="s">
        <v>1176</v>
      </c>
    </row>
    <row r="1036" spans="1:16" hidden="1" outlineLevel="2" x14ac:dyDescent="0.25">
      <c r="A1036" t="s">
        <v>2575</v>
      </c>
      <c r="B1036" t="s">
        <v>2811</v>
      </c>
      <c r="C1036" s="3">
        <f t="shared" si="13"/>
        <v>1123563.6299999999</v>
      </c>
      <c r="D1036" s="1">
        <v>5461731</v>
      </c>
      <c r="E1036" s="2">
        <v>201059.63</v>
      </c>
      <c r="F1036" s="1">
        <v>156000</v>
      </c>
      <c r="G1036" s="2">
        <v>922504</v>
      </c>
      <c r="H1036" s="1">
        <v>0</v>
      </c>
      <c r="I1036" s="2">
        <v>0</v>
      </c>
      <c r="J1036" s="1">
        <v>0</v>
      </c>
      <c r="K1036" s="2">
        <v>0</v>
      </c>
      <c r="L1036" s="1">
        <v>0</v>
      </c>
      <c r="M1036" s="2">
        <v>0</v>
      </c>
      <c r="N1036" t="s">
        <v>1209</v>
      </c>
      <c r="O1036" t="s">
        <v>1220</v>
      </c>
      <c r="P1036" t="s">
        <v>1205</v>
      </c>
    </row>
    <row r="1037" spans="1:16" outlineLevel="1" collapsed="1" x14ac:dyDescent="0.25">
      <c r="B1037" s="5" t="s">
        <v>1068</v>
      </c>
      <c r="C1037" s="3">
        <f>SUBTOTAL(9,C1035:C1036)</f>
        <v>1133337.45</v>
      </c>
    </row>
    <row r="1038" spans="1:16" hidden="1" outlineLevel="2" x14ac:dyDescent="0.25">
      <c r="A1038" t="s">
        <v>1675</v>
      </c>
      <c r="B1038" t="s">
        <v>2814</v>
      </c>
      <c r="C1038" s="3">
        <f t="shared" si="13"/>
        <v>5666.49</v>
      </c>
      <c r="D1038" s="1">
        <v>0</v>
      </c>
      <c r="E1038" s="2">
        <v>0</v>
      </c>
      <c r="F1038" s="1">
        <v>0</v>
      </c>
      <c r="G1038" s="2">
        <v>0</v>
      </c>
      <c r="H1038" s="1">
        <v>0</v>
      </c>
      <c r="I1038" s="2">
        <v>0</v>
      </c>
      <c r="J1038" s="1">
        <v>0</v>
      </c>
      <c r="K1038" s="2">
        <v>0</v>
      </c>
      <c r="L1038" s="1">
        <v>13126</v>
      </c>
      <c r="M1038" s="2">
        <v>5666.49</v>
      </c>
      <c r="N1038" t="s">
        <v>1234</v>
      </c>
      <c r="O1038" t="s">
        <v>1177</v>
      </c>
      <c r="P1038" t="s">
        <v>1176</v>
      </c>
    </row>
    <row r="1039" spans="1:16" hidden="1" outlineLevel="2" x14ac:dyDescent="0.25">
      <c r="A1039" t="s">
        <v>484</v>
      </c>
      <c r="B1039" t="s">
        <v>2814</v>
      </c>
      <c r="C1039" s="3">
        <f t="shared" si="13"/>
        <v>2953664.14</v>
      </c>
      <c r="D1039" s="1">
        <v>47305771</v>
      </c>
      <c r="E1039" s="2">
        <v>828400.14</v>
      </c>
      <c r="F1039" s="1">
        <v>2280000</v>
      </c>
      <c r="G1039" s="2">
        <v>2125264</v>
      </c>
      <c r="H1039" s="1">
        <v>0</v>
      </c>
      <c r="I1039" s="2">
        <v>0</v>
      </c>
      <c r="J1039" s="1">
        <v>0</v>
      </c>
      <c r="K1039" s="2">
        <v>0</v>
      </c>
      <c r="L1039" s="1">
        <v>0</v>
      </c>
      <c r="M1039" s="2">
        <v>0</v>
      </c>
      <c r="N1039" t="s">
        <v>1234</v>
      </c>
      <c r="O1039" t="s">
        <v>2817</v>
      </c>
      <c r="P1039" t="s">
        <v>1176</v>
      </c>
    </row>
    <row r="1040" spans="1:16" hidden="1" outlineLevel="2" x14ac:dyDescent="0.25">
      <c r="A1040" t="s">
        <v>491</v>
      </c>
      <c r="B1040" t="s">
        <v>2814</v>
      </c>
      <c r="C1040" s="3">
        <f t="shared" si="13"/>
        <v>328.8</v>
      </c>
      <c r="D1040" s="1">
        <v>0</v>
      </c>
      <c r="E1040" s="2">
        <v>0</v>
      </c>
      <c r="F1040" s="1">
        <v>0</v>
      </c>
      <c r="G1040" s="2">
        <v>0</v>
      </c>
      <c r="H1040" s="1">
        <v>0</v>
      </c>
      <c r="I1040" s="2">
        <v>328.8</v>
      </c>
      <c r="J1040" s="1">
        <v>0</v>
      </c>
      <c r="K1040" s="2">
        <v>0</v>
      </c>
      <c r="L1040" s="1">
        <v>0</v>
      </c>
      <c r="M1040" s="2">
        <v>0</v>
      </c>
      <c r="N1040" t="s">
        <v>1234</v>
      </c>
      <c r="O1040" t="s">
        <v>2819</v>
      </c>
      <c r="P1040" t="s">
        <v>1185</v>
      </c>
    </row>
    <row r="1041" spans="1:16" hidden="1" outlineLevel="2" x14ac:dyDescent="0.25">
      <c r="A1041" t="s">
        <v>135</v>
      </c>
      <c r="B1041" t="s">
        <v>2814</v>
      </c>
      <c r="C1041" s="3">
        <f t="shared" si="13"/>
        <v>213129.78</v>
      </c>
      <c r="D1041" s="1">
        <v>15787391</v>
      </c>
      <c r="E1041" s="2">
        <v>213129.78</v>
      </c>
      <c r="F1041" s="1">
        <v>0</v>
      </c>
      <c r="G1041" s="2">
        <v>0</v>
      </c>
      <c r="H1041" s="1">
        <v>0</v>
      </c>
      <c r="I1041" s="2">
        <v>0</v>
      </c>
      <c r="J1041" s="1">
        <v>0</v>
      </c>
      <c r="K1041" s="2">
        <v>0</v>
      </c>
      <c r="L1041" s="1">
        <v>0</v>
      </c>
      <c r="M1041" s="2">
        <v>0</v>
      </c>
      <c r="N1041" t="s">
        <v>1234</v>
      </c>
      <c r="O1041" t="s">
        <v>2821</v>
      </c>
      <c r="P1041" t="s">
        <v>1185</v>
      </c>
    </row>
    <row r="1042" spans="1:16" hidden="1" outlineLevel="2" x14ac:dyDescent="0.25">
      <c r="A1042" t="s">
        <v>135</v>
      </c>
      <c r="B1042" t="s">
        <v>2814</v>
      </c>
      <c r="C1042" s="3">
        <f t="shared" si="13"/>
        <v>703369.28</v>
      </c>
      <c r="D1042" s="1">
        <v>10561670</v>
      </c>
      <c r="E1042" s="2">
        <v>165362.78</v>
      </c>
      <c r="F1042" s="1">
        <v>540000</v>
      </c>
      <c r="G1042" s="2">
        <v>538006.5</v>
      </c>
      <c r="H1042" s="1">
        <v>0</v>
      </c>
      <c r="I1042" s="2">
        <v>0</v>
      </c>
      <c r="J1042" s="1">
        <v>0</v>
      </c>
      <c r="K1042" s="2">
        <v>0</v>
      </c>
      <c r="L1042" s="1">
        <v>0</v>
      </c>
      <c r="M1042" s="2">
        <v>0</v>
      </c>
      <c r="N1042" t="s">
        <v>1234</v>
      </c>
      <c r="O1042" t="s">
        <v>2823</v>
      </c>
      <c r="P1042" t="s">
        <v>1176</v>
      </c>
    </row>
    <row r="1043" spans="1:16" outlineLevel="1" collapsed="1" x14ac:dyDescent="0.25">
      <c r="B1043" s="5" t="s">
        <v>1069</v>
      </c>
      <c r="C1043" s="3">
        <f>SUBTOTAL(9,C1038:C1042)</f>
        <v>3876158.49</v>
      </c>
    </row>
    <row r="1044" spans="1:16" hidden="1" outlineLevel="2" x14ac:dyDescent="0.25">
      <c r="A1044" t="s">
        <v>3119</v>
      </c>
      <c r="B1044" t="s">
        <v>2825</v>
      </c>
      <c r="C1044" s="3">
        <f t="shared" si="13"/>
        <v>1301.31</v>
      </c>
      <c r="D1044" s="1">
        <v>21359</v>
      </c>
      <c r="E1044" s="2">
        <v>1301.31</v>
      </c>
      <c r="F1044" s="1">
        <v>0</v>
      </c>
      <c r="G1044" s="2">
        <v>0</v>
      </c>
      <c r="H1044" s="1">
        <v>0</v>
      </c>
      <c r="I1044" s="2">
        <v>0</v>
      </c>
      <c r="J1044" s="1">
        <v>0</v>
      </c>
      <c r="K1044" s="2">
        <v>0</v>
      </c>
      <c r="L1044" s="1">
        <v>0</v>
      </c>
      <c r="M1044" s="2">
        <v>0</v>
      </c>
      <c r="N1044" t="s">
        <v>1192</v>
      </c>
      <c r="O1044" t="s">
        <v>1330</v>
      </c>
      <c r="P1044" t="s">
        <v>1185</v>
      </c>
    </row>
    <row r="1045" spans="1:16" hidden="1" outlineLevel="2" x14ac:dyDescent="0.25">
      <c r="A1045" t="s">
        <v>1972</v>
      </c>
      <c r="B1045" t="s">
        <v>2825</v>
      </c>
      <c r="C1045" s="3">
        <f t="shared" si="13"/>
        <v>13953.789999999999</v>
      </c>
      <c r="D1045" s="1">
        <v>9765</v>
      </c>
      <c r="E1045" s="2">
        <v>184.71</v>
      </c>
      <c r="F1045" s="1">
        <v>2233</v>
      </c>
      <c r="G1045" s="2">
        <v>13769.08</v>
      </c>
      <c r="H1045" s="1">
        <v>0</v>
      </c>
      <c r="I1045" s="2">
        <v>0</v>
      </c>
      <c r="J1045" s="1">
        <v>0</v>
      </c>
      <c r="K1045" s="2">
        <v>0</v>
      </c>
      <c r="L1045" s="1">
        <v>0</v>
      </c>
      <c r="M1045" s="2">
        <v>0</v>
      </c>
      <c r="N1045" t="s">
        <v>1192</v>
      </c>
      <c r="O1045" t="s">
        <v>1263</v>
      </c>
      <c r="P1045" t="s">
        <v>1205</v>
      </c>
    </row>
    <row r="1046" spans="1:16" hidden="1" outlineLevel="2" x14ac:dyDescent="0.25">
      <c r="A1046" t="s">
        <v>2654</v>
      </c>
      <c r="B1046" t="s">
        <v>2825</v>
      </c>
      <c r="C1046" s="3">
        <f t="shared" si="13"/>
        <v>2866.39</v>
      </c>
      <c r="D1046" s="1">
        <v>1029</v>
      </c>
      <c r="E1046" s="2">
        <v>17.600000000000001</v>
      </c>
      <c r="F1046" s="1">
        <v>462</v>
      </c>
      <c r="G1046" s="2">
        <v>2848.79</v>
      </c>
      <c r="H1046" s="1">
        <v>0</v>
      </c>
      <c r="I1046" s="2">
        <v>0</v>
      </c>
      <c r="J1046" s="1">
        <v>0</v>
      </c>
      <c r="K1046" s="2">
        <v>0</v>
      </c>
      <c r="L1046" s="1">
        <v>0</v>
      </c>
      <c r="M1046" s="2">
        <v>0</v>
      </c>
      <c r="N1046" t="s">
        <v>1192</v>
      </c>
      <c r="O1046" t="s">
        <v>1263</v>
      </c>
      <c r="P1046" t="s">
        <v>1205</v>
      </c>
    </row>
    <row r="1047" spans="1:16" hidden="1" outlineLevel="2" x14ac:dyDescent="0.25">
      <c r="A1047" t="s">
        <v>618</v>
      </c>
      <c r="B1047" t="s">
        <v>2825</v>
      </c>
      <c r="C1047" s="3">
        <f t="shared" si="13"/>
        <v>137.26</v>
      </c>
      <c r="D1047" s="1">
        <v>112</v>
      </c>
      <c r="E1047" s="2">
        <v>1.59</v>
      </c>
      <c r="F1047" s="1">
        <v>22</v>
      </c>
      <c r="G1047" s="2">
        <v>135.66999999999999</v>
      </c>
      <c r="H1047" s="1">
        <v>0</v>
      </c>
      <c r="I1047" s="2">
        <v>0</v>
      </c>
      <c r="J1047" s="1">
        <v>0</v>
      </c>
      <c r="K1047" s="2">
        <v>0</v>
      </c>
      <c r="L1047" s="1">
        <v>0</v>
      </c>
      <c r="M1047" s="2">
        <v>0</v>
      </c>
      <c r="N1047" t="s">
        <v>1192</v>
      </c>
      <c r="O1047" t="s">
        <v>1263</v>
      </c>
      <c r="P1047" t="s">
        <v>1205</v>
      </c>
    </row>
    <row r="1048" spans="1:16" outlineLevel="1" collapsed="1" x14ac:dyDescent="0.25">
      <c r="B1048" s="5" t="s">
        <v>1070</v>
      </c>
      <c r="C1048" s="3">
        <f>SUBTOTAL(9,C1044:C1047)</f>
        <v>18258.749999999996</v>
      </c>
    </row>
    <row r="1049" spans="1:16" hidden="1" outlineLevel="2" x14ac:dyDescent="0.25">
      <c r="A1049" t="s">
        <v>2478</v>
      </c>
      <c r="B1049" t="s">
        <v>2831</v>
      </c>
      <c r="C1049" s="3">
        <f t="shared" si="13"/>
        <v>0.2</v>
      </c>
      <c r="D1049" s="1">
        <v>1</v>
      </c>
      <c r="E1049" s="2">
        <v>0.2</v>
      </c>
      <c r="F1049" s="1">
        <v>0</v>
      </c>
      <c r="G1049" s="2">
        <v>0</v>
      </c>
      <c r="H1049" s="1">
        <v>0</v>
      </c>
      <c r="I1049" s="2">
        <v>0</v>
      </c>
      <c r="J1049" s="1">
        <v>0</v>
      </c>
      <c r="K1049" s="2">
        <v>0</v>
      </c>
      <c r="L1049" s="1">
        <v>0</v>
      </c>
      <c r="M1049" s="2">
        <v>0</v>
      </c>
      <c r="N1049" t="s">
        <v>2333</v>
      </c>
      <c r="O1049" t="s">
        <v>2833</v>
      </c>
      <c r="P1049" t="s">
        <v>1185</v>
      </c>
    </row>
    <row r="1050" spans="1:16" outlineLevel="1" collapsed="1" x14ac:dyDescent="0.25">
      <c r="B1050" s="5" t="s">
        <v>1071</v>
      </c>
      <c r="C1050" s="3">
        <f>SUBTOTAL(9,C1049:C1049)</f>
        <v>0.2</v>
      </c>
    </row>
    <row r="1051" spans="1:16" hidden="1" outlineLevel="2" x14ac:dyDescent="0.25">
      <c r="A1051" t="s">
        <v>2626</v>
      </c>
      <c r="B1051" t="s">
        <v>2834</v>
      </c>
      <c r="C1051" s="3">
        <f t="shared" si="13"/>
        <v>4137.54</v>
      </c>
      <c r="D1051" s="1">
        <v>0</v>
      </c>
      <c r="E1051" s="2">
        <v>0</v>
      </c>
      <c r="F1051" s="1">
        <v>0</v>
      </c>
      <c r="G1051" s="2">
        <v>0</v>
      </c>
      <c r="H1051" s="1">
        <v>0</v>
      </c>
      <c r="I1051" s="2">
        <v>0</v>
      </c>
      <c r="J1051" s="1">
        <v>0</v>
      </c>
      <c r="K1051" s="2">
        <v>0</v>
      </c>
      <c r="L1051" s="1">
        <v>15170</v>
      </c>
      <c r="M1051" s="2">
        <v>4137.54</v>
      </c>
      <c r="N1051" t="s">
        <v>2429</v>
      </c>
      <c r="O1051" t="s">
        <v>1177</v>
      </c>
      <c r="P1051" t="s">
        <v>1176</v>
      </c>
    </row>
    <row r="1052" spans="1:16" hidden="1" outlineLevel="2" x14ac:dyDescent="0.25">
      <c r="A1052" t="s">
        <v>135</v>
      </c>
      <c r="B1052" t="s">
        <v>2834</v>
      </c>
      <c r="C1052" s="3">
        <f t="shared" si="13"/>
        <v>84095.989999999991</v>
      </c>
      <c r="D1052" s="1">
        <v>178192</v>
      </c>
      <c r="E1052" s="2">
        <v>20172.68</v>
      </c>
      <c r="F1052" s="1">
        <v>7209</v>
      </c>
      <c r="G1052" s="2">
        <v>63923.31</v>
      </c>
      <c r="H1052" s="1">
        <v>0</v>
      </c>
      <c r="I1052" s="2">
        <v>0</v>
      </c>
      <c r="J1052" s="1">
        <v>0</v>
      </c>
      <c r="K1052" s="2">
        <v>0</v>
      </c>
      <c r="L1052" s="1">
        <v>0</v>
      </c>
      <c r="M1052" s="2">
        <v>0</v>
      </c>
      <c r="N1052" t="s">
        <v>2429</v>
      </c>
      <c r="O1052" t="s">
        <v>1330</v>
      </c>
      <c r="P1052" t="s">
        <v>1176</v>
      </c>
    </row>
    <row r="1053" spans="1:16" hidden="1" outlineLevel="2" x14ac:dyDescent="0.25">
      <c r="A1053" t="s">
        <v>1345</v>
      </c>
      <c r="B1053" t="s">
        <v>2834</v>
      </c>
      <c r="C1053" s="3">
        <f t="shared" si="13"/>
        <v>29040.52</v>
      </c>
      <c r="D1053" s="1">
        <v>46723</v>
      </c>
      <c r="E1053" s="2">
        <v>5419.8</v>
      </c>
      <c r="F1053" s="1">
        <v>2475</v>
      </c>
      <c r="G1053" s="2">
        <v>23620.720000000001</v>
      </c>
      <c r="H1053" s="1">
        <v>0</v>
      </c>
      <c r="I1053" s="2">
        <v>0</v>
      </c>
      <c r="J1053" s="1">
        <v>0</v>
      </c>
      <c r="K1053" s="2">
        <v>0</v>
      </c>
      <c r="L1053" s="1">
        <v>0</v>
      </c>
      <c r="M1053" s="2">
        <v>0</v>
      </c>
      <c r="N1053" t="s">
        <v>2429</v>
      </c>
      <c r="O1053" t="s">
        <v>2838</v>
      </c>
      <c r="P1053" t="s">
        <v>1176</v>
      </c>
    </row>
    <row r="1054" spans="1:16" hidden="1" outlineLevel="2" x14ac:dyDescent="0.25">
      <c r="A1054" t="s">
        <v>1345</v>
      </c>
      <c r="B1054" t="s">
        <v>2834</v>
      </c>
      <c r="C1054" s="3">
        <f t="shared" si="13"/>
        <v>504.99</v>
      </c>
      <c r="D1054" s="1">
        <v>938</v>
      </c>
      <c r="E1054" s="2">
        <v>57.6</v>
      </c>
      <c r="F1054" s="1">
        <v>64</v>
      </c>
      <c r="G1054" s="2">
        <v>447.39</v>
      </c>
      <c r="H1054" s="1">
        <v>0</v>
      </c>
      <c r="I1054" s="2">
        <v>0</v>
      </c>
      <c r="J1054" s="1">
        <v>0</v>
      </c>
      <c r="K1054" s="2">
        <v>0</v>
      </c>
      <c r="L1054" s="1">
        <v>0</v>
      </c>
      <c r="M1054" s="2">
        <v>0</v>
      </c>
      <c r="N1054" t="s">
        <v>2429</v>
      </c>
      <c r="O1054" t="s">
        <v>1368</v>
      </c>
      <c r="P1054" t="s">
        <v>1185</v>
      </c>
    </row>
    <row r="1055" spans="1:16" hidden="1" outlineLevel="2" x14ac:dyDescent="0.25">
      <c r="A1055" t="s">
        <v>1345</v>
      </c>
      <c r="B1055" t="s">
        <v>2834</v>
      </c>
      <c r="C1055" s="3">
        <f t="shared" si="13"/>
        <v>173.41</v>
      </c>
      <c r="D1055" s="1">
        <v>48</v>
      </c>
      <c r="E1055" s="2">
        <v>1.65</v>
      </c>
      <c r="F1055" s="1">
        <v>36</v>
      </c>
      <c r="G1055" s="2">
        <v>171.76</v>
      </c>
      <c r="H1055" s="1">
        <v>0</v>
      </c>
      <c r="I1055" s="2">
        <v>0</v>
      </c>
      <c r="J1055" s="1">
        <v>0</v>
      </c>
      <c r="K1055" s="2">
        <v>0</v>
      </c>
      <c r="L1055" s="1">
        <v>0</v>
      </c>
      <c r="M1055" s="2">
        <v>0</v>
      </c>
      <c r="N1055" t="s">
        <v>2429</v>
      </c>
      <c r="O1055" t="s">
        <v>1429</v>
      </c>
      <c r="P1055" t="s">
        <v>1185</v>
      </c>
    </row>
    <row r="1056" spans="1:16" outlineLevel="1" collapsed="1" x14ac:dyDescent="0.25">
      <c r="B1056" s="5" t="s">
        <v>1072</v>
      </c>
      <c r="C1056" s="3">
        <f>SUBTOTAL(9,C1051:C1055)</f>
        <v>117952.45</v>
      </c>
    </row>
    <row r="1057" spans="1:16" hidden="1" outlineLevel="2" x14ac:dyDescent="0.25">
      <c r="A1057" t="s">
        <v>1345</v>
      </c>
      <c r="B1057" t="s">
        <v>2842</v>
      </c>
      <c r="C1057" s="3">
        <f t="shared" si="13"/>
        <v>138.6</v>
      </c>
      <c r="D1057" s="1">
        <v>1540</v>
      </c>
      <c r="E1057" s="2">
        <v>138.6</v>
      </c>
      <c r="F1057" s="1">
        <v>0</v>
      </c>
      <c r="G1057" s="2">
        <v>0</v>
      </c>
      <c r="H1057" s="1">
        <v>0</v>
      </c>
      <c r="I1057" s="2">
        <v>0</v>
      </c>
      <c r="J1057" s="1">
        <v>0</v>
      </c>
      <c r="K1057" s="2">
        <v>0</v>
      </c>
      <c r="L1057" s="1">
        <v>0</v>
      </c>
      <c r="M1057" s="2">
        <v>0</v>
      </c>
      <c r="N1057" t="s">
        <v>1346</v>
      </c>
      <c r="O1057" t="s">
        <v>2844</v>
      </c>
      <c r="P1057" t="s">
        <v>1185</v>
      </c>
    </row>
    <row r="1058" spans="1:16" outlineLevel="1" collapsed="1" x14ac:dyDescent="0.25">
      <c r="B1058" s="5" t="s">
        <v>1073</v>
      </c>
      <c r="C1058" s="3">
        <f>SUBTOTAL(9,C1057:C1057)</f>
        <v>138.6</v>
      </c>
    </row>
    <row r="1059" spans="1:16" hidden="1" outlineLevel="2" x14ac:dyDescent="0.25">
      <c r="A1059" t="s">
        <v>1646</v>
      </c>
      <c r="B1059" t="s">
        <v>2845</v>
      </c>
      <c r="C1059" s="3">
        <f t="shared" ref="C1059:C1132" si="14">+E1059+G1059+I1059+K1059+M1059</f>
        <v>-3443.9</v>
      </c>
      <c r="D1059" s="1">
        <v>0</v>
      </c>
      <c r="E1059" s="2">
        <v>0</v>
      </c>
      <c r="F1059" s="1">
        <v>0</v>
      </c>
      <c r="G1059" s="2">
        <v>0</v>
      </c>
      <c r="H1059" s="1">
        <v>0</v>
      </c>
      <c r="I1059" s="2">
        <v>0</v>
      </c>
      <c r="J1059" s="1">
        <v>0</v>
      </c>
      <c r="K1059" s="2">
        <v>0</v>
      </c>
      <c r="L1059" s="1">
        <v>33827</v>
      </c>
      <c r="M1059" s="2">
        <v>-3443.9</v>
      </c>
      <c r="N1059" t="s">
        <v>1209</v>
      </c>
      <c r="O1059" t="s">
        <v>1177</v>
      </c>
      <c r="P1059" t="s">
        <v>1176</v>
      </c>
    </row>
    <row r="1060" spans="1:16" hidden="1" outlineLevel="2" x14ac:dyDescent="0.25">
      <c r="A1060" t="s">
        <v>862</v>
      </c>
      <c r="B1060" t="s">
        <v>2845</v>
      </c>
      <c r="C1060" s="3">
        <f t="shared" si="14"/>
        <v>640126.76</v>
      </c>
      <c r="D1060" s="1">
        <v>1413202</v>
      </c>
      <c r="E1060" s="2">
        <v>89938.75</v>
      </c>
      <c r="F1060" s="1">
        <v>50700</v>
      </c>
      <c r="G1060" s="2">
        <v>550188.01</v>
      </c>
      <c r="H1060" s="1">
        <v>0</v>
      </c>
      <c r="I1060" s="2">
        <v>0</v>
      </c>
      <c r="J1060" s="1">
        <v>0</v>
      </c>
      <c r="K1060" s="2">
        <v>0</v>
      </c>
      <c r="L1060" s="1">
        <v>0</v>
      </c>
      <c r="M1060" s="2">
        <v>0</v>
      </c>
      <c r="N1060" t="s">
        <v>1209</v>
      </c>
      <c r="O1060" t="s">
        <v>1330</v>
      </c>
      <c r="P1060" t="s">
        <v>1176</v>
      </c>
    </row>
    <row r="1061" spans="1:16" hidden="1" outlineLevel="2" x14ac:dyDescent="0.25">
      <c r="A1061" t="s">
        <v>785</v>
      </c>
      <c r="B1061" t="s">
        <v>2845</v>
      </c>
      <c r="C1061" s="3">
        <f t="shared" si="14"/>
        <v>33536.82</v>
      </c>
      <c r="D1061" s="1">
        <v>125256</v>
      </c>
      <c r="E1061" s="2">
        <v>7246.38</v>
      </c>
      <c r="F1061" s="1">
        <v>4500</v>
      </c>
      <c r="G1061" s="2">
        <v>26290.44</v>
      </c>
      <c r="H1061" s="1">
        <v>0</v>
      </c>
      <c r="I1061" s="2">
        <v>0</v>
      </c>
      <c r="J1061" s="1">
        <v>0</v>
      </c>
      <c r="K1061" s="2">
        <v>0</v>
      </c>
      <c r="L1061" s="1">
        <v>0</v>
      </c>
      <c r="M1061" s="2">
        <v>0</v>
      </c>
      <c r="N1061" t="s">
        <v>1209</v>
      </c>
      <c r="O1061" t="s">
        <v>1318</v>
      </c>
      <c r="P1061" t="s">
        <v>1185</v>
      </c>
    </row>
    <row r="1062" spans="1:16" outlineLevel="1" collapsed="1" x14ac:dyDescent="0.25">
      <c r="B1062" s="5" t="s">
        <v>1074</v>
      </c>
      <c r="C1062" s="3">
        <f>SUBTOTAL(9,C1059:C1061)</f>
        <v>670219.67999999993</v>
      </c>
    </row>
    <row r="1063" spans="1:16" hidden="1" outlineLevel="2" x14ac:dyDescent="0.25">
      <c r="A1063" t="s">
        <v>2248</v>
      </c>
      <c r="B1063" t="s">
        <v>2849</v>
      </c>
      <c r="C1063" s="3">
        <f t="shared" si="14"/>
        <v>0</v>
      </c>
      <c r="D1063" s="1">
        <v>0</v>
      </c>
      <c r="E1063" s="2">
        <v>0</v>
      </c>
      <c r="F1063" s="1">
        <v>0</v>
      </c>
      <c r="G1063" s="2">
        <v>0</v>
      </c>
      <c r="H1063" s="1">
        <v>0</v>
      </c>
      <c r="I1063" s="2">
        <v>0</v>
      </c>
      <c r="J1063" s="1">
        <v>0</v>
      </c>
      <c r="K1063" s="2">
        <v>0</v>
      </c>
      <c r="L1063" s="1">
        <v>0</v>
      </c>
      <c r="M1063" s="2">
        <v>0</v>
      </c>
      <c r="N1063" t="s">
        <v>1209</v>
      </c>
      <c r="O1063" t="s">
        <v>1177</v>
      </c>
      <c r="P1063" t="s">
        <v>1176</v>
      </c>
    </row>
    <row r="1064" spans="1:16" hidden="1" outlineLevel="2" x14ac:dyDescent="0.25">
      <c r="A1064" t="s">
        <v>2850</v>
      </c>
      <c r="B1064" t="s">
        <v>2849</v>
      </c>
      <c r="C1064" s="3">
        <f t="shared" si="14"/>
        <v>75265.100000000006</v>
      </c>
      <c r="D1064" s="1">
        <v>4294896</v>
      </c>
      <c r="E1064" s="2">
        <v>75265.100000000006</v>
      </c>
      <c r="F1064" s="1">
        <v>0</v>
      </c>
      <c r="G1064" s="2">
        <v>0</v>
      </c>
      <c r="H1064" s="1">
        <v>0</v>
      </c>
      <c r="I1064" s="2">
        <v>0</v>
      </c>
      <c r="J1064" s="1">
        <v>0</v>
      </c>
      <c r="K1064" s="2">
        <v>0</v>
      </c>
      <c r="L1064" s="1">
        <v>0</v>
      </c>
      <c r="M1064" s="2">
        <v>0</v>
      </c>
      <c r="N1064" t="s">
        <v>1209</v>
      </c>
      <c r="O1064" t="s">
        <v>2852</v>
      </c>
      <c r="P1064" t="s">
        <v>1185</v>
      </c>
    </row>
    <row r="1065" spans="1:16" hidden="1" outlineLevel="2" x14ac:dyDescent="0.25">
      <c r="A1065" t="s">
        <v>806</v>
      </c>
      <c r="B1065" t="s">
        <v>2849</v>
      </c>
      <c r="C1065" s="3">
        <f t="shared" si="14"/>
        <v>99579.35</v>
      </c>
      <c r="D1065" s="1">
        <v>0</v>
      </c>
      <c r="E1065" s="2">
        <v>0</v>
      </c>
      <c r="F1065" s="1">
        <v>0</v>
      </c>
      <c r="G1065" s="2">
        <v>0</v>
      </c>
      <c r="H1065" s="1">
        <v>0</v>
      </c>
      <c r="I1065" s="2">
        <v>99579.35</v>
      </c>
      <c r="J1065" s="1">
        <v>0</v>
      </c>
      <c r="K1065" s="2">
        <v>0</v>
      </c>
      <c r="L1065" s="1">
        <v>0</v>
      </c>
      <c r="M1065" s="2">
        <v>0</v>
      </c>
      <c r="N1065" t="s">
        <v>1209</v>
      </c>
      <c r="O1065" t="s">
        <v>2854</v>
      </c>
      <c r="P1065" t="s">
        <v>1185</v>
      </c>
    </row>
    <row r="1066" spans="1:16" hidden="1" outlineLevel="2" x14ac:dyDescent="0.25">
      <c r="A1066" t="s">
        <v>367</v>
      </c>
      <c r="B1066" t="s">
        <v>2849</v>
      </c>
      <c r="C1066" s="3">
        <f t="shared" si="14"/>
        <v>-578.30999999999995</v>
      </c>
      <c r="D1066" s="1">
        <v>0</v>
      </c>
      <c r="E1066" s="2">
        <v>-578.30999999999995</v>
      </c>
      <c r="F1066" s="1">
        <v>0</v>
      </c>
      <c r="G1066" s="2">
        <v>0</v>
      </c>
      <c r="H1066" s="1">
        <v>0</v>
      </c>
      <c r="I1066" s="2">
        <v>0</v>
      </c>
      <c r="J1066" s="1">
        <v>0</v>
      </c>
      <c r="K1066" s="2">
        <v>0</v>
      </c>
      <c r="L1066" s="1">
        <v>0</v>
      </c>
      <c r="M1066" s="2">
        <v>0</v>
      </c>
      <c r="N1066" t="s">
        <v>1209</v>
      </c>
      <c r="O1066" t="s">
        <v>2856</v>
      </c>
      <c r="P1066" t="s">
        <v>1185</v>
      </c>
    </row>
    <row r="1067" spans="1:16" hidden="1" outlineLevel="2" x14ac:dyDescent="0.25">
      <c r="A1067" t="s">
        <v>2494</v>
      </c>
      <c r="B1067" t="s">
        <v>2849</v>
      </c>
      <c r="C1067" s="3">
        <f t="shared" si="14"/>
        <v>45053.04</v>
      </c>
      <c r="D1067" s="1">
        <v>3093907</v>
      </c>
      <c r="E1067" s="2">
        <v>26813.040000000001</v>
      </c>
      <c r="F1067" s="1">
        <v>60000</v>
      </c>
      <c r="G1067" s="2">
        <v>18240</v>
      </c>
      <c r="H1067" s="1">
        <v>0</v>
      </c>
      <c r="I1067" s="2">
        <v>0</v>
      </c>
      <c r="J1067" s="1">
        <v>0</v>
      </c>
      <c r="K1067" s="2">
        <v>0</v>
      </c>
      <c r="L1067" s="1">
        <v>0</v>
      </c>
      <c r="M1067" s="2">
        <v>0</v>
      </c>
      <c r="N1067" t="s">
        <v>1209</v>
      </c>
      <c r="O1067" t="s">
        <v>1222</v>
      </c>
      <c r="P1067" t="s">
        <v>1185</v>
      </c>
    </row>
    <row r="1068" spans="1:16" hidden="1" outlineLevel="2" x14ac:dyDescent="0.25">
      <c r="A1068" t="s">
        <v>2494</v>
      </c>
      <c r="B1068" t="s">
        <v>2849</v>
      </c>
      <c r="C1068" s="3">
        <f t="shared" si="14"/>
        <v>4227.45</v>
      </c>
      <c r="D1068" s="1">
        <v>596398</v>
      </c>
      <c r="E1068" s="2">
        <v>4227.45</v>
      </c>
      <c r="F1068" s="1">
        <v>0</v>
      </c>
      <c r="G1068" s="2">
        <v>0</v>
      </c>
      <c r="H1068" s="1">
        <v>0</v>
      </c>
      <c r="I1068" s="2">
        <v>0</v>
      </c>
      <c r="J1068" s="1">
        <v>0</v>
      </c>
      <c r="K1068" s="2">
        <v>0</v>
      </c>
      <c r="L1068" s="1">
        <v>0</v>
      </c>
      <c r="M1068" s="2">
        <v>0</v>
      </c>
      <c r="N1068" t="s">
        <v>1209</v>
      </c>
      <c r="O1068" t="s">
        <v>1380</v>
      </c>
      <c r="P1068" t="s">
        <v>1185</v>
      </c>
    </row>
    <row r="1069" spans="1:16" hidden="1" outlineLevel="2" x14ac:dyDescent="0.25">
      <c r="A1069" t="s">
        <v>1646</v>
      </c>
      <c r="B1069" t="s">
        <v>2849</v>
      </c>
      <c r="C1069" s="3">
        <f t="shared" si="14"/>
        <v>15350.88</v>
      </c>
      <c r="D1069" s="1">
        <v>1135893</v>
      </c>
      <c r="E1069" s="2">
        <v>15350.88</v>
      </c>
      <c r="F1069" s="1">
        <v>0</v>
      </c>
      <c r="G1069" s="2">
        <v>0</v>
      </c>
      <c r="H1069" s="1">
        <v>0</v>
      </c>
      <c r="I1069" s="2">
        <v>0</v>
      </c>
      <c r="J1069" s="1">
        <v>0</v>
      </c>
      <c r="K1069" s="2">
        <v>0</v>
      </c>
      <c r="L1069" s="1">
        <v>0</v>
      </c>
      <c r="M1069" s="2">
        <v>0</v>
      </c>
      <c r="N1069" t="s">
        <v>1209</v>
      </c>
      <c r="O1069" t="s">
        <v>1380</v>
      </c>
      <c r="P1069" t="s">
        <v>1185</v>
      </c>
    </row>
    <row r="1070" spans="1:16" hidden="1" outlineLevel="2" x14ac:dyDescent="0.25">
      <c r="A1070" t="s">
        <v>2494</v>
      </c>
      <c r="B1070" t="s">
        <v>2849</v>
      </c>
      <c r="C1070" s="3">
        <f t="shared" si="14"/>
        <v>20973</v>
      </c>
      <c r="D1070" s="1">
        <v>673817</v>
      </c>
      <c r="E1070" s="2">
        <v>11673</v>
      </c>
      <c r="F1070" s="1">
        <v>30000</v>
      </c>
      <c r="G1070" s="2">
        <v>9300</v>
      </c>
      <c r="H1070" s="1">
        <v>0</v>
      </c>
      <c r="I1070" s="2">
        <v>0</v>
      </c>
      <c r="J1070" s="1">
        <v>0</v>
      </c>
      <c r="K1070" s="2">
        <v>0</v>
      </c>
      <c r="L1070" s="1">
        <v>0</v>
      </c>
      <c r="M1070" s="2">
        <v>0</v>
      </c>
      <c r="N1070" t="s">
        <v>1209</v>
      </c>
      <c r="O1070" t="s">
        <v>1458</v>
      </c>
      <c r="P1070" t="s">
        <v>1185</v>
      </c>
    </row>
    <row r="1071" spans="1:16" hidden="1" outlineLevel="2" x14ac:dyDescent="0.25">
      <c r="A1071" t="s">
        <v>1655</v>
      </c>
      <c r="B1071" t="s">
        <v>2849</v>
      </c>
      <c r="C1071" s="3">
        <f t="shared" si="14"/>
        <v>65441.13</v>
      </c>
      <c r="D1071" s="1">
        <v>2130342</v>
      </c>
      <c r="E1071" s="2">
        <v>44441.13</v>
      </c>
      <c r="F1071" s="1">
        <v>35000</v>
      </c>
      <c r="G1071" s="2">
        <v>21000</v>
      </c>
      <c r="H1071" s="1">
        <v>0</v>
      </c>
      <c r="I1071" s="2">
        <v>0</v>
      </c>
      <c r="J1071" s="1">
        <v>0</v>
      </c>
      <c r="K1071" s="2">
        <v>0</v>
      </c>
      <c r="L1071" s="1">
        <v>0</v>
      </c>
      <c r="M1071" s="2">
        <v>0</v>
      </c>
      <c r="N1071" t="s">
        <v>1209</v>
      </c>
      <c r="O1071" t="s">
        <v>1228</v>
      </c>
      <c r="P1071" t="s">
        <v>1176</v>
      </c>
    </row>
    <row r="1072" spans="1:16" hidden="1" outlineLevel="2" x14ac:dyDescent="0.25">
      <c r="A1072" t="s">
        <v>1218</v>
      </c>
      <c r="B1072" t="s">
        <v>2849</v>
      </c>
      <c r="C1072" s="3">
        <f t="shared" si="14"/>
        <v>794.44</v>
      </c>
      <c r="D1072" s="1">
        <v>4538</v>
      </c>
      <c r="E1072" s="2">
        <v>94.44</v>
      </c>
      <c r="F1072" s="1">
        <v>10000</v>
      </c>
      <c r="G1072" s="2">
        <v>700</v>
      </c>
      <c r="H1072" s="1">
        <v>0</v>
      </c>
      <c r="I1072" s="2">
        <v>0</v>
      </c>
      <c r="J1072" s="1">
        <v>0</v>
      </c>
      <c r="K1072" s="2">
        <v>0</v>
      </c>
      <c r="L1072" s="1">
        <v>0</v>
      </c>
      <c r="M1072" s="2">
        <v>0</v>
      </c>
      <c r="N1072" t="s">
        <v>1209</v>
      </c>
      <c r="O1072" t="s">
        <v>2863</v>
      </c>
      <c r="P1072" t="s">
        <v>1176</v>
      </c>
    </row>
    <row r="1073" spans="1:16" hidden="1" outlineLevel="2" x14ac:dyDescent="0.25">
      <c r="A1073" t="s">
        <v>2366</v>
      </c>
      <c r="B1073" t="s">
        <v>2849</v>
      </c>
      <c r="C1073" s="3">
        <f t="shared" si="14"/>
        <v>36826.1</v>
      </c>
      <c r="D1073" s="1">
        <v>624683</v>
      </c>
      <c r="E1073" s="2">
        <v>5826.1</v>
      </c>
      <c r="F1073" s="1">
        <v>20000</v>
      </c>
      <c r="G1073" s="2">
        <v>31000</v>
      </c>
      <c r="H1073" s="1">
        <v>0</v>
      </c>
      <c r="I1073" s="2">
        <v>0</v>
      </c>
      <c r="J1073" s="1">
        <v>0</v>
      </c>
      <c r="K1073" s="2">
        <v>0</v>
      </c>
      <c r="L1073" s="1">
        <v>0</v>
      </c>
      <c r="M1073" s="2">
        <v>0</v>
      </c>
      <c r="N1073" t="s">
        <v>1209</v>
      </c>
      <c r="O1073" t="s">
        <v>1318</v>
      </c>
      <c r="P1073" t="s">
        <v>1176</v>
      </c>
    </row>
    <row r="1074" spans="1:16" hidden="1" outlineLevel="2" x14ac:dyDescent="0.25">
      <c r="A1074" t="s">
        <v>2366</v>
      </c>
      <c r="B1074" t="s">
        <v>2849</v>
      </c>
      <c r="C1074" s="3">
        <f t="shared" si="14"/>
        <v>37337.25</v>
      </c>
      <c r="D1074" s="1">
        <v>722255</v>
      </c>
      <c r="E1074" s="2">
        <v>17087.25</v>
      </c>
      <c r="F1074" s="1">
        <v>25000</v>
      </c>
      <c r="G1074" s="2">
        <v>20250</v>
      </c>
      <c r="H1074" s="1">
        <v>0</v>
      </c>
      <c r="I1074" s="2">
        <v>0</v>
      </c>
      <c r="J1074" s="1">
        <v>0</v>
      </c>
      <c r="K1074" s="2">
        <v>0</v>
      </c>
      <c r="L1074" s="1">
        <v>0</v>
      </c>
      <c r="M1074" s="2">
        <v>0</v>
      </c>
      <c r="N1074" t="s">
        <v>1209</v>
      </c>
      <c r="O1074" t="s">
        <v>2866</v>
      </c>
      <c r="P1074" t="s">
        <v>1176</v>
      </c>
    </row>
    <row r="1075" spans="1:16" hidden="1" outlineLevel="2" x14ac:dyDescent="0.25">
      <c r="A1075" t="s">
        <v>491</v>
      </c>
      <c r="B1075" t="s">
        <v>2849</v>
      </c>
      <c r="C1075" s="3">
        <f t="shared" si="14"/>
        <v>89938.64</v>
      </c>
      <c r="D1075" s="1">
        <v>408993</v>
      </c>
      <c r="E1075" s="2">
        <v>6238.64</v>
      </c>
      <c r="F1075" s="1">
        <v>15000</v>
      </c>
      <c r="G1075" s="2">
        <v>83700</v>
      </c>
      <c r="H1075" s="1">
        <v>0</v>
      </c>
      <c r="I1075" s="2">
        <v>0</v>
      </c>
      <c r="J1075" s="1">
        <v>0</v>
      </c>
      <c r="K1075" s="2">
        <v>0</v>
      </c>
      <c r="L1075" s="1">
        <v>0</v>
      </c>
      <c r="M1075" s="2">
        <v>0</v>
      </c>
      <c r="N1075" t="s">
        <v>1209</v>
      </c>
      <c r="O1075" t="s">
        <v>1216</v>
      </c>
      <c r="P1075" t="s">
        <v>1176</v>
      </c>
    </row>
    <row r="1076" spans="1:16" hidden="1" outlineLevel="2" x14ac:dyDescent="0.25">
      <c r="A1076" t="s">
        <v>439</v>
      </c>
      <c r="B1076" t="s">
        <v>2849</v>
      </c>
      <c r="C1076" s="3">
        <f t="shared" si="14"/>
        <v>17512.809999999998</v>
      </c>
      <c r="D1076" s="1">
        <v>370572</v>
      </c>
      <c r="E1076" s="2">
        <v>2441.85</v>
      </c>
      <c r="F1076" s="1">
        <v>12154</v>
      </c>
      <c r="G1076" s="2">
        <v>15070.96</v>
      </c>
      <c r="H1076" s="1">
        <v>0</v>
      </c>
      <c r="I1076" s="2">
        <v>0</v>
      </c>
      <c r="J1076" s="1">
        <v>0</v>
      </c>
      <c r="K1076" s="2">
        <v>0</v>
      </c>
      <c r="L1076" s="1">
        <v>0</v>
      </c>
      <c r="M1076" s="2">
        <v>0</v>
      </c>
      <c r="N1076" t="s">
        <v>1209</v>
      </c>
      <c r="O1076" t="s">
        <v>1216</v>
      </c>
      <c r="P1076" t="s">
        <v>1176</v>
      </c>
    </row>
    <row r="1077" spans="1:16" hidden="1" outlineLevel="2" x14ac:dyDescent="0.25">
      <c r="A1077" t="s">
        <v>694</v>
      </c>
      <c r="B1077" t="s">
        <v>2849</v>
      </c>
      <c r="C1077" s="3">
        <f t="shared" si="14"/>
        <v>80658.98</v>
      </c>
      <c r="D1077" s="1">
        <v>257005</v>
      </c>
      <c r="E1077" s="2">
        <v>3158.98</v>
      </c>
      <c r="F1077" s="1">
        <v>25000</v>
      </c>
      <c r="G1077" s="2">
        <v>77500</v>
      </c>
      <c r="H1077" s="1">
        <v>0</v>
      </c>
      <c r="I1077" s="2">
        <v>0</v>
      </c>
      <c r="J1077" s="1">
        <v>0</v>
      </c>
      <c r="K1077" s="2">
        <v>0</v>
      </c>
      <c r="L1077" s="1">
        <v>0</v>
      </c>
      <c r="M1077" s="2">
        <v>0</v>
      </c>
      <c r="N1077" t="s">
        <v>1209</v>
      </c>
      <c r="O1077" t="s">
        <v>1216</v>
      </c>
      <c r="P1077" t="s">
        <v>1176</v>
      </c>
    </row>
    <row r="1078" spans="1:16" hidden="1" outlineLevel="2" x14ac:dyDescent="0.25">
      <c r="A1078" t="s">
        <v>367</v>
      </c>
      <c r="B1078" t="s">
        <v>2849</v>
      </c>
      <c r="C1078" s="3">
        <f t="shared" si="14"/>
        <v>122989.31</v>
      </c>
      <c r="D1078" s="1">
        <v>444713</v>
      </c>
      <c r="E1078" s="2">
        <v>9589.31</v>
      </c>
      <c r="F1078" s="1">
        <v>15000</v>
      </c>
      <c r="G1078" s="2">
        <v>113400</v>
      </c>
      <c r="H1078" s="1">
        <v>0</v>
      </c>
      <c r="I1078" s="2">
        <v>0</v>
      </c>
      <c r="J1078" s="1">
        <v>0</v>
      </c>
      <c r="K1078" s="2">
        <v>0</v>
      </c>
      <c r="L1078" s="1">
        <v>0</v>
      </c>
      <c r="M1078" s="2">
        <v>0</v>
      </c>
      <c r="N1078" t="s">
        <v>1209</v>
      </c>
      <c r="O1078" t="s">
        <v>1293</v>
      </c>
      <c r="P1078" t="s">
        <v>1176</v>
      </c>
    </row>
    <row r="1079" spans="1:16" hidden="1" outlineLevel="2" x14ac:dyDescent="0.25">
      <c r="A1079" t="s">
        <v>439</v>
      </c>
      <c r="B1079" t="s">
        <v>2849</v>
      </c>
      <c r="C1079" s="3">
        <f t="shared" si="14"/>
        <v>3760.79</v>
      </c>
      <c r="D1079" s="1">
        <v>140000</v>
      </c>
      <c r="E1079" s="2">
        <v>960.79</v>
      </c>
      <c r="F1079" s="1">
        <v>5000</v>
      </c>
      <c r="G1079" s="2">
        <v>2800</v>
      </c>
      <c r="H1079" s="1">
        <v>0</v>
      </c>
      <c r="I1079" s="2">
        <v>0</v>
      </c>
      <c r="J1079" s="1">
        <v>0</v>
      </c>
      <c r="K1079" s="2">
        <v>0</v>
      </c>
      <c r="L1079" s="1">
        <v>0</v>
      </c>
      <c r="M1079" s="2">
        <v>0</v>
      </c>
      <c r="N1079" t="s">
        <v>1209</v>
      </c>
      <c r="O1079" t="s">
        <v>1293</v>
      </c>
      <c r="P1079" t="s">
        <v>1176</v>
      </c>
    </row>
    <row r="1080" spans="1:16" hidden="1" outlineLevel="2" x14ac:dyDescent="0.25">
      <c r="A1080" t="s">
        <v>2464</v>
      </c>
      <c r="B1080" t="s">
        <v>2849</v>
      </c>
      <c r="C1080" s="3">
        <f t="shared" si="14"/>
        <v>32651.759999999998</v>
      </c>
      <c r="D1080" s="1">
        <v>1034862</v>
      </c>
      <c r="E1080" s="2">
        <v>26451.759999999998</v>
      </c>
      <c r="F1080" s="1">
        <v>10000</v>
      </c>
      <c r="G1080" s="2">
        <v>6200</v>
      </c>
      <c r="H1080" s="1">
        <v>0</v>
      </c>
      <c r="I1080" s="2">
        <v>0</v>
      </c>
      <c r="J1080" s="1">
        <v>0</v>
      </c>
      <c r="K1080" s="2">
        <v>0</v>
      </c>
      <c r="L1080" s="1">
        <v>0</v>
      </c>
      <c r="M1080" s="2">
        <v>0</v>
      </c>
      <c r="N1080" t="s">
        <v>1209</v>
      </c>
      <c r="O1080" t="s">
        <v>1287</v>
      </c>
      <c r="P1080" t="s">
        <v>1176</v>
      </c>
    </row>
    <row r="1081" spans="1:16" hidden="1" outlineLevel="2" x14ac:dyDescent="0.25">
      <c r="A1081" t="s">
        <v>806</v>
      </c>
      <c r="B1081" t="s">
        <v>2849</v>
      </c>
      <c r="C1081" s="3">
        <f t="shared" si="14"/>
        <v>6008.7099999999991</v>
      </c>
      <c r="D1081" s="1">
        <v>173662</v>
      </c>
      <c r="E1081" s="2">
        <v>2535.4699999999998</v>
      </c>
      <c r="F1081" s="1">
        <v>5602</v>
      </c>
      <c r="G1081" s="2">
        <v>3473.24</v>
      </c>
      <c r="H1081" s="1">
        <v>0</v>
      </c>
      <c r="I1081" s="2">
        <v>0</v>
      </c>
      <c r="J1081" s="1">
        <v>0</v>
      </c>
      <c r="K1081" s="2">
        <v>0</v>
      </c>
      <c r="L1081" s="1">
        <v>0</v>
      </c>
      <c r="M1081" s="2">
        <v>0</v>
      </c>
      <c r="N1081" t="s">
        <v>1209</v>
      </c>
      <c r="O1081" t="s">
        <v>1287</v>
      </c>
      <c r="P1081" t="s">
        <v>1176</v>
      </c>
    </row>
    <row r="1082" spans="1:16" hidden="1" outlineLevel="2" x14ac:dyDescent="0.25">
      <c r="A1082" t="s">
        <v>367</v>
      </c>
      <c r="B1082" t="s">
        <v>2849</v>
      </c>
      <c r="C1082" s="3">
        <f t="shared" si="14"/>
        <v>6217.68</v>
      </c>
      <c r="D1082" s="1">
        <v>113403</v>
      </c>
      <c r="E1082" s="2">
        <v>473.64</v>
      </c>
      <c r="F1082" s="1">
        <v>41833</v>
      </c>
      <c r="G1082" s="2">
        <v>5744.04</v>
      </c>
      <c r="H1082" s="1">
        <v>0</v>
      </c>
      <c r="I1082" s="2">
        <v>0</v>
      </c>
      <c r="J1082" s="1">
        <v>0</v>
      </c>
      <c r="K1082" s="2">
        <v>0</v>
      </c>
      <c r="L1082" s="1">
        <v>0</v>
      </c>
      <c r="M1082" s="2">
        <v>0</v>
      </c>
      <c r="N1082" t="s">
        <v>1209</v>
      </c>
      <c r="O1082" t="s">
        <v>2022</v>
      </c>
      <c r="P1082" t="s">
        <v>1176</v>
      </c>
    </row>
    <row r="1083" spans="1:16" hidden="1" outlineLevel="2" x14ac:dyDescent="0.25">
      <c r="A1083" t="s">
        <v>2965</v>
      </c>
      <c r="B1083" t="s">
        <v>2849</v>
      </c>
      <c r="C1083" s="3">
        <f t="shared" si="14"/>
        <v>117910.51</v>
      </c>
      <c r="D1083" s="1">
        <v>1509949</v>
      </c>
      <c r="E1083" s="2">
        <v>8470.51</v>
      </c>
      <c r="F1083" s="1">
        <v>60000</v>
      </c>
      <c r="G1083" s="2">
        <v>109440</v>
      </c>
      <c r="H1083" s="1">
        <v>0</v>
      </c>
      <c r="I1083" s="2">
        <v>0</v>
      </c>
      <c r="J1083" s="1">
        <v>0</v>
      </c>
      <c r="K1083" s="2">
        <v>0</v>
      </c>
      <c r="L1083" s="1">
        <v>0</v>
      </c>
      <c r="M1083" s="2">
        <v>0</v>
      </c>
      <c r="N1083" t="s">
        <v>1209</v>
      </c>
      <c r="O1083" t="s">
        <v>1230</v>
      </c>
      <c r="P1083" t="s">
        <v>1185</v>
      </c>
    </row>
    <row r="1084" spans="1:16" hidden="1" outlineLevel="2" x14ac:dyDescent="0.25">
      <c r="A1084" t="s">
        <v>2965</v>
      </c>
      <c r="B1084" t="s">
        <v>2849</v>
      </c>
      <c r="C1084" s="3">
        <f t="shared" si="14"/>
        <v>26284.03</v>
      </c>
      <c r="D1084" s="1">
        <v>1053981</v>
      </c>
      <c r="E1084" s="2">
        <v>8284.0300000000007</v>
      </c>
      <c r="F1084" s="1">
        <v>30000</v>
      </c>
      <c r="G1084" s="2">
        <v>18000</v>
      </c>
      <c r="H1084" s="1">
        <v>0</v>
      </c>
      <c r="I1084" s="2">
        <v>0</v>
      </c>
      <c r="J1084" s="1">
        <v>0</v>
      </c>
      <c r="K1084" s="2">
        <v>0</v>
      </c>
      <c r="L1084" s="1">
        <v>0</v>
      </c>
      <c r="M1084" s="2">
        <v>0</v>
      </c>
      <c r="N1084" t="s">
        <v>1209</v>
      </c>
      <c r="O1084" t="s">
        <v>1230</v>
      </c>
      <c r="P1084" t="s">
        <v>1176</v>
      </c>
    </row>
    <row r="1085" spans="1:16" hidden="1" outlineLevel="2" x14ac:dyDescent="0.25">
      <c r="A1085" t="s">
        <v>367</v>
      </c>
      <c r="B1085" t="s">
        <v>2849</v>
      </c>
      <c r="C1085" s="3">
        <f t="shared" si="14"/>
        <v>17903.489999999998</v>
      </c>
      <c r="D1085" s="1">
        <v>422181</v>
      </c>
      <c r="E1085" s="2">
        <v>8903.49</v>
      </c>
      <c r="F1085" s="1">
        <v>10000</v>
      </c>
      <c r="G1085" s="2">
        <v>9000</v>
      </c>
      <c r="H1085" s="1">
        <v>0</v>
      </c>
      <c r="I1085" s="2">
        <v>0</v>
      </c>
      <c r="J1085" s="1">
        <v>0</v>
      </c>
      <c r="K1085" s="2">
        <v>0</v>
      </c>
      <c r="L1085" s="1">
        <v>0</v>
      </c>
      <c r="M1085" s="2">
        <v>0</v>
      </c>
      <c r="N1085" t="s">
        <v>1209</v>
      </c>
      <c r="O1085" t="s">
        <v>1230</v>
      </c>
      <c r="P1085" t="s">
        <v>1176</v>
      </c>
    </row>
    <row r="1086" spans="1:16" hidden="1" outlineLevel="2" x14ac:dyDescent="0.25">
      <c r="A1086" t="s">
        <v>2921</v>
      </c>
      <c r="B1086" t="s">
        <v>2849</v>
      </c>
      <c r="C1086" s="3">
        <f t="shared" si="14"/>
        <v>42228.04</v>
      </c>
      <c r="D1086" s="1">
        <v>604921</v>
      </c>
      <c r="E1086" s="2">
        <v>4228.04</v>
      </c>
      <c r="F1086" s="1">
        <v>25000</v>
      </c>
      <c r="G1086" s="2">
        <v>38000</v>
      </c>
      <c r="H1086" s="1">
        <v>0</v>
      </c>
      <c r="I1086" s="2">
        <v>0</v>
      </c>
      <c r="J1086" s="1">
        <v>0</v>
      </c>
      <c r="K1086" s="2">
        <v>0</v>
      </c>
      <c r="L1086" s="1">
        <v>0</v>
      </c>
      <c r="M1086" s="2">
        <v>0</v>
      </c>
      <c r="N1086" t="s">
        <v>1209</v>
      </c>
      <c r="O1086" t="s">
        <v>1302</v>
      </c>
      <c r="P1086" t="s">
        <v>1176</v>
      </c>
    </row>
    <row r="1087" spans="1:16" hidden="1" outlineLevel="2" x14ac:dyDescent="0.25">
      <c r="A1087" t="s">
        <v>785</v>
      </c>
      <c r="B1087" t="s">
        <v>2849</v>
      </c>
      <c r="C1087" s="3">
        <f t="shared" si="14"/>
        <v>217403.68</v>
      </c>
      <c r="D1087" s="1">
        <v>6795142</v>
      </c>
      <c r="E1087" s="2">
        <v>88534.68</v>
      </c>
      <c r="F1087" s="1">
        <v>300000</v>
      </c>
      <c r="G1087" s="2">
        <v>128869</v>
      </c>
      <c r="H1087" s="1">
        <v>0</v>
      </c>
      <c r="I1087" s="2">
        <v>0</v>
      </c>
      <c r="J1087" s="1">
        <v>0</v>
      </c>
      <c r="K1087" s="2">
        <v>0</v>
      </c>
      <c r="L1087" s="1">
        <v>0</v>
      </c>
      <c r="M1087" s="2">
        <v>0</v>
      </c>
      <c r="N1087" t="s">
        <v>1209</v>
      </c>
      <c r="O1087" t="s">
        <v>1302</v>
      </c>
      <c r="P1087" t="s">
        <v>1176</v>
      </c>
    </row>
    <row r="1088" spans="1:16" hidden="1" outlineLevel="2" x14ac:dyDescent="0.25">
      <c r="A1088" t="s">
        <v>785</v>
      </c>
      <c r="B1088" t="s">
        <v>2849</v>
      </c>
      <c r="C1088" s="3">
        <f t="shared" si="14"/>
        <v>3950.41</v>
      </c>
      <c r="D1088" s="1">
        <v>120453</v>
      </c>
      <c r="E1088" s="2">
        <v>2553.6</v>
      </c>
      <c r="F1088" s="1">
        <v>3921</v>
      </c>
      <c r="G1088" s="2">
        <v>1396.81</v>
      </c>
      <c r="H1088" s="1">
        <v>0</v>
      </c>
      <c r="I1088" s="2">
        <v>0</v>
      </c>
      <c r="J1088" s="1">
        <v>0</v>
      </c>
      <c r="K1088" s="2">
        <v>0</v>
      </c>
      <c r="L1088" s="1">
        <v>0</v>
      </c>
      <c r="M1088" s="2">
        <v>0</v>
      </c>
      <c r="N1088" t="s">
        <v>1209</v>
      </c>
      <c r="O1088" t="s">
        <v>1304</v>
      </c>
      <c r="P1088" t="s">
        <v>1176</v>
      </c>
    </row>
    <row r="1089" spans="1:16" hidden="1" outlineLevel="2" x14ac:dyDescent="0.25">
      <c r="A1089" t="s">
        <v>785</v>
      </c>
      <c r="B1089" t="s">
        <v>2849</v>
      </c>
      <c r="C1089" s="3">
        <f t="shared" si="14"/>
        <v>15075</v>
      </c>
      <c r="D1089" s="1">
        <v>0</v>
      </c>
      <c r="E1089" s="2">
        <v>0</v>
      </c>
      <c r="F1089" s="1">
        <v>33500</v>
      </c>
      <c r="G1089" s="2">
        <v>15075</v>
      </c>
      <c r="H1089" s="1">
        <v>0</v>
      </c>
      <c r="I1089" s="2">
        <v>0</v>
      </c>
      <c r="J1089" s="1">
        <v>0</v>
      </c>
      <c r="K1089" s="2">
        <v>0</v>
      </c>
      <c r="L1089" s="1">
        <v>0</v>
      </c>
      <c r="M1089" s="2">
        <v>0</v>
      </c>
      <c r="N1089" t="s">
        <v>1209</v>
      </c>
      <c r="O1089" t="s">
        <v>1306</v>
      </c>
      <c r="P1089" t="s">
        <v>1176</v>
      </c>
    </row>
    <row r="1090" spans="1:16" outlineLevel="1" collapsed="1" x14ac:dyDescent="0.25">
      <c r="B1090" s="5" t="s">
        <v>1075</v>
      </c>
      <c r="C1090" s="3">
        <f>SUBTOTAL(9,C1063:C1089)</f>
        <v>1200763.27</v>
      </c>
    </row>
    <row r="1091" spans="1:16" hidden="1" outlineLevel="2" x14ac:dyDescent="0.25">
      <c r="A1091" t="s">
        <v>785</v>
      </c>
      <c r="B1091" t="s">
        <v>2883</v>
      </c>
      <c r="C1091" s="3">
        <f t="shared" si="14"/>
        <v>38576</v>
      </c>
      <c r="D1091" s="1">
        <v>0</v>
      </c>
      <c r="E1091" s="2">
        <v>0</v>
      </c>
      <c r="F1091" s="1">
        <v>0</v>
      </c>
      <c r="G1091" s="2">
        <v>0</v>
      </c>
      <c r="H1091" s="1">
        <v>0</v>
      </c>
      <c r="I1091" s="2">
        <v>38576</v>
      </c>
      <c r="J1091" s="1">
        <v>0</v>
      </c>
      <c r="K1091" s="2">
        <v>0</v>
      </c>
      <c r="L1091" s="1">
        <v>0</v>
      </c>
      <c r="M1091" s="2">
        <v>0</v>
      </c>
      <c r="N1091" t="s">
        <v>2885</v>
      </c>
      <c r="O1091" t="s">
        <v>1431</v>
      </c>
      <c r="P1091" t="s">
        <v>1176</v>
      </c>
    </row>
    <row r="1092" spans="1:16" hidden="1" outlineLevel="2" x14ac:dyDescent="0.25">
      <c r="A1092" t="s">
        <v>785</v>
      </c>
      <c r="B1092" t="s">
        <v>2883</v>
      </c>
      <c r="C1092" s="3">
        <f t="shared" si="14"/>
        <v>18150</v>
      </c>
      <c r="D1092" s="1">
        <v>0</v>
      </c>
      <c r="E1092" s="2">
        <v>0</v>
      </c>
      <c r="F1092" s="1">
        <v>0</v>
      </c>
      <c r="G1092" s="2">
        <v>0</v>
      </c>
      <c r="H1092" s="1">
        <v>0</v>
      </c>
      <c r="I1092" s="2">
        <v>18150</v>
      </c>
      <c r="J1092" s="1">
        <v>0</v>
      </c>
      <c r="K1092" s="2">
        <v>0</v>
      </c>
      <c r="L1092" s="1">
        <v>0</v>
      </c>
      <c r="M1092" s="2">
        <v>0</v>
      </c>
      <c r="N1092" t="s">
        <v>2885</v>
      </c>
      <c r="O1092" t="s">
        <v>1304</v>
      </c>
      <c r="P1092" t="s">
        <v>1176</v>
      </c>
    </row>
    <row r="1093" spans="1:16" hidden="1" outlineLevel="2" x14ac:dyDescent="0.25">
      <c r="A1093" t="s">
        <v>785</v>
      </c>
      <c r="B1093" t="s">
        <v>2883</v>
      </c>
      <c r="C1093" s="3">
        <f t="shared" si="14"/>
        <v>372</v>
      </c>
      <c r="D1093" s="1">
        <v>0</v>
      </c>
      <c r="E1093" s="2">
        <v>0</v>
      </c>
      <c r="F1093" s="1">
        <v>0</v>
      </c>
      <c r="G1093" s="2">
        <v>0</v>
      </c>
      <c r="H1093" s="1">
        <v>0</v>
      </c>
      <c r="I1093" s="2">
        <v>372</v>
      </c>
      <c r="J1093" s="1">
        <v>0</v>
      </c>
      <c r="K1093" s="2">
        <v>0</v>
      </c>
      <c r="L1093" s="1">
        <v>0</v>
      </c>
      <c r="M1093" s="2">
        <v>0</v>
      </c>
      <c r="N1093" t="s">
        <v>2885</v>
      </c>
      <c r="O1093" t="s">
        <v>2888</v>
      </c>
      <c r="P1093" t="s">
        <v>1176</v>
      </c>
    </row>
    <row r="1094" spans="1:16" outlineLevel="1" collapsed="1" x14ac:dyDescent="0.25">
      <c r="B1094" s="5" t="s">
        <v>1076</v>
      </c>
      <c r="C1094" s="3">
        <f>SUBTOTAL(9,C1091:C1093)</f>
        <v>57098</v>
      </c>
    </row>
    <row r="1095" spans="1:16" hidden="1" outlineLevel="2" x14ac:dyDescent="0.25">
      <c r="A1095" t="s">
        <v>367</v>
      </c>
      <c r="B1095" t="s">
        <v>2890</v>
      </c>
      <c r="C1095" s="3">
        <f t="shared" si="14"/>
        <v>7488992.46</v>
      </c>
      <c r="D1095" s="1">
        <v>29845133</v>
      </c>
      <c r="E1095" s="2">
        <v>811999.25</v>
      </c>
      <c r="F1095" s="1">
        <v>1011096</v>
      </c>
      <c r="G1095" s="2">
        <v>6676993.21</v>
      </c>
      <c r="H1095" s="1">
        <v>0</v>
      </c>
      <c r="I1095" s="2">
        <v>0</v>
      </c>
      <c r="J1095" s="1">
        <v>0</v>
      </c>
      <c r="K1095" s="2">
        <v>0</v>
      </c>
      <c r="L1095" s="1">
        <v>0</v>
      </c>
      <c r="M1095" s="2">
        <v>0</v>
      </c>
      <c r="N1095" t="s">
        <v>2885</v>
      </c>
      <c r="O1095" t="s">
        <v>1330</v>
      </c>
      <c r="P1095" t="s">
        <v>1176</v>
      </c>
    </row>
    <row r="1096" spans="1:16" hidden="1" outlineLevel="2" x14ac:dyDescent="0.25">
      <c r="A1096" t="s">
        <v>491</v>
      </c>
      <c r="B1096" t="s">
        <v>2890</v>
      </c>
      <c r="C1096" s="3">
        <f t="shared" si="14"/>
        <v>6487882.3399999999</v>
      </c>
      <c r="D1096" s="1">
        <v>23445334</v>
      </c>
      <c r="E1096" s="2">
        <v>638687.97</v>
      </c>
      <c r="F1096" s="1">
        <v>840000</v>
      </c>
      <c r="G1096" s="2">
        <v>5849194.3700000001</v>
      </c>
      <c r="H1096" s="1">
        <v>0</v>
      </c>
      <c r="I1096" s="2">
        <v>0</v>
      </c>
      <c r="J1096" s="1">
        <v>0</v>
      </c>
      <c r="K1096" s="2">
        <v>0</v>
      </c>
      <c r="L1096" s="1">
        <v>0</v>
      </c>
      <c r="M1096" s="2">
        <v>0</v>
      </c>
      <c r="N1096" t="s">
        <v>2885</v>
      </c>
      <c r="O1096" t="s">
        <v>1330</v>
      </c>
      <c r="P1096" t="s">
        <v>1176</v>
      </c>
    </row>
    <row r="1097" spans="1:16" hidden="1" outlineLevel="2" x14ac:dyDescent="0.25">
      <c r="A1097" t="s">
        <v>367</v>
      </c>
      <c r="B1097" t="s">
        <v>2890</v>
      </c>
      <c r="C1097" s="3">
        <f t="shared" si="14"/>
        <v>1313220.06</v>
      </c>
      <c r="D1097" s="1">
        <v>5556696</v>
      </c>
      <c r="E1097" s="2">
        <v>263432.06</v>
      </c>
      <c r="F1097" s="1">
        <v>180000</v>
      </c>
      <c r="G1097" s="2">
        <v>1049788</v>
      </c>
      <c r="H1097" s="1">
        <v>0</v>
      </c>
      <c r="I1097" s="2">
        <v>0</v>
      </c>
      <c r="J1097" s="1">
        <v>0</v>
      </c>
      <c r="K1097" s="2">
        <v>0</v>
      </c>
      <c r="L1097" s="1">
        <v>0</v>
      </c>
      <c r="M1097" s="2">
        <v>0</v>
      </c>
      <c r="N1097" t="s">
        <v>2885</v>
      </c>
      <c r="O1097" t="s">
        <v>1591</v>
      </c>
      <c r="P1097" t="s">
        <v>1205</v>
      </c>
    </row>
    <row r="1098" spans="1:16" hidden="1" outlineLevel="2" x14ac:dyDescent="0.25">
      <c r="A1098" t="s">
        <v>2397</v>
      </c>
      <c r="B1098" t="s">
        <v>2890</v>
      </c>
      <c r="C1098" s="3">
        <f t="shared" si="14"/>
        <v>272471.67999999999</v>
      </c>
      <c r="D1098" s="1">
        <v>1529985</v>
      </c>
      <c r="E1098" s="2">
        <v>32435.68</v>
      </c>
      <c r="F1098" s="1">
        <v>60000</v>
      </c>
      <c r="G1098" s="2">
        <v>240036</v>
      </c>
      <c r="H1098" s="1">
        <v>0</v>
      </c>
      <c r="I1098" s="2">
        <v>0</v>
      </c>
      <c r="J1098" s="1">
        <v>0</v>
      </c>
      <c r="K1098" s="2">
        <v>0</v>
      </c>
      <c r="L1098" s="1">
        <v>0</v>
      </c>
      <c r="M1098" s="2">
        <v>0</v>
      </c>
      <c r="N1098" t="s">
        <v>2885</v>
      </c>
      <c r="O1098" t="s">
        <v>1230</v>
      </c>
      <c r="P1098" t="s">
        <v>1205</v>
      </c>
    </row>
    <row r="1099" spans="1:16" outlineLevel="1" collapsed="1" x14ac:dyDescent="0.25">
      <c r="B1099" s="5" t="s">
        <v>1077</v>
      </c>
      <c r="C1099" s="3">
        <f>SUBTOTAL(9,C1095:C1098)</f>
        <v>15562566.540000001</v>
      </c>
    </row>
    <row r="1100" spans="1:16" hidden="1" outlineLevel="2" x14ac:dyDescent="0.25">
      <c r="A1100" t="s">
        <v>2575</v>
      </c>
      <c r="B1100" t="s">
        <v>2896</v>
      </c>
      <c r="C1100" s="3">
        <f t="shared" si="14"/>
        <v>39.82</v>
      </c>
      <c r="D1100" s="1">
        <v>812</v>
      </c>
      <c r="E1100" s="2">
        <v>39.82</v>
      </c>
      <c r="F1100" s="1">
        <v>0</v>
      </c>
      <c r="G1100" s="2">
        <v>0</v>
      </c>
      <c r="H1100" s="1">
        <v>0</v>
      </c>
      <c r="I1100" s="2">
        <v>0</v>
      </c>
      <c r="J1100" s="1">
        <v>0</v>
      </c>
      <c r="K1100" s="2">
        <v>0</v>
      </c>
      <c r="L1100" s="1">
        <v>0</v>
      </c>
      <c r="M1100" s="2">
        <v>0</v>
      </c>
      <c r="N1100" t="s">
        <v>1181</v>
      </c>
      <c r="O1100" t="s">
        <v>2898</v>
      </c>
      <c r="P1100" t="s">
        <v>1185</v>
      </c>
    </row>
    <row r="1101" spans="1:16" hidden="1" outlineLevel="2" x14ac:dyDescent="0.25">
      <c r="A1101" t="s">
        <v>2575</v>
      </c>
      <c r="B1101" t="s">
        <v>2896</v>
      </c>
      <c r="C1101" s="3">
        <f t="shared" si="14"/>
        <v>303.55</v>
      </c>
      <c r="D1101" s="1">
        <v>11498</v>
      </c>
      <c r="E1101" s="2">
        <v>303.55</v>
      </c>
      <c r="F1101" s="1">
        <v>0</v>
      </c>
      <c r="G1101" s="2">
        <v>0</v>
      </c>
      <c r="H1101" s="1">
        <v>0</v>
      </c>
      <c r="I1101" s="2">
        <v>0</v>
      </c>
      <c r="J1101" s="1">
        <v>0</v>
      </c>
      <c r="K1101" s="2">
        <v>0</v>
      </c>
      <c r="L1101" s="1">
        <v>0</v>
      </c>
      <c r="M1101" s="2">
        <v>0</v>
      </c>
      <c r="N1101" t="s">
        <v>1181</v>
      </c>
      <c r="O1101" t="s">
        <v>2900</v>
      </c>
      <c r="P1101" t="s">
        <v>1185</v>
      </c>
    </row>
    <row r="1102" spans="1:16" outlineLevel="1" collapsed="1" x14ac:dyDescent="0.25">
      <c r="B1102" s="5" t="s">
        <v>1078</v>
      </c>
      <c r="C1102" s="3">
        <f>SUBTOTAL(9,C1100:C1101)</f>
        <v>343.37</v>
      </c>
    </row>
    <row r="1103" spans="1:16" hidden="1" outlineLevel="2" x14ac:dyDescent="0.25">
      <c r="A1103" t="s">
        <v>2575</v>
      </c>
      <c r="B1103" t="s">
        <v>2902</v>
      </c>
      <c r="C1103" s="3">
        <f t="shared" si="14"/>
        <v>15053</v>
      </c>
      <c r="D1103" s="1">
        <v>703070</v>
      </c>
      <c r="E1103" s="2">
        <v>15053</v>
      </c>
      <c r="F1103" s="1">
        <v>0</v>
      </c>
      <c r="G1103" s="2">
        <v>0</v>
      </c>
      <c r="H1103" s="1">
        <v>0</v>
      </c>
      <c r="I1103" s="2">
        <v>0</v>
      </c>
      <c r="J1103" s="1">
        <v>0</v>
      </c>
      <c r="K1103" s="2">
        <v>0</v>
      </c>
      <c r="L1103" s="1">
        <v>0</v>
      </c>
      <c r="M1103" s="2">
        <v>0</v>
      </c>
      <c r="N1103" t="s">
        <v>1192</v>
      </c>
      <c r="O1103" t="s">
        <v>1293</v>
      </c>
      <c r="P1103" t="s">
        <v>1176</v>
      </c>
    </row>
    <row r="1104" spans="1:16" outlineLevel="1" collapsed="1" x14ac:dyDescent="0.25">
      <c r="B1104" s="5" t="s">
        <v>1079</v>
      </c>
      <c r="C1104" s="3">
        <f>SUBTOTAL(9,C1103:C1103)</f>
        <v>15053</v>
      </c>
    </row>
    <row r="1105" spans="1:16" hidden="1" outlineLevel="2" x14ac:dyDescent="0.25">
      <c r="A1105" t="s">
        <v>2203</v>
      </c>
      <c r="B1105" t="s">
        <v>2905</v>
      </c>
      <c r="C1105" s="3">
        <f t="shared" si="14"/>
        <v>271276.67</v>
      </c>
      <c r="D1105" s="1">
        <v>3461256</v>
      </c>
      <c r="E1105" s="2">
        <v>271276.67</v>
      </c>
      <c r="F1105" s="1">
        <v>0</v>
      </c>
      <c r="G1105" s="2">
        <v>0</v>
      </c>
      <c r="H1105" s="1">
        <v>0</v>
      </c>
      <c r="I1105" s="2">
        <v>0</v>
      </c>
      <c r="J1105" s="1">
        <v>0</v>
      </c>
      <c r="K1105" s="2">
        <v>0</v>
      </c>
      <c r="L1105" s="1">
        <v>0</v>
      </c>
      <c r="M1105" s="2">
        <v>0</v>
      </c>
      <c r="N1105" t="s">
        <v>2333</v>
      </c>
      <c r="O1105" t="s">
        <v>2129</v>
      </c>
      <c r="P1105" t="s">
        <v>1176</v>
      </c>
    </row>
    <row r="1106" spans="1:16" hidden="1" outlineLevel="2" x14ac:dyDescent="0.25">
      <c r="A1106" t="s">
        <v>806</v>
      </c>
      <c r="B1106" t="s">
        <v>2905</v>
      </c>
      <c r="C1106" s="3">
        <f t="shared" si="14"/>
        <v>46455.58</v>
      </c>
      <c r="D1106" s="1">
        <v>0</v>
      </c>
      <c r="E1106" s="2">
        <v>0</v>
      </c>
      <c r="F1106" s="1">
        <v>0</v>
      </c>
      <c r="G1106" s="2">
        <v>0</v>
      </c>
      <c r="H1106" s="1">
        <v>0</v>
      </c>
      <c r="I1106" s="2">
        <v>46455.58</v>
      </c>
      <c r="J1106" s="1">
        <v>0</v>
      </c>
      <c r="K1106" s="2">
        <v>0</v>
      </c>
      <c r="L1106" s="1">
        <v>0</v>
      </c>
      <c r="M1106" s="2">
        <v>0</v>
      </c>
      <c r="N1106" t="s">
        <v>2333</v>
      </c>
      <c r="O1106" t="s">
        <v>1222</v>
      </c>
      <c r="P1106" t="s">
        <v>1185</v>
      </c>
    </row>
    <row r="1107" spans="1:16" hidden="1" outlineLevel="2" x14ac:dyDescent="0.25">
      <c r="A1107" t="s">
        <v>1520</v>
      </c>
      <c r="B1107" t="s">
        <v>2905</v>
      </c>
      <c r="C1107" s="3">
        <f t="shared" si="14"/>
        <v>187665.34000000003</v>
      </c>
      <c r="D1107" s="1">
        <v>872718</v>
      </c>
      <c r="E1107" s="2">
        <v>67433.210000000006</v>
      </c>
      <c r="F1107" s="1">
        <v>120000</v>
      </c>
      <c r="G1107" s="2">
        <v>120232.13</v>
      </c>
      <c r="H1107" s="1">
        <v>0</v>
      </c>
      <c r="I1107" s="2">
        <v>0</v>
      </c>
      <c r="J1107" s="1">
        <v>0</v>
      </c>
      <c r="K1107" s="2">
        <v>0</v>
      </c>
      <c r="L1107" s="1">
        <v>0</v>
      </c>
      <c r="M1107" s="2">
        <v>0</v>
      </c>
      <c r="N1107" t="s">
        <v>2333</v>
      </c>
      <c r="O1107" t="s">
        <v>1228</v>
      </c>
      <c r="P1107" t="s">
        <v>1185</v>
      </c>
    </row>
    <row r="1108" spans="1:16" hidden="1" outlineLevel="2" x14ac:dyDescent="0.25">
      <c r="A1108" t="s">
        <v>1520</v>
      </c>
      <c r="B1108" t="s">
        <v>2905</v>
      </c>
      <c r="C1108" s="3">
        <f t="shared" si="14"/>
        <v>41555.879999999997</v>
      </c>
      <c r="D1108" s="1">
        <v>0</v>
      </c>
      <c r="E1108" s="2">
        <v>0</v>
      </c>
      <c r="F1108" s="1">
        <v>0</v>
      </c>
      <c r="G1108" s="2">
        <v>0</v>
      </c>
      <c r="H1108" s="1">
        <v>0</v>
      </c>
      <c r="I1108" s="2">
        <v>41555.879999999997</v>
      </c>
      <c r="J1108" s="1">
        <v>0</v>
      </c>
      <c r="K1108" s="2">
        <v>0</v>
      </c>
      <c r="L1108" s="1">
        <v>0</v>
      </c>
      <c r="M1108" s="2">
        <v>0</v>
      </c>
      <c r="N1108" t="s">
        <v>2333</v>
      </c>
      <c r="O1108" t="s">
        <v>1228</v>
      </c>
      <c r="P1108" t="s">
        <v>1185</v>
      </c>
    </row>
    <row r="1109" spans="1:16" hidden="1" outlineLevel="2" x14ac:dyDescent="0.25">
      <c r="A1109" t="s">
        <v>2332</v>
      </c>
      <c r="B1109" t="s">
        <v>2905</v>
      </c>
      <c r="C1109" s="3">
        <f t="shared" si="14"/>
        <v>149531.26999999999</v>
      </c>
      <c r="D1109" s="1">
        <v>0</v>
      </c>
      <c r="E1109" s="2">
        <v>0</v>
      </c>
      <c r="F1109" s="1">
        <v>0</v>
      </c>
      <c r="G1109" s="2">
        <v>0</v>
      </c>
      <c r="H1109" s="1">
        <v>0</v>
      </c>
      <c r="I1109" s="2">
        <v>149531.26999999999</v>
      </c>
      <c r="J1109" s="1">
        <v>0</v>
      </c>
      <c r="K1109" s="2">
        <v>0</v>
      </c>
      <c r="L1109" s="1">
        <v>0</v>
      </c>
      <c r="M1109" s="2">
        <v>0</v>
      </c>
      <c r="N1109" t="s">
        <v>2333</v>
      </c>
      <c r="O1109" t="s">
        <v>1230</v>
      </c>
      <c r="P1109" t="s">
        <v>1185</v>
      </c>
    </row>
    <row r="1110" spans="1:16" outlineLevel="1" collapsed="1" x14ac:dyDescent="0.25">
      <c r="B1110" s="5" t="s">
        <v>1080</v>
      </c>
      <c r="C1110" s="3">
        <f>SUBTOTAL(9,C1105:C1109)</f>
        <v>696484.74</v>
      </c>
    </row>
    <row r="1111" spans="1:16" hidden="1" outlineLevel="2" x14ac:dyDescent="0.25">
      <c r="A1111" t="s">
        <v>785</v>
      </c>
      <c r="B1111" t="s">
        <v>2911</v>
      </c>
      <c r="C1111" s="3">
        <f t="shared" si="14"/>
        <v>5525.89</v>
      </c>
      <c r="D1111" s="1">
        <v>0</v>
      </c>
      <c r="E1111" s="2">
        <v>0</v>
      </c>
      <c r="F1111" s="1">
        <v>0</v>
      </c>
      <c r="G1111" s="2">
        <v>0</v>
      </c>
      <c r="H1111" s="1">
        <v>0</v>
      </c>
      <c r="I1111" s="2">
        <v>0</v>
      </c>
      <c r="J1111" s="1">
        <v>0</v>
      </c>
      <c r="K1111" s="2">
        <v>0</v>
      </c>
      <c r="L1111" s="1">
        <v>385580</v>
      </c>
      <c r="M1111" s="2">
        <v>5525.89</v>
      </c>
      <c r="N1111" t="s">
        <v>2333</v>
      </c>
      <c r="O1111" t="s">
        <v>1177</v>
      </c>
      <c r="P1111" t="s">
        <v>1176</v>
      </c>
    </row>
    <row r="1112" spans="1:16" hidden="1" outlineLevel="2" x14ac:dyDescent="0.25">
      <c r="A1112" t="s">
        <v>760</v>
      </c>
      <c r="B1112" t="s">
        <v>2911</v>
      </c>
      <c r="C1112" s="3">
        <f t="shared" si="14"/>
        <v>508.5</v>
      </c>
      <c r="D1112" s="1">
        <v>0</v>
      </c>
      <c r="E1112" s="2">
        <v>0</v>
      </c>
      <c r="F1112" s="1">
        <v>0</v>
      </c>
      <c r="G1112" s="2">
        <v>0</v>
      </c>
      <c r="H1112" s="1">
        <v>0</v>
      </c>
      <c r="I1112" s="2">
        <v>508.5</v>
      </c>
      <c r="J1112" s="1">
        <v>0</v>
      </c>
      <c r="K1112" s="2">
        <v>0</v>
      </c>
      <c r="L1112" s="1">
        <v>0</v>
      </c>
      <c r="M1112" s="2">
        <v>0</v>
      </c>
      <c r="N1112" t="s">
        <v>2333</v>
      </c>
      <c r="O1112" t="s">
        <v>2914</v>
      </c>
      <c r="P1112" t="s">
        <v>1185</v>
      </c>
    </row>
    <row r="1113" spans="1:16" hidden="1" outlineLevel="2" x14ac:dyDescent="0.25">
      <c r="A1113" t="s">
        <v>785</v>
      </c>
      <c r="B1113" t="s">
        <v>2911</v>
      </c>
      <c r="C1113" s="3">
        <f t="shared" si="14"/>
        <v>8074288.0199999996</v>
      </c>
      <c r="D1113" s="1">
        <v>10664835</v>
      </c>
      <c r="E1113" s="2">
        <v>329722.77</v>
      </c>
      <c r="F1113" s="1">
        <v>675717</v>
      </c>
      <c r="G1113" s="2">
        <v>7744565.25</v>
      </c>
      <c r="H1113" s="1">
        <v>0</v>
      </c>
      <c r="I1113" s="2">
        <v>0</v>
      </c>
      <c r="J1113" s="1">
        <v>0</v>
      </c>
      <c r="K1113" s="2">
        <v>0</v>
      </c>
      <c r="L1113" s="1">
        <v>0</v>
      </c>
      <c r="M1113" s="2">
        <v>0</v>
      </c>
      <c r="N1113" t="s">
        <v>2333</v>
      </c>
      <c r="O1113" t="s">
        <v>2916</v>
      </c>
      <c r="P1113" t="s">
        <v>1176</v>
      </c>
    </row>
    <row r="1114" spans="1:16" hidden="1" outlineLevel="2" x14ac:dyDescent="0.25">
      <c r="A1114" t="s">
        <v>104</v>
      </c>
      <c r="B1114" t="s">
        <v>2911</v>
      </c>
      <c r="C1114" s="3">
        <f t="shared" si="14"/>
        <v>478274.06</v>
      </c>
      <c r="D1114" s="1">
        <v>1293281</v>
      </c>
      <c r="E1114" s="2">
        <v>27417.56</v>
      </c>
      <c r="F1114" s="1">
        <v>90000</v>
      </c>
      <c r="G1114" s="2">
        <v>450856.5</v>
      </c>
      <c r="H1114" s="1">
        <v>0</v>
      </c>
      <c r="I1114" s="2">
        <v>0</v>
      </c>
      <c r="J1114" s="1">
        <v>0</v>
      </c>
      <c r="K1114" s="2">
        <v>0</v>
      </c>
      <c r="L1114" s="1">
        <v>0</v>
      </c>
      <c r="M1114" s="2">
        <v>0</v>
      </c>
      <c r="N1114" t="s">
        <v>2333</v>
      </c>
      <c r="O1114" t="s">
        <v>2690</v>
      </c>
      <c r="P1114" t="s">
        <v>1205</v>
      </c>
    </row>
    <row r="1115" spans="1:16" hidden="1" outlineLevel="2" x14ac:dyDescent="0.25">
      <c r="A1115" t="s">
        <v>785</v>
      </c>
      <c r="B1115" t="s">
        <v>2911</v>
      </c>
      <c r="C1115" s="3">
        <f t="shared" si="14"/>
        <v>802084.31</v>
      </c>
      <c r="D1115" s="1">
        <v>0</v>
      </c>
      <c r="E1115" s="2">
        <v>0</v>
      </c>
      <c r="F1115" s="1">
        <v>0</v>
      </c>
      <c r="G1115" s="2">
        <v>0</v>
      </c>
      <c r="H1115" s="1">
        <v>0</v>
      </c>
      <c r="I1115" s="2">
        <v>36621.31</v>
      </c>
      <c r="J1115" s="1">
        <v>1510172</v>
      </c>
      <c r="K1115" s="2">
        <v>765463</v>
      </c>
      <c r="L1115" s="1">
        <v>0</v>
      </c>
      <c r="M1115" s="2">
        <v>0</v>
      </c>
      <c r="N1115" t="s">
        <v>2333</v>
      </c>
      <c r="O1115" t="s">
        <v>2690</v>
      </c>
      <c r="P1115" t="s">
        <v>1205</v>
      </c>
    </row>
    <row r="1116" spans="1:16" hidden="1" outlineLevel="2" x14ac:dyDescent="0.25">
      <c r="A1116" t="s">
        <v>862</v>
      </c>
      <c r="B1116" t="s">
        <v>2911</v>
      </c>
      <c r="C1116" s="3">
        <f t="shared" si="14"/>
        <v>332259.28999999998</v>
      </c>
      <c r="D1116" s="1">
        <v>44845</v>
      </c>
      <c r="E1116" s="2">
        <v>2635.37</v>
      </c>
      <c r="F1116" s="1">
        <v>7391</v>
      </c>
      <c r="G1116" s="2">
        <v>329623.92</v>
      </c>
      <c r="H1116" s="1">
        <v>0</v>
      </c>
      <c r="I1116" s="2">
        <v>0</v>
      </c>
      <c r="J1116" s="1">
        <v>0</v>
      </c>
      <c r="K1116" s="2">
        <v>0</v>
      </c>
      <c r="L1116" s="1">
        <v>0</v>
      </c>
      <c r="M1116" s="2">
        <v>0</v>
      </c>
      <c r="N1116" t="s">
        <v>2333</v>
      </c>
      <c r="O1116" t="s">
        <v>1486</v>
      </c>
      <c r="P1116" t="s">
        <v>1176</v>
      </c>
    </row>
    <row r="1117" spans="1:16" outlineLevel="1" collapsed="1" x14ac:dyDescent="0.25">
      <c r="B1117" s="5" t="s">
        <v>1081</v>
      </c>
      <c r="C1117" s="3">
        <f>SUBTOTAL(9,C1111:C1116)</f>
        <v>9692940.0699999984</v>
      </c>
    </row>
    <row r="1118" spans="1:16" hidden="1" outlineLevel="2" x14ac:dyDescent="0.25">
      <c r="A1118" t="s">
        <v>862</v>
      </c>
      <c r="B1118" t="s">
        <v>2920</v>
      </c>
      <c r="C1118" s="3">
        <f t="shared" si="14"/>
        <v>56810.01</v>
      </c>
      <c r="D1118" s="1">
        <v>0</v>
      </c>
      <c r="E1118" s="2">
        <v>0</v>
      </c>
      <c r="F1118" s="1">
        <v>0</v>
      </c>
      <c r="G1118" s="2">
        <v>0</v>
      </c>
      <c r="H1118" s="1">
        <v>0</v>
      </c>
      <c r="I1118" s="2">
        <v>0</v>
      </c>
      <c r="J1118" s="1">
        <v>0</v>
      </c>
      <c r="K1118" s="2">
        <v>0</v>
      </c>
      <c r="L1118" s="1">
        <v>2557151</v>
      </c>
      <c r="M1118" s="2">
        <v>56810.01</v>
      </c>
      <c r="N1118" t="s">
        <v>2333</v>
      </c>
      <c r="O1118" t="s">
        <v>1177</v>
      </c>
      <c r="P1118" t="s">
        <v>1176</v>
      </c>
    </row>
    <row r="1119" spans="1:16" hidden="1" outlineLevel="2" x14ac:dyDescent="0.25">
      <c r="A1119" t="s">
        <v>104</v>
      </c>
      <c r="B1119" t="s">
        <v>2920</v>
      </c>
      <c r="C1119" s="3">
        <f t="shared" si="14"/>
        <v>14409.86</v>
      </c>
      <c r="D1119" s="1">
        <v>0</v>
      </c>
      <c r="E1119" s="2">
        <v>0</v>
      </c>
      <c r="F1119" s="1">
        <v>0</v>
      </c>
      <c r="G1119" s="2">
        <v>0</v>
      </c>
      <c r="H1119" s="1">
        <v>0</v>
      </c>
      <c r="I1119" s="2">
        <v>14409.86</v>
      </c>
      <c r="J1119" s="1">
        <v>0</v>
      </c>
      <c r="K1119" s="2">
        <v>0</v>
      </c>
      <c r="L1119" s="1">
        <v>0</v>
      </c>
      <c r="M1119" s="2">
        <v>0</v>
      </c>
      <c r="N1119" t="s">
        <v>2333</v>
      </c>
      <c r="O1119" t="s">
        <v>2923</v>
      </c>
      <c r="P1119" t="s">
        <v>1185</v>
      </c>
    </row>
    <row r="1120" spans="1:16" hidden="1" outlineLevel="2" x14ac:dyDescent="0.25">
      <c r="A1120" t="s">
        <v>785</v>
      </c>
      <c r="B1120" t="s">
        <v>2920</v>
      </c>
      <c r="C1120" s="3">
        <f t="shared" si="14"/>
        <v>4228708.8499999996</v>
      </c>
      <c r="D1120" s="1">
        <v>0</v>
      </c>
      <c r="E1120" s="2">
        <v>0</v>
      </c>
      <c r="F1120" s="1">
        <v>0</v>
      </c>
      <c r="G1120" s="2">
        <v>0</v>
      </c>
      <c r="H1120" s="1">
        <v>0</v>
      </c>
      <c r="I1120" s="2">
        <v>263638.28999999998</v>
      </c>
      <c r="J1120" s="1">
        <v>7822672</v>
      </c>
      <c r="K1120" s="2">
        <v>3965070.56</v>
      </c>
      <c r="L1120" s="1">
        <v>0</v>
      </c>
      <c r="M1120" s="2">
        <v>0</v>
      </c>
      <c r="N1120" t="s">
        <v>2333</v>
      </c>
      <c r="O1120" t="s">
        <v>1631</v>
      </c>
      <c r="P1120" t="s">
        <v>1176</v>
      </c>
    </row>
    <row r="1121" spans="1:16" hidden="1" outlineLevel="2" x14ac:dyDescent="0.25">
      <c r="A1121" t="s">
        <v>2546</v>
      </c>
      <c r="B1121" t="s">
        <v>2920</v>
      </c>
      <c r="C1121" s="3">
        <f t="shared" si="14"/>
        <v>34267096.859999999</v>
      </c>
      <c r="D1121" s="1">
        <v>67905964</v>
      </c>
      <c r="E1121" s="2">
        <v>2455260.66</v>
      </c>
      <c r="F1121" s="1">
        <v>2626442</v>
      </c>
      <c r="G1121" s="2">
        <v>31811836.199999999</v>
      </c>
      <c r="H1121" s="1">
        <v>0</v>
      </c>
      <c r="I1121" s="2">
        <v>0</v>
      </c>
      <c r="J1121" s="1">
        <v>0</v>
      </c>
      <c r="K1121" s="2">
        <v>0</v>
      </c>
      <c r="L1121" s="1">
        <v>0</v>
      </c>
      <c r="M1121" s="2">
        <v>0</v>
      </c>
      <c r="N1121" t="s">
        <v>2333</v>
      </c>
      <c r="O1121" t="s">
        <v>2916</v>
      </c>
      <c r="P1121" t="s">
        <v>1176</v>
      </c>
    </row>
    <row r="1122" spans="1:16" hidden="1" outlineLevel="2" x14ac:dyDescent="0.25">
      <c r="A1122" t="s">
        <v>104</v>
      </c>
      <c r="B1122" t="s">
        <v>2920</v>
      </c>
      <c r="C1122" s="3">
        <f t="shared" si="14"/>
        <v>1208017.69</v>
      </c>
      <c r="D1122" s="1">
        <v>6486699</v>
      </c>
      <c r="E1122" s="2">
        <v>137437.19</v>
      </c>
      <c r="F1122" s="1">
        <v>330000</v>
      </c>
      <c r="G1122" s="2">
        <v>1070580.5</v>
      </c>
      <c r="H1122" s="1">
        <v>0</v>
      </c>
      <c r="I1122" s="2">
        <v>0</v>
      </c>
      <c r="J1122" s="1">
        <v>0</v>
      </c>
      <c r="K1122" s="2">
        <v>0</v>
      </c>
      <c r="L1122" s="1">
        <v>0</v>
      </c>
      <c r="M1122" s="2">
        <v>0</v>
      </c>
      <c r="N1122" t="s">
        <v>2333</v>
      </c>
      <c r="O1122" t="s">
        <v>2690</v>
      </c>
      <c r="P1122" t="s">
        <v>1205</v>
      </c>
    </row>
    <row r="1123" spans="1:16" hidden="1" outlineLevel="2" x14ac:dyDescent="0.25">
      <c r="A1123" t="s">
        <v>1655</v>
      </c>
      <c r="B1123" t="s">
        <v>2920</v>
      </c>
      <c r="C1123" s="3">
        <f t="shared" si="14"/>
        <v>1037354.0700000001</v>
      </c>
      <c r="D1123" s="1">
        <v>3019595</v>
      </c>
      <c r="E1123" s="2">
        <v>103514.07</v>
      </c>
      <c r="F1123" s="1">
        <v>100000</v>
      </c>
      <c r="G1123" s="2">
        <v>933840</v>
      </c>
      <c r="H1123" s="1">
        <v>0</v>
      </c>
      <c r="I1123" s="2">
        <v>0</v>
      </c>
      <c r="J1123" s="1">
        <v>0</v>
      </c>
      <c r="K1123" s="2">
        <v>0</v>
      </c>
      <c r="L1123" s="1">
        <v>0</v>
      </c>
      <c r="M1123" s="2">
        <v>0</v>
      </c>
      <c r="N1123" t="s">
        <v>2333</v>
      </c>
      <c r="O1123" t="s">
        <v>1649</v>
      </c>
      <c r="P1123" t="s">
        <v>1205</v>
      </c>
    </row>
    <row r="1124" spans="1:16" hidden="1" outlineLevel="2" x14ac:dyDescent="0.25">
      <c r="A1124" t="s">
        <v>491</v>
      </c>
      <c r="B1124" t="s">
        <v>2920</v>
      </c>
      <c r="C1124" s="3">
        <f t="shared" si="14"/>
        <v>2127623.0700000003</v>
      </c>
      <c r="D1124" s="1">
        <v>4371656</v>
      </c>
      <c r="E1124" s="2">
        <v>274571.46999999997</v>
      </c>
      <c r="F1124" s="1">
        <v>217899</v>
      </c>
      <c r="G1124" s="2">
        <v>1853051.6</v>
      </c>
      <c r="H1124" s="1">
        <v>0</v>
      </c>
      <c r="I1124" s="2">
        <v>0</v>
      </c>
      <c r="J1124" s="1">
        <v>0</v>
      </c>
      <c r="K1124" s="2">
        <v>0</v>
      </c>
      <c r="L1124" s="1">
        <v>0</v>
      </c>
      <c r="M1124" s="2">
        <v>0</v>
      </c>
      <c r="N1124" t="s">
        <v>2333</v>
      </c>
      <c r="O1124" t="s">
        <v>1486</v>
      </c>
      <c r="P1124" t="s">
        <v>1176</v>
      </c>
    </row>
    <row r="1125" spans="1:16" hidden="1" outlineLevel="2" x14ac:dyDescent="0.25">
      <c r="A1125" t="s">
        <v>2203</v>
      </c>
      <c r="B1125" t="s">
        <v>2920</v>
      </c>
      <c r="C1125" s="3">
        <f t="shared" si="14"/>
        <v>286152.03000000003</v>
      </c>
      <c r="D1125" s="1">
        <v>436048</v>
      </c>
      <c r="E1125" s="2">
        <v>28033.83</v>
      </c>
      <c r="F1125" s="1">
        <v>26565</v>
      </c>
      <c r="G1125" s="2">
        <v>258118.2</v>
      </c>
      <c r="H1125" s="1">
        <v>0</v>
      </c>
      <c r="I1125" s="2">
        <v>0</v>
      </c>
      <c r="J1125" s="1">
        <v>0</v>
      </c>
      <c r="K1125" s="2">
        <v>0</v>
      </c>
      <c r="L1125" s="1">
        <v>0</v>
      </c>
      <c r="M1125" s="2">
        <v>0</v>
      </c>
      <c r="N1125" t="s">
        <v>2333</v>
      </c>
      <c r="O1125" t="s">
        <v>1486</v>
      </c>
      <c r="P1125" t="s">
        <v>1176</v>
      </c>
    </row>
    <row r="1126" spans="1:16" hidden="1" outlineLevel="2" x14ac:dyDescent="0.25">
      <c r="A1126" t="s">
        <v>2724</v>
      </c>
      <c r="B1126" t="s">
        <v>2920</v>
      </c>
      <c r="C1126" s="3">
        <f t="shared" si="14"/>
        <v>467975.19</v>
      </c>
      <c r="D1126" s="1">
        <v>876844</v>
      </c>
      <c r="E1126" s="2">
        <v>58729.39</v>
      </c>
      <c r="F1126" s="1">
        <v>32725</v>
      </c>
      <c r="G1126" s="2">
        <v>409245.8</v>
      </c>
      <c r="H1126" s="1">
        <v>0</v>
      </c>
      <c r="I1126" s="2">
        <v>0</v>
      </c>
      <c r="J1126" s="1">
        <v>0</v>
      </c>
      <c r="K1126" s="2">
        <v>0</v>
      </c>
      <c r="L1126" s="1">
        <v>0</v>
      </c>
      <c r="M1126" s="2">
        <v>0</v>
      </c>
      <c r="N1126" t="s">
        <v>2333</v>
      </c>
      <c r="O1126" t="s">
        <v>1486</v>
      </c>
      <c r="P1126" t="s">
        <v>1205</v>
      </c>
    </row>
    <row r="1127" spans="1:16" hidden="1" outlineLevel="2" x14ac:dyDescent="0.25">
      <c r="A1127" t="s">
        <v>2724</v>
      </c>
      <c r="B1127" t="s">
        <v>2920</v>
      </c>
      <c r="C1127" s="3">
        <f t="shared" si="14"/>
        <v>883628.89</v>
      </c>
      <c r="D1127" s="1">
        <v>976580</v>
      </c>
      <c r="E1127" s="2">
        <v>63275.39</v>
      </c>
      <c r="F1127" s="1">
        <v>210000</v>
      </c>
      <c r="G1127" s="2">
        <v>820353.5</v>
      </c>
      <c r="H1127" s="1">
        <v>0</v>
      </c>
      <c r="I1127" s="2">
        <v>0</v>
      </c>
      <c r="J1127" s="1">
        <v>0</v>
      </c>
      <c r="K1127" s="2">
        <v>0</v>
      </c>
      <c r="L1127" s="1">
        <v>0</v>
      </c>
      <c r="M1127" s="2">
        <v>0</v>
      </c>
      <c r="N1127" t="s">
        <v>2333</v>
      </c>
      <c r="O1127" t="s">
        <v>2932</v>
      </c>
      <c r="P1127" t="s">
        <v>1185</v>
      </c>
    </row>
    <row r="1128" spans="1:16" hidden="1" outlineLevel="2" x14ac:dyDescent="0.25">
      <c r="A1128" t="s">
        <v>3119</v>
      </c>
      <c r="B1128" t="s">
        <v>2920</v>
      </c>
      <c r="C1128" s="3">
        <f t="shared" si="14"/>
        <v>18952.080000000002</v>
      </c>
      <c r="D1128" s="1">
        <v>44200</v>
      </c>
      <c r="E1128" s="2">
        <v>941.63</v>
      </c>
      <c r="F1128" s="1">
        <v>2125</v>
      </c>
      <c r="G1128" s="2">
        <v>18010.45</v>
      </c>
      <c r="H1128" s="1">
        <v>0</v>
      </c>
      <c r="I1128" s="2">
        <v>0</v>
      </c>
      <c r="J1128" s="1">
        <v>0</v>
      </c>
      <c r="K1128" s="2">
        <v>0</v>
      </c>
      <c r="L1128" s="1">
        <v>0</v>
      </c>
      <c r="M1128" s="2">
        <v>0</v>
      </c>
      <c r="N1128" t="s">
        <v>2333</v>
      </c>
      <c r="O1128" t="s">
        <v>1228</v>
      </c>
      <c r="P1128" t="s">
        <v>1185</v>
      </c>
    </row>
    <row r="1129" spans="1:16" outlineLevel="1" collapsed="1" x14ac:dyDescent="0.25">
      <c r="B1129" s="5" t="s">
        <v>1082</v>
      </c>
      <c r="C1129" s="3">
        <f>SUBTOTAL(9,C1118:C1128)</f>
        <v>44596728.599999994</v>
      </c>
    </row>
    <row r="1130" spans="1:16" hidden="1" outlineLevel="2" x14ac:dyDescent="0.25">
      <c r="A1130" t="s">
        <v>2921</v>
      </c>
      <c r="B1130" t="s">
        <v>2935</v>
      </c>
      <c r="C1130" s="3">
        <f t="shared" si="14"/>
        <v>134211.76</v>
      </c>
      <c r="D1130" s="1">
        <v>267609</v>
      </c>
      <c r="E1130" s="2">
        <v>9772.7000000000007</v>
      </c>
      <c r="F1130" s="1">
        <v>15772</v>
      </c>
      <c r="G1130" s="2">
        <v>124439.06</v>
      </c>
      <c r="H1130" s="1">
        <v>0</v>
      </c>
      <c r="I1130" s="2">
        <v>0</v>
      </c>
      <c r="J1130" s="1">
        <v>0</v>
      </c>
      <c r="K1130" s="2">
        <v>0</v>
      </c>
      <c r="L1130" s="1">
        <v>0</v>
      </c>
      <c r="M1130" s="2">
        <v>0</v>
      </c>
      <c r="N1130" t="s">
        <v>1209</v>
      </c>
      <c r="O1130" t="s">
        <v>1330</v>
      </c>
      <c r="P1130" t="s">
        <v>1205</v>
      </c>
    </row>
    <row r="1131" spans="1:16" outlineLevel="1" collapsed="1" x14ac:dyDescent="0.25">
      <c r="B1131" s="5" t="s">
        <v>1083</v>
      </c>
      <c r="C1131" s="3">
        <f>SUBTOTAL(9,C1130:C1130)</f>
        <v>134211.76</v>
      </c>
    </row>
    <row r="1132" spans="1:16" hidden="1" outlineLevel="2" x14ac:dyDescent="0.25">
      <c r="A1132" t="s">
        <v>84</v>
      </c>
      <c r="B1132" t="s">
        <v>2938</v>
      </c>
      <c r="C1132" s="3">
        <f t="shared" si="14"/>
        <v>287680.42</v>
      </c>
      <c r="D1132" s="1">
        <v>1593173</v>
      </c>
      <c r="E1132" s="2">
        <v>80885.42</v>
      </c>
      <c r="F1132" s="1">
        <v>60000</v>
      </c>
      <c r="G1132" s="2">
        <v>206795</v>
      </c>
      <c r="H1132" s="1">
        <v>0</v>
      </c>
      <c r="I1132" s="2">
        <v>0</v>
      </c>
      <c r="J1132" s="1">
        <v>0</v>
      </c>
      <c r="K1132" s="2">
        <v>0</v>
      </c>
      <c r="L1132" s="1">
        <v>0</v>
      </c>
      <c r="M1132" s="2">
        <v>0</v>
      </c>
      <c r="N1132" t="s">
        <v>2087</v>
      </c>
      <c r="O1132" t="s">
        <v>1502</v>
      </c>
      <c r="P1132" t="s">
        <v>1176</v>
      </c>
    </row>
    <row r="1133" spans="1:16" outlineLevel="1" collapsed="1" x14ac:dyDescent="0.25">
      <c r="B1133" s="5" t="s">
        <v>1084</v>
      </c>
      <c r="C1133" s="3">
        <f>SUBTOTAL(9,C1132:C1132)</f>
        <v>287680.42</v>
      </c>
    </row>
    <row r="1134" spans="1:16" hidden="1" outlineLevel="2" x14ac:dyDescent="0.25">
      <c r="A1134" t="s">
        <v>84</v>
      </c>
      <c r="B1134" t="s">
        <v>2940</v>
      </c>
      <c r="C1134" s="3">
        <f t="shared" ref="C1134:C1199" si="15">+E1134+G1134+I1134+K1134+M1134</f>
        <v>7242.83</v>
      </c>
      <c r="D1134" s="1">
        <v>0</v>
      </c>
      <c r="E1134" s="2">
        <v>0</v>
      </c>
      <c r="F1134" s="1">
        <v>0</v>
      </c>
      <c r="G1134" s="2">
        <v>0</v>
      </c>
      <c r="H1134" s="1">
        <v>0</v>
      </c>
      <c r="I1134" s="2">
        <v>0</v>
      </c>
      <c r="J1134" s="1">
        <v>0</v>
      </c>
      <c r="K1134" s="2">
        <v>0</v>
      </c>
      <c r="L1134" s="1">
        <v>448384</v>
      </c>
      <c r="M1134" s="2">
        <v>7242.83</v>
      </c>
      <c r="N1134" t="s">
        <v>2087</v>
      </c>
      <c r="O1134" t="s">
        <v>1177</v>
      </c>
      <c r="P1134" t="s">
        <v>1176</v>
      </c>
    </row>
    <row r="1135" spans="1:16" hidden="1" outlineLevel="2" x14ac:dyDescent="0.25">
      <c r="A1135" t="s">
        <v>491</v>
      </c>
      <c r="B1135" t="s">
        <v>2940</v>
      </c>
      <c r="C1135" s="3">
        <f t="shared" si="15"/>
        <v>5432091.5899999999</v>
      </c>
      <c r="D1135" s="1">
        <v>8671881</v>
      </c>
      <c r="E1135" s="2">
        <v>272267.90999999997</v>
      </c>
      <c r="F1135" s="1">
        <v>680589</v>
      </c>
      <c r="G1135" s="2">
        <v>5159823.68</v>
      </c>
      <c r="H1135" s="1">
        <v>0</v>
      </c>
      <c r="I1135" s="2">
        <v>0</v>
      </c>
      <c r="J1135" s="1">
        <v>0</v>
      </c>
      <c r="K1135" s="2">
        <v>0</v>
      </c>
      <c r="L1135" s="1">
        <v>0</v>
      </c>
      <c r="M1135" s="2">
        <v>0</v>
      </c>
      <c r="N1135" t="s">
        <v>2087</v>
      </c>
      <c r="O1135" t="s">
        <v>1330</v>
      </c>
      <c r="P1135" t="s">
        <v>1176</v>
      </c>
    </row>
    <row r="1136" spans="1:16" hidden="1" outlineLevel="2" x14ac:dyDescent="0.25">
      <c r="A1136" t="s">
        <v>1334</v>
      </c>
      <c r="B1136" t="s">
        <v>2940</v>
      </c>
      <c r="C1136" s="3">
        <f t="shared" si="15"/>
        <v>257853.97</v>
      </c>
      <c r="D1136" s="1">
        <v>0</v>
      </c>
      <c r="E1136" s="2">
        <v>0</v>
      </c>
      <c r="F1136" s="1">
        <v>0</v>
      </c>
      <c r="G1136" s="2">
        <v>0</v>
      </c>
      <c r="H1136" s="1">
        <v>0</v>
      </c>
      <c r="I1136" s="2">
        <v>12904.37</v>
      </c>
      <c r="J1136" s="1">
        <v>483256</v>
      </c>
      <c r="K1136" s="2">
        <v>244949.6</v>
      </c>
      <c r="L1136" s="1">
        <v>0</v>
      </c>
      <c r="M1136" s="2">
        <v>0</v>
      </c>
      <c r="N1136" t="s">
        <v>2087</v>
      </c>
      <c r="O1136" t="s">
        <v>1631</v>
      </c>
      <c r="P1136" t="s">
        <v>1205</v>
      </c>
    </row>
    <row r="1137" spans="1:16" hidden="1" outlineLevel="2" x14ac:dyDescent="0.25">
      <c r="A1137" t="s">
        <v>2287</v>
      </c>
      <c r="B1137" t="s">
        <v>2940</v>
      </c>
      <c r="C1137" s="3">
        <f t="shared" si="15"/>
        <v>18632.88</v>
      </c>
      <c r="D1137" s="1">
        <v>0</v>
      </c>
      <c r="E1137" s="2">
        <v>0</v>
      </c>
      <c r="F1137" s="1">
        <v>0</v>
      </c>
      <c r="G1137" s="2">
        <v>0</v>
      </c>
      <c r="H1137" s="1">
        <v>0</v>
      </c>
      <c r="I1137" s="2">
        <v>1281.98</v>
      </c>
      <c r="J1137" s="1">
        <v>43469</v>
      </c>
      <c r="K1137" s="2">
        <v>17350.900000000001</v>
      </c>
      <c r="L1137" s="1">
        <v>0</v>
      </c>
      <c r="M1137" s="2">
        <v>0</v>
      </c>
      <c r="N1137" t="s">
        <v>2087</v>
      </c>
      <c r="O1137" t="s">
        <v>1502</v>
      </c>
      <c r="P1137" t="s">
        <v>1205</v>
      </c>
    </row>
    <row r="1138" spans="1:16" hidden="1" outlineLevel="2" x14ac:dyDescent="0.25">
      <c r="A1138" t="s">
        <v>2965</v>
      </c>
      <c r="B1138" t="s">
        <v>2940</v>
      </c>
      <c r="C1138" s="3">
        <f t="shared" si="15"/>
        <v>303455.06999999995</v>
      </c>
      <c r="D1138" s="1">
        <v>0</v>
      </c>
      <c r="E1138" s="2">
        <v>0</v>
      </c>
      <c r="F1138" s="1">
        <v>0</v>
      </c>
      <c r="G1138" s="2">
        <v>0</v>
      </c>
      <c r="H1138" s="1">
        <v>0</v>
      </c>
      <c r="I1138" s="2">
        <v>14627.85</v>
      </c>
      <c r="J1138" s="1">
        <v>560595</v>
      </c>
      <c r="K1138" s="2">
        <v>288827.21999999997</v>
      </c>
      <c r="L1138" s="1">
        <v>0</v>
      </c>
      <c r="M1138" s="2">
        <v>0</v>
      </c>
      <c r="N1138" t="s">
        <v>2087</v>
      </c>
      <c r="O1138" t="s">
        <v>1502</v>
      </c>
      <c r="P1138" t="s">
        <v>1205</v>
      </c>
    </row>
    <row r="1139" spans="1:16" hidden="1" outlineLevel="2" x14ac:dyDescent="0.25">
      <c r="A1139" t="s">
        <v>3084</v>
      </c>
      <c r="B1139" t="s">
        <v>2940</v>
      </c>
      <c r="C1139" s="3">
        <f t="shared" si="15"/>
        <v>955.98</v>
      </c>
      <c r="D1139" s="1">
        <v>0</v>
      </c>
      <c r="E1139" s="2">
        <v>0</v>
      </c>
      <c r="F1139" s="1">
        <v>0</v>
      </c>
      <c r="G1139" s="2">
        <v>0</v>
      </c>
      <c r="H1139" s="1">
        <v>0</v>
      </c>
      <c r="I1139" s="2">
        <v>955.98</v>
      </c>
      <c r="J1139" s="1">
        <v>0</v>
      </c>
      <c r="K1139" s="2">
        <v>0</v>
      </c>
      <c r="L1139" s="1">
        <v>0</v>
      </c>
      <c r="M1139" s="2">
        <v>0</v>
      </c>
      <c r="N1139" t="s">
        <v>2087</v>
      </c>
      <c r="O1139" t="s">
        <v>2947</v>
      </c>
      <c r="P1139" t="s">
        <v>1185</v>
      </c>
    </row>
    <row r="1140" spans="1:16" hidden="1" outlineLevel="2" x14ac:dyDescent="0.25">
      <c r="A1140" t="s">
        <v>491</v>
      </c>
      <c r="B1140" t="s">
        <v>2940</v>
      </c>
      <c r="C1140" s="3">
        <f t="shared" si="15"/>
        <v>528594.98</v>
      </c>
      <c r="D1140" s="1">
        <v>1127785</v>
      </c>
      <c r="E1140" s="2">
        <v>76783.67</v>
      </c>
      <c r="F1140" s="1">
        <v>43140</v>
      </c>
      <c r="G1140" s="2">
        <v>451811.31</v>
      </c>
      <c r="H1140" s="1">
        <v>0</v>
      </c>
      <c r="I1140" s="2">
        <v>0</v>
      </c>
      <c r="J1140" s="1">
        <v>0</v>
      </c>
      <c r="K1140" s="2">
        <v>0</v>
      </c>
      <c r="L1140" s="1">
        <v>0</v>
      </c>
      <c r="M1140" s="2">
        <v>0</v>
      </c>
      <c r="N1140" t="s">
        <v>2087</v>
      </c>
      <c r="O1140" t="s">
        <v>1598</v>
      </c>
      <c r="P1140" t="s">
        <v>1205</v>
      </c>
    </row>
    <row r="1141" spans="1:16" outlineLevel="1" collapsed="1" x14ac:dyDescent="0.25">
      <c r="B1141" s="5" t="s">
        <v>1085</v>
      </c>
      <c r="C1141" s="3">
        <f>SUBTOTAL(9,C1134:C1140)</f>
        <v>6548827.3000000007</v>
      </c>
    </row>
    <row r="1142" spans="1:16" hidden="1" outlineLevel="2" x14ac:dyDescent="0.25">
      <c r="A1142" t="s">
        <v>660</v>
      </c>
      <c r="B1142" t="s">
        <v>2950</v>
      </c>
      <c r="C1142" s="3">
        <f t="shared" si="15"/>
        <v>59.76</v>
      </c>
      <c r="D1142" s="1">
        <v>909368</v>
      </c>
      <c r="E1142" s="2">
        <v>59.76</v>
      </c>
      <c r="F1142" s="1">
        <v>0</v>
      </c>
      <c r="G1142" s="2">
        <v>0</v>
      </c>
      <c r="H1142" s="1">
        <v>0</v>
      </c>
      <c r="I1142" s="2">
        <v>0</v>
      </c>
      <c r="J1142" s="1">
        <v>0</v>
      </c>
      <c r="K1142" s="2">
        <v>0</v>
      </c>
      <c r="L1142" s="1">
        <v>0</v>
      </c>
      <c r="M1142" s="2">
        <v>0</v>
      </c>
      <c r="N1142" t="s">
        <v>1234</v>
      </c>
      <c r="O1142" t="s">
        <v>1211</v>
      </c>
      <c r="P1142" t="s">
        <v>1185</v>
      </c>
    </row>
    <row r="1143" spans="1:16" hidden="1" outlineLevel="2" x14ac:dyDescent="0.25">
      <c r="A1143" t="s">
        <v>2366</v>
      </c>
      <c r="B1143" t="s">
        <v>2950</v>
      </c>
      <c r="C1143" s="3">
        <f t="shared" si="15"/>
        <v>56543.14</v>
      </c>
      <c r="D1143" s="1">
        <v>0</v>
      </c>
      <c r="E1143" s="2">
        <v>0</v>
      </c>
      <c r="F1143" s="1">
        <v>0</v>
      </c>
      <c r="G1143" s="2">
        <v>0</v>
      </c>
      <c r="H1143" s="1">
        <v>0</v>
      </c>
      <c r="I1143" s="2">
        <v>56543.14</v>
      </c>
      <c r="J1143" s="1">
        <v>0</v>
      </c>
      <c r="K1143" s="2">
        <v>0</v>
      </c>
      <c r="L1143" s="1">
        <v>0</v>
      </c>
      <c r="M1143" s="2">
        <v>0</v>
      </c>
      <c r="N1143" t="s">
        <v>1234</v>
      </c>
      <c r="O1143" t="s">
        <v>2953</v>
      </c>
      <c r="P1143" t="s">
        <v>1185</v>
      </c>
    </row>
    <row r="1144" spans="1:16" hidden="1" outlineLevel="2" x14ac:dyDescent="0.25">
      <c r="A1144" t="s">
        <v>2366</v>
      </c>
      <c r="B1144" t="s">
        <v>2950</v>
      </c>
      <c r="C1144" s="3">
        <f t="shared" si="15"/>
        <v>2480</v>
      </c>
      <c r="D1144" s="1">
        <v>0</v>
      </c>
      <c r="E1144" s="2">
        <v>0</v>
      </c>
      <c r="F1144" s="1">
        <v>8000</v>
      </c>
      <c r="G1144" s="2">
        <v>2480</v>
      </c>
      <c r="H1144" s="1">
        <v>0</v>
      </c>
      <c r="I1144" s="2">
        <v>0</v>
      </c>
      <c r="J1144" s="1">
        <v>0</v>
      </c>
      <c r="K1144" s="2">
        <v>0</v>
      </c>
      <c r="L1144" s="1">
        <v>0</v>
      </c>
      <c r="M1144" s="2">
        <v>0</v>
      </c>
      <c r="N1144" t="s">
        <v>1234</v>
      </c>
      <c r="O1144" t="s">
        <v>1222</v>
      </c>
      <c r="P1144" t="s">
        <v>1185</v>
      </c>
    </row>
    <row r="1145" spans="1:16" hidden="1" outlineLevel="2" x14ac:dyDescent="0.25">
      <c r="A1145" t="s">
        <v>491</v>
      </c>
      <c r="B1145" t="s">
        <v>2950</v>
      </c>
      <c r="C1145" s="3">
        <f t="shared" si="15"/>
        <v>256</v>
      </c>
      <c r="D1145" s="1">
        <v>0</v>
      </c>
      <c r="E1145" s="2">
        <v>0</v>
      </c>
      <c r="F1145" s="1">
        <v>0</v>
      </c>
      <c r="G1145" s="2">
        <v>0</v>
      </c>
      <c r="H1145" s="1">
        <v>0</v>
      </c>
      <c r="I1145" s="2">
        <v>256</v>
      </c>
      <c r="J1145" s="1">
        <v>0</v>
      </c>
      <c r="K1145" s="2">
        <v>0</v>
      </c>
      <c r="L1145" s="1">
        <v>0</v>
      </c>
      <c r="M1145" s="2">
        <v>0</v>
      </c>
      <c r="N1145" t="s">
        <v>1234</v>
      </c>
      <c r="O1145" t="s">
        <v>1361</v>
      </c>
      <c r="P1145" t="s">
        <v>1185</v>
      </c>
    </row>
    <row r="1146" spans="1:16" hidden="1" outlineLevel="2" x14ac:dyDescent="0.25">
      <c r="A1146" t="s">
        <v>1686</v>
      </c>
      <c r="B1146" t="s">
        <v>2950</v>
      </c>
      <c r="C1146" s="3">
        <f t="shared" si="15"/>
        <v>348850</v>
      </c>
      <c r="D1146" s="1">
        <v>0</v>
      </c>
      <c r="E1146" s="2">
        <v>0</v>
      </c>
      <c r="F1146" s="1">
        <v>0</v>
      </c>
      <c r="G1146" s="2">
        <v>0</v>
      </c>
      <c r="H1146" s="1">
        <v>0</v>
      </c>
      <c r="I1146" s="2">
        <v>348850</v>
      </c>
      <c r="J1146" s="1">
        <v>0</v>
      </c>
      <c r="K1146" s="2">
        <v>0</v>
      </c>
      <c r="L1146" s="1">
        <v>0</v>
      </c>
      <c r="M1146" s="2">
        <v>0</v>
      </c>
      <c r="N1146" t="s">
        <v>1234</v>
      </c>
      <c r="O1146" t="s">
        <v>1318</v>
      </c>
      <c r="P1146" t="s">
        <v>1185</v>
      </c>
    </row>
    <row r="1147" spans="1:16" hidden="1" outlineLevel="2" x14ac:dyDescent="0.25">
      <c r="A1147" t="s">
        <v>491</v>
      </c>
      <c r="B1147" t="s">
        <v>2950</v>
      </c>
      <c r="C1147" s="3">
        <f t="shared" si="15"/>
        <v>65707.600000000006</v>
      </c>
      <c r="D1147" s="1">
        <v>0</v>
      </c>
      <c r="E1147" s="2">
        <v>0</v>
      </c>
      <c r="F1147" s="1">
        <v>12000</v>
      </c>
      <c r="G1147" s="2">
        <v>65707.600000000006</v>
      </c>
      <c r="H1147" s="1">
        <v>0</v>
      </c>
      <c r="I1147" s="2">
        <v>0</v>
      </c>
      <c r="J1147" s="1">
        <v>0</v>
      </c>
      <c r="K1147" s="2">
        <v>0</v>
      </c>
      <c r="L1147" s="1">
        <v>0</v>
      </c>
      <c r="M1147" s="2">
        <v>0</v>
      </c>
      <c r="N1147" t="s">
        <v>1234</v>
      </c>
      <c r="O1147" t="s">
        <v>1458</v>
      </c>
      <c r="P1147" t="s">
        <v>1185</v>
      </c>
    </row>
    <row r="1148" spans="1:16" hidden="1" outlineLevel="2" x14ac:dyDescent="0.25">
      <c r="A1148" t="s">
        <v>1686</v>
      </c>
      <c r="B1148" t="s">
        <v>2950</v>
      </c>
      <c r="C1148" s="3">
        <f t="shared" si="15"/>
        <v>300682.59999999998</v>
      </c>
      <c r="D1148" s="1">
        <v>56037</v>
      </c>
      <c r="E1148" s="2">
        <v>510.1</v>
      </c>
      <c r="F1148" s="1">
        <v>25000</v>
      </c>
      <c r="G1148" s="2">
        <v>300172.5</v>
      </c>
      <c r="H1148" s="1">
        <v>0</v>
      </c>
      <c r="I1148" s="2">
        <v>0</v>
      </c>
      <c r="J1148" s="1">
        <v>0</v>
      </c>
      <c r="K1148" s="2">
        <v>0</v>
      </c>
      <c r="L1148" s="1">
        <v>0</v>
      </c>
      <c r="M1148" s="2">
        <v>0</v>
      </c>
      <c r="N1148" t="s">
        <v>1234</v>
      </c>
      <c r="O1148" t="s">
        <v>1228</v>
      </c>
      <c r="P1148" t="s">
        <v>1185</v>
      </c>
    </row>
    <row r="1149" spans="1:16" hidden="1" outlineLevel="2" x14ac:dyDescent="0.25">
      <c r="A1149" t="s">
        <v>491</v>
      </c>
      <c r="B1149" t="s">
        <v>2950</v>
      </c>
      <c r="C1149" s="3">
        <f t="shared" si="15"/>
        <v>7500</v>
      </c>
      <c r="D1149" s="1">
        <v>0</v>
      </c>
      <c r="E1149" s="2">
        <v>0</v>
      </c>
      <c r="F1149" s="1">
        <v>0</v>
      </c>
      <c r="G1149" s="2">
        <v>0</v>
      </c>
      <c r="H1149" s="1">
        <v>0</v>
      </c>
      <c r="I1149" s="2">
        <v>7500</v>
      </c>
      <c r="J1149" s="1">
        <v>0</v>
      </c>
      <c r="K1149" s="2">
        <v>0</v>
      </c>
      <c r="L1149" s="1">
        <v>0</v>
      </c>
      <c r="M1149" s="2">
        <v>0</v>
      </c>
      <c r="N1149" t="s">
        <v>1234</v>
      </c>
      <c r="O1149" t="s">
        <v>2960</v>
      </c>
      <c r="P1149" t="s">
        <v>1185</v>
      </c>
    </row>
    <row r="1150" spans="1:16" hidden="1" outlineLevel="2" x14ac:dyDescent="0.25">
      <c r="A1150" t="s">
        <v>2248</v>
      </c>
      <c r="B1150" t="s">
        <v>2950</v>
      </c>
      <c r="C1150" s="3">
        <f t="shared" si="15"/>
        <v>1460.1399999999999</v>
      </c>
      <c r="D1150" s="1">
        <v>48734</v>
      </c>
      <c r="E1150" s="2">
        <v>1286.58</v>
      </c>
      <c r="F1150" s="1">
        <v>1617</v>
      </c>
      <c r="G1150" s="2">
        <v>173.56</v>
      </c>
      <c r="H1150" s="1">
        <v>0</v>
      </c>
      <c r="I1150" s="2">
        <v>0</v>
      </c>
      <c r="J1150" s="1">
        <v>0</v>
      </c>
      <c r="K1150" s="2">
        <v>0</v>
      </c>
      <c r="L1150" s="1">
        <v>0</v>
      </c>
      <c r="M1150" s="2">
        <v>0</v>
      </c>
      <c r="N1150" t="s">
        <v>1234</v>
      </c>
      <c r="O1150" t="s">
        <v>1309</v>
      </c>
      <c r="P1150" t="s">
        <v>1185</v>
      </c>
    </row>
    <row r="1151" spans="1:16" hidden="1" outlineLevel="2" x14ac:dyDescent="0.25">
      <c r="A1151" t="s">
        <v>1268</v>
      </c>
      <c r="B1151" t="s">
        <v>2950</v>
      </c>
      <c r="C1151" s="3">
        <f t="shared" si="15"/>
        <v>2944.01</v>
      </c>
      <c r="D1151" s="1">
        <v>0</v>
      </c>
      <c r="E1151" s="2">
        <v>0</v>
      </c>
      <c r="F1151" s="1">
        <v>0</v>
      </c>
      <c r="G1151" s="2">
        <v>0</v>
      </c>
      <c r="H1151" s="1">
        <v>0</v>
      </c>
      <c r="I1151" s="2">
        <v>2944.01</v>
      </c>
      <c r="J1151" s="1">
        <v>0</v>
      </c>
      <c r="K1151" s="2">
        <v>0</v>
      </c>
      <c r="L1151" s="1">
        <v>0</v>
      </c>
      <c r="M1151" s="2">
        <v>0</v>
      </c>
      <c r="N1151" t="s">
        <v>1234</v>
      </c>
      <c r="O1151" t="s">
        <v>1431</v>
      </c>
      <c r="P1151" t="s">
        <v>1185</v>
      </c>
    </row>
    <row r="1152" spans="1:16" outlineLevel="1" collapsed="1" x14ac:dyDescent="0.25">
      <c r="B1152" s="5" t="s">
        <v>1086</v>
      </c>
      <c r="C1152" s="3">
        <f>SUBTOTAL(9,C1142:C1151)</f>
        <v>786483.25</v>
      </c>
    </row>
    <row r="1153" spans="1:16" hidden="1" outlineLevel="2" x14ac:dyDescent="0.25">
      <c r="A1153" t="s">
        <v>1317</v>
      </c>
      <c r="B1153" t="s">
        <v>2964</v>
      </c>
      <c r="C1153" s="3">
        <f t="shared" si="15"/>
        <v>8695.16</v>
      </c>
      <c r="D1153" s="1">
        <v>141099</v>
      </c>
      <c r="E1153" s="2">
        <v>8695.16</v>
      </c>
      <c r="F1153" s="1">
        <v>0</v>
      </c>
      <c r="G1153" s="2">
        <v>0</v>
      </c>
      <c r="H1153" s="1">
        <v>0</v>
      </c>
      <c r="I1153" s="2">
        <v>0</v>
      </c>
      <c r="J1153" s="1">
        <v>0</v>
      </c>
      <c r="K1153" s="2">
        <v>0</v>
      </c>
      <c r="L1153" s="1">
        <v>0</v>
      </c>
      <c r="M1153" s="2">
        <v>0</v>
      </c>
      <c r="N1153" t="s">
        <v>1346</v>
      </c>
      <c r="O1153" t="s">
        <v>2159</v>
      </c>
      <c r="P1153" t="s">
        <v>1185</v>
      </c>
    </row>
    <row r="1154" spans="1:16" hidden="1" outlineLevel="2" x14ac:dyDescent="0.25">
      <c r="A1154" t="s">
        <v>1268</v>
      </c>
      <c r="B1154" t="s">
        <v>2964</v>
      </c>
      <c r="C1154" s="3">
        <f t="shared" si="15"/>
        <v>40597.379999999997</v>
      </c>
      <c r="D1154" s="1">
        <v>0</v>
      </c>
      <c r="E1154" s="2">
        <v>0</v>
      </c>
      <c r="F1154" s="1">
        <v>0</v>
      </c>
      <c r="G1154" s="2">
        <v>0</v>
      </c>
      <c r="H1154" s="1">
        <v>0</v>
      </c>
      <c r="I1154" s="2">
        <v>40597.379999999997</v>
      </c>
      <c r="J1154" s="1">
        <v>0</v>
      </c>
      <c r="K1154" s="2">
        <v>0</v>
      </c>
      <c r="L1154" s="1">
        <v>0</v>
      </c>
      <c r="M1154" s="2">
        <v>0</v>
      </c>
      <c r="N1154" t="s">
        <v>1346</v>
      </c>
      <c r="O1154" t="s">
        <v>1549</v>
      </c>
      <c r="P1154" t="s">
        <v>1185</v>
      </c>
    </row>
    <row r="1155" spans="1:16" hidden="1" outlineLevel="2" x14ac:dyDescent="0.25">
      <c r="A1155" t="s">
        <v>1317</v>
      </c>
      <c r="B1155" t="s">
        <v>2964</v>
      </c>
      <c r="C1155" s="3">
        <f t="shared" si="15"/>
        <v>137676</v>
      </c>
      <c r="D1155" s="1">
        <v>678396</v>
      </c>
      <c r="E1155" s="2">
        <v>137676</v>
      </c>
      <c r="F1155" s="1">
        <v>0</v>
      </c>
      <c r="G1155" s="2">
        <v>0</v>
      </c>
      <c r="H1155" s="1">
        <v>0</v>
      </c>
      <c r="I1155" s="2">
        <v>0</v>
      </c>
      <c r="J1155" s="1">
        <v>0</v>
      </c>
      <c r="K1155" s="2">
        <v>0</v>
      </c>
      <c r="L1155" s="1">
        <v>0</v>
      </c>
      <c r="M1155" s="2">
        <v>0</v>
      </c>
      <c r="N1155" t="s">
        <v>1346</v>
      </c>
      <c r="O1155" t="s">
        <v>1211</v>
      </c>
      <c r="P1155" t="s">
        <v>1185</v>
      </c>
    </row>
    <row r="1156" spans="1:16" hidden="1" outlineLevel="2" x14ac:dyDescent="0.25">
      <c r="A1156" t="s">
        <v>1268</v>
      </c>
      <c r="B1156" t="s">
        <v>2964</v>
      </c>
      <c r="C1156" s="3">
        <f t="shared" si="15"/>
        <v>383.81</v>
      </c>
      <c r="D1156" s="1">
        <v>0</v>
      </c>
      <c r="E1156" s="2">
        <v>0</v>
      </c>
      <c r="F1156" s="1">
        <v>0</v>
      </c>
      <c r="G1156" s="2">
        <v>0</v>
      </c>
      <c r="H1156" s="1">
        <v>0</v>
      </c>
      <c r="I1156" s="2">
        <v>383.81</v>
      </c>
      <c r="J1156" s="1">
        <v>0</v>
      </c>
      <c r="K1156" s="2">
        <v>0</v>
      </c>
      <c r="L1156" s="1">
        <v>0</v>
      </c>
      <c r="M1156" s="2">
        <v>0</v>
      </c>
      <c r="N1156" t="s">
        <v>1346</v>
      </c>
      <c r="O1156" t="s">
        <v>2969</v>
      </c>
      <c r="P1156" t="s">
        <v>1185</v>
      </c>
    </row>
    <row r="1157" spans="1:16" hidden="1" outlineLevel="2" x14ac:dyDescent="0.25">
      <c r="A1157" t="s">
        <v>1466</v>
      </c>
      <c r="B1157" t="s">
        <v>2964</v>
      </c>
      <c r="C1157" s="3">
        <f t="shared" si="15"/>
        <v>45196.17</v>
      </c>
      <c r="D1157" s="1">
        <v>3481657</v>
      </c>
      <c r="E1157" s="2">
        <v>32788.17</v>
      </c>
      <c r="F1157" s="1">
        <v>60000</v>
      </c>
      <c r="G1157" s="2">
        <v>12408</v>
      </c>
      <c r="H1157" s="1">
        <v>0</v>
      </c>
      <c r="I1157" s="2">
        <v>0</v>
      </c>
      <c r="J1157" s="1">
        <v>0</v>
      </c>
      <c r="K1157" s="2">
        <v>0</v>
      </c>
      <c r="L1157" s="1">
        <v>0</v>
      </c>
      <c r="M1157" s="2">
        <v>0</v>
      </c>
      <c r="N1157" t="s">
        <v>1346</v>
      </c>
      <c r="O1157" t="s">
        <v>1222</v>
      </c>
      <c r="P1157" t="s">
        <v>1185</v>
      </c>
    </row>
    <row r="1158" spans="1:16" hidden="1" outlineLevel="2" x14ac:dyDescent="0.25">
      <c r="A1158" t="s">
        <v>2965</v>
      </c>
      <c r="B1158" t="s">
        <v>2964</v>
      </c>
      <c r="C1158" s="3">
        <f t="shared" si="15"/>
        <v>25172.33</v>
      </c>
      <c r="D1158" s="1">
        <v>506242</v>
      </c>
      <c r="E1158" s="2">
        <v>10732.33</v>
      </c>
      <c r="F1158" s="1">
        <v>10000</v>
      </c>
      <c r="G1158" s="2">
        <v>14440</v>
      </c>
      <c r="H1158" s="1">
        <v>0</v>
      </c>
      <c r="I1158" s="2">
        <v>0</v>
      </c>
      <c r="J1158" s="1">
        <v>0</v>
      </c>
      <c r="K1158" s="2">
        <v>0</v>
      </c>
      <c r="L1158" s="1">
        <v>0</v>
      </c>
      <c r="M1158" s="2">
        <v>0</v>
      </c>
      <c r="N1158" t="s">
        <v>1346</v>
      </c>
      <c r="O1158" t="s">
        <v>1222</v>
      </c>
      <c r="P1158" t="s">
        <v>1185</v>
      </c>
    </row>
    <row r="1159" spans="1:16" hidden="1" outlineLevel="2" x14ac:dyDescent="0.25">
      <c r="A1159" t="s">
        <v>2965</v>
      </c>
      <c r="B1159" t="s">
        <v>2964</v>
      </c>
      <c r="C1159" s="3">
        <f t="shared" si="15"/>
        <v>384565.57</v>
      </c>
      <c r="D1159" s="1">
        <v>8063612</v>
      </c>
      <c r="E1159" s="2">
        <v>209390.57</v>
      </c>
      <c r="F1159" s="1">
        <v>330000</v>
      </c>
      <c r="G1159" s="2">
        <v>175175</v>
      </c>
      <c r="H1159" s="1">
        <v>0</v>
      </c>
      <c r="I1159" s="2">
        <v>0</v>
      </c>
      <c r="J1159" s="1">
        <v>0</v>
      </c>
      <c r="K1159" s="2">
        <v>0</v>
      </c>
      <c r="L1159" s="1">
        <v>0</v>
      </c>
      <c r="M1159" s="2">
        <v>0</v>
      </c>
      <c r="N1159" t="s">
        <v>1346</v>
      </c>
      <c r="O1159" t="s">
        <v>1222</v>
      </c>
      <c r="P1159" t="s">
        <v>1185</v>
      </c>
    </row>
    <row r="1160" spans="1:16" hidden="1" outlineLevel="2" x14ac:dyDescent="0.25">
      <c r="A1160" t="s">
        <v>2965</v>
      </c>
      <c r="B1160" t="s">
        <v>2964</v>
      </c>
      <c r="C1160" s="3">
        <f t="shared" si="15"/>
        <v>5400.51</v>
      </c>
      <c r="D1160" s="1">
        <v>103972</v>
      </c>
      <c r="E1160" s="2">
        <v>3880.51</v>
      </c>
      <c r="F1160" s="1">
        <v>20000</v>
      </c>
      <c r="G1160" s="2">
        <v>1520</v>
      </c>
      <c r="H1160" s="1">
        <v>0</v>
      </c>
      <c r="I1160" s="2">
        <v>0</v>
      </c>
      <c r="J1160" s="1">
        <v>0</v>
      </c>
      <c r="K1160" s="2">
        <v>0</v>
      </c>
      <c r="L1160" s="1">
        <v>0</v>
      </c>
      <c r="M1160" s="2">
        <v>0</v>
      </c>
      <c r="N1160" t="s">
        <v>1346</v>
      </c>
      <c r="O1160" t="s">
        <v>2974</v>
      </c>
      <c r="P1160" t="s">
        <v>1185</v>
      </c>
    </row>
    <row r="1161" spans="1:16" hidden="1" outlineLevel="2" x14ac:dyDescent="0.25">
      <c r="A1161" t="s">
        <v>2248</v>
      </c>
      <c r="B1161" t="s">
        <v>2964</v>
      </c>
      <c r="C1161" s="3">
        <f t="shared" si="15"/>
        <v>1949.98</v>
      </c>
      <c r="D1161" s="1">
        <v>13029</v>
      </c>
      <c r="E1161" s="2">
        <v>399.98</v>
      </c>
      <c r="F1161" s="1">
        <v>10000</v>
      </c>
      <c r="G1161" s="2">
        <v>1550</v>
      </c>
      <c r="H1161" s="1">
        <v>0</v>
      </c>
      <c r="I1161" s="2">
        <v>0</v>
      </c>
      <c r="J1161" s="1">
        <v>0</v>
      </c>
      <c r="K1161" s="2">
        <v>0</v>
      </c>
      <c r="L1161" s="1">
        <v>0</v>
      </c>
      <c r="M1161" s="2">
        <v>0</v>
      </c>
      <c r="N1161" t="s">
        <v>1346</v>
      </c>
      <c r="O1161" t="s">
        <v>1224</v>
      </c>
      <c r="P1161" t="s">
        <v>1185</v>
      </c>
    </row>
    <row r="1162" spans="1:16" hidden="1" outlineLevel="2" x14ac:dyDescent="0.25">
      <c r="A1162" t="s">
        <v>660</v>
      </c>
      <c r="B1162" t="s">
        <v>2964</v>
      </c>
      <c r="C1162" s="3">
        <f t="shared" si="15"/>
        <v>3065.79</v>
      </c>
      <c r="D1162" s="1">
        <v>89122</v>
      </c>
      <c r="E1162" s="2">
        <v>3065.79</v>
      </c>
      <c r="F1162" s="1">
        <v>0</v>
      </c>
      <c r="G1162" s="2">
        <v>0</v>
      </c>
      <c r="H1162" s="1">
        <v>0</v>
      </c>
      <c r="I1162" s="2">
        <v>0</v>
      </c>
      <c r="J1162" s="1">
        <v>0</v>
      </c>
      <c r="K1162" s="2">
        <v>0</v>
      </c>
      <c r="L1162" s="1">
        <v>0</v>
      </c>
      <c r="M1162" s="2">
        <v>0</v>
      </c>
      <c r="N1162" t="s">
        <v>1346</v>
      </c>
      <c r="O1162" t="s">
        <v>1224</v>
      </c>
      <c r="P1162" t="s">
        <v>1185</v>
      </c>
    </row>
    <row r="1163" spans="1:16" hidden="1" outlineLevel="2" x14ac:dyDescent="0.25">
      <c r="A1163" t="s">
        <v>1268</v>
      </c>
      <c r="B1163" t="s">
        <v>2964</v>
      </c>
      <c r="C1163" s="3">
        <f t="shared" si="15"/>
        <v>6162.45</v>
      </c>
      <c r="D1163" s="1">
        <v>67072</v>
      </c>
      <c r="E1163" s="2">
        <v>2287.4499999999998</v>
      </c>
      <c r="F1163" s="1">
        <v>10000</v>
      </c>
      <c r="G1163" s="2">
        <v>3875</v>
      </c>
      <c r="H1163" s="1">
        <v>0</v>
      </c>
      <c r="I1163" s="2">
        <v>0</v>
      </c>
      <c r="J1163" s="1">
        <v>0</v>
      </c>
      <c r="K1163" s="2">
        <v>0</v>
      </c>
      <c r="L1163" s="1">
        <v>0</v>
      </c>
      <c r="M1163" s="2">
        <v>0</v>
      </c>
      <c r="N1163" t="s">
        <v>1346</v>
      </c>
      <c r="O1163" t="s">
        <v>1224</v>
      </c>
      <c r="P1163" t="s">
        <v>1185</v>
      </c>
    </row>
    <row r="1164" spans="1:16" hidden="1" outlineLevel="2" x14ac:dyDescent="0.25">
      <c r="A1164" t="s">
        <v>1268</v>
      </c>
      <c r="B1164" t="s">
        <v>2964</v>
      </c>
      <c r="C1164" s="3">
        <f t="shared" si="15"/>
        <v>36076</v>
      </c>
      <c r="D1164" s="1">
        <v>572971</v>
      </c>
      <c r="E1164" s="2">
        <v>17201</v>
      </c>
      <c r="F1164" s="1">
        <v>50000</v>
      </c>
      <c r="G1164" s="2">
        <v>18875</v>
      </c>
      <c r="H1164" s="1">
        <v>0</v>
      </c>
      <c r="I1164" s="2">
        <v>0</v>
      </c>
      <c r="J1164" s="1">
        <v>0</v>
      </c>
      <c r="K1164" s="2">
        <v>0</v>
      </c>
      <c r="L1164" s="1">
        <v>0</v>
      </c>
      <c r="M1164" s="2">
        <v>0</v>
      </c>
      <c r="N1164" t="s">
        <v>1346</v>
      </c>
      <c r="O1164" t="s">
        <v>1228</v>
      </c>
      <c r="P1164" t="s">
        <v>1185</v>
      </c>
    </row>
    <row r="1165" spans="1:16" hidden="1" outlineLevel="2" x14ac:dyDescent="0.25">
      <c r="A1165" t="s">
        <v>491</v>
      </c>
      <c r="B1165" t="s">
        <v>2964</v>
      </c>
      <c r="C1165" s="3">
        <f t="shared" si="15"/>
        <v>35069.699999999997</v>
      </c>
      <c r="D1165" s="1">
        <v>386810</v>
      </c>
      <c r="E1165" s="2">
        <v>12319.7</v>
      </c>
      <c r="F1165" s="1">
        <v>60000</v>
      </c>
      <c r="G1165" s="2">
        <v>22750</v>
      </c>
      <c r="H1165" s="1">
        <v>0</v>
      </c>
      <c r="I1165" s="2">
        <v>0</v>
      </c>
      <c r="J1165" s="1">
        <v>0</v>
      </c>
      <c r="K1165" s="2">
        <v>0</v>
      </c>
      <c r="L1165" s="1">
        <v>0</v>
      </c>
      <c r="M1165" s="2">
        <v>0</v>
      </c>
      <c r="N1165" t="s">
        <v>1346</v>
      </c>
      <c r="O1165" t="s">
        <v>1224</v>
      </c>
      <c r="P1165" t="s">
        <v>1185</v>
      </c>
    </row>
    <row r="1166" spans="1:16" hidden="1" outlineLevel="2" x14ac:dyDescent="0.25">
      <c r="A1166" t="s">
        <v>491</v>
      </c>
      <c r="B1166" t="s">
        <v>2964</v>
      </c>
      <c r="C1166" s="3">
        <f t="shared" si="15"/>
        <v>12305.619999999999</v>
      </c>
      <c r="D1166" s="1">
        <v>83012</v>
      </c>
      <c r="E1166" s="2">
        <v>2855.62</v>
      </c>
      <c r="F1166" s="1">
        <v>20000</v>
      </c>
      <c r="G1166" s="2">
        <v>9450</v>
      </c>
      <c r="H1166" s="1">
        <v>0</v>
      </c>
      <c r="I1166" s="2">
        <v>0</v>
      </c>
      <c r="J1166" s="1">
        <v>0</v>
      </c>
      <c r="K1166" s="2">
        <v>0</v>
      </c>
      <c r="L1166" s="1">
        <v>0</v>
      </c>
      <c r="M1166" s="2">
        <v>0</v>
      </c>
      <c r="N1166" t="s">
        <v>1346</v>
      </c>
      <c r="O1166" t="s">
        <v>1458</v>
      </c>
      <c r="P1166" t="s">
        <v>1185</v>
      </c>
    </row>
    <row r="1167" spans="1:16" hidden="1" outlineLevel="2" x14ac:dyDescent="0.25">
      <c r="A1167" t="s">
        <v>491</v>
      </c>
      <c r="B1167" t="s">
        <v>2964</v>
      </c>
      <c r="C1167" s="3">
        <f t="shared" si="15"/>
        <v>281250.03000000003</v>
      </c>
      <c r="D1167" s="1">
        <v>0</v>
      </c>
      <c r="E1167" s="2">
        <v>0</v>
      </c>
      <c r="F1167" s="1">
        <v>0</v>
      </c>
      <c r="G1167" s="2">
        <v>0</v>
      </c>
      <c r="H1167" s="1">
        <v>0</v>
      </c>
      <c r="I1167" s="2">
        <v>281250.03000000003</v>
      </c>
      <c r="J1167" s="1">
        <v>0</v>
      </c>
      <c r="K1167" s="2">
        <v>0</v>
      </c>
      <c r="L1167" s="1">
        <v>0</v>
      </c>
      <c r="M1167" s="2">
        <v>0</v>
      </c>
      <c r="N1167" t="s">
        <v>1346</v>
      </c>
      <c r="O1167" t="s">
        <v>1216</v>
      </c>
      <c r="P1167" t="s">
        <v>1185</v>
      </c>
    </row>
    <row r="1168" spans="1:16" hidden="1" outlineLevel="2" x14ac:dyDescent="0.25">
      <c r="A1168" t="s">
        <v>2654</v>
      </c>
      <c r="B1168" t="s">
        <v>2964</v>
      </c>
      <c r="C1168" s="3">
        <f t="shared" si="15"/>
        <v>281250.03000000003</v>
      </c>
      <c r="D1168" s="1">
        <v>0</v>
      </c>
      <c r="E1168" s="2">
        <v>0</v>
      </c>
      <c r="F1168" s="1">
        <v>0</v>
      </c>
      <c r="G1168" s="2">
        <v>0</v>
      </c>
      <c r="H1168" s="1">
        <v>0</v>
      </c>
      <c r="I1168" s="2">
        <v>281250.03000000003</v>
      </c>
      <c r="J1168" s="1">
        <v>0</v>
      </c>
      <c r="K1168" s="2">
        <v>0</v>
      </c>
      <c r="L1168" s="1">
        <v>0</v>
      </c>
      <c r="M1168" s="2">
        <v>0</v>
      </c>
      <c r="N1168" t="s">
        <v>1346</v>
      </c>
      <c r="O1168" t="s">
        <v>1216</v>
      </c>
      <c r="P1168" t="s">
        <v>1185</v>
      </c>
    </row>
    <row r="1169" spans="1:16" hidden="1" outlineLevel="2" x14ac:dyDescent="0.25">
      <c r="A1169" t="s">
        <v>76</v>
      </c>
      <c r="B1169" t="s">
        <v>2964</v>
      </c>
      <c r="C1169" s="3">
        <f t="shared" si="15"/>
        <v>47499.98</v>
      </c>
      <c r="D1169" s="1">
        <v>0</v>
      </c>
      <c r="E1169" s="2">
        <v>0</v>
      </c>
      <c r="F1169" s="1">
        <v>0</v>
      </c>
      <c r="G1169" s="2">
        <v>0</v>
      </c>
      <c r="H1169" s="1">
        <v>0</v>
      </c>
      <c r="I1169" s="2">
        <v>47499.98</v>
      </c>
      <c r="J1169" s="1">
        <v>0</v>
      </c>
      <c r="K1169" s="2">
        <v>0</v>
      </c>
      <c r="L1169" s="1">
        <v>0</v>
      </c>
      <c r="M1169" s="2">
        <v>0</v>
      </c>
      <c r="N1169" t="s">
        <v>1346</v>
      </c>
      <c r="O1169" t="s">
        <v>1216</v>
      </c>
      <c r="P1169" t="s">
        <v>1185</v>
      </c>
    </row>
    <row r="1170" spans="1:16" hidden="1" outlineLevel="2" x14ac:dyDescent="0.25">
      <c r="A1170" t="s">
        <v>806</v>
      </c>
      <c r="B1170" t="s">
        <v>2964</v>
      </c>
      <c r="C1170" s="3">
        <f t="shared" si="15"/>
        <v>47499.98</v>
      </c>
      <c r="D1170" s="1">
        <v>0</v>
      </c>
      <c r="E1170" s="2">
        <v>0</v>
      </c>
      <c r="F1170" s="1">
        <v>0</v>
      </c>
      <c r="G1170" s="2">
        <v>0</v>
      </c>
      <c r="H1170" s="1">
        <v>0</v>
      </c>
      <c r="I1170" s="2">
        <v>47499.98</v>
      </c>
      <c r="J1170" s="1">
        <v>0</v>
      </c>
      <c r="K1170" s="2">
        <v>0</v>
      </c>
      <c r="L1170" s="1">
        <v>0</v>
      </c>
      <c r="M1170" s="2">
        <v>0</v>
      </c>
      <c r="N1170" t="s">
        <v>1346</v>
      </c>
      <c r="O1170" t="s">
        <v>1216</v>
      </c>
      <c r="P1170" t="s">
        <v>1185</v>
      </c>
    </row>
    <row r="1171" spans="1:16" hidden="1" outlineLevel="2" x14ac:dyDescent="0.25">
      <c r="A1171" t="s">
        <v>2478</v>
      </c>
      <c r="B1171" t="s">
        <v>2964</v>
      </c>
      <c r="C1171" s="3">
        <f t="shared" si="15"/>
        <v>1200</v>
      </c>
      <c r="D1171" s="1">
        <v>0</v>
      </c>
      <c r="E1171" s="2">
        <v>0</v>
      </c>
      <c r="F1171" s="1">
        <v>0</v>
      </c>
      <c r="G1171" s="2">
        <v>0</v>
      </c>
      <c r="H1171" s="1">
        <v>0</v>
      </c>
      <c r="I1171" s="2">
        <v>1200</v>
      </c>
      <c r="J1171" s="1">
        <v>0</v>
      </c>
      <c r="K1171" s="2">
        <v>0</v>
      </c>
      <c r="L1171" s="1">
        <v>0</v>
      </c>
      <c r="M1171" s="2">
        <v>0</v>
      </c>
      <c r="N1171" t="s">
        <v>1346</v>
      </c>
      <c r="O1171" t="s">
        <v>2986</v>
      </c>
      <c r="P1171" t="s">
        <v>1185</v>
      </c>
    </row>
    <row r="1172" spans="1:16" hidden="1" outlineLevel="2" x14ac:dyDescent="0.25">
      <c r="A1172" t="s">
        <v>2478</v>
      </c>
      <c r="B1172" t="s">
        <v>2964</v>
      </c>
      <c r="C1172" s="3">
        <f t="shared" si="15"/>
        <v>459943.41</v>
      </c>
      <c r="D1172" s="1">
        <v>1601317</v>
      </c>
      <c r="E1172" s="2">
        <v>459943.41</v>
      </c>
      <c r="F1172" s="1">
        <v>0</v>
      </c>
      <c r="G1172" s="2">
        <v>0</v>
      </c>
      <c r="H1172" s="1">
        <v>0</v>
      </c>
      <c r="I1172" s="2">
        <v>0</v>
      </c>
      <c r="J1172" s="1">
        <v>0</v>
      </c>
      <c r="K1172" s="2">
        <v>0</v>
      </c>
      <c r="L1172" s="1">
        <v>0</v>
      </c>
      <c r="M1172" s="2">
        <v>0</v>
      </c>
      <c r="N1172" t="s">
        <v>1346</v>
      </c>
      <c r="O1172" t="s">
        <v>1228</v>
      </c>
      <c r="P1172" t="s">
        <v>1185</v>
      </c>
    </row>
    <row r="1173" spans="1:16" hidden="1" outlineLevel="2" x14ac:dyDescent="0.25">
      <c r="A1173" t="s">
        <v>1466</v>
      </c>
      <c r="B1173" t="s">
        <v>2964</v>
      </c>
      <c r="C1173" s="3">
        <f t="shared" si="15"/>
        <v>180</v>
      </c>
      <c r="D1173" s="1">
        <v>0</v>
      </c>
      <c r="E1173" s="2">
        <v>0</v>
      </c>
      <c r="F1173" s="1">
        <v>9000</v>
      </c>
      <c r="G1173" s="2">
        <v>180</v>
      </c>
      <c r="H1173" s="1">
        <v>0</v>
      </c>
      <c r="I1173" s="2">
        <v>0</v>
      </c>
      <c r="J1173" s="1">
        <v>0</v>
      </c>
      <c r="K1173" s="2">
        <v>0</v>
      </c>
      <c r="L1173" s="1">
        <v>0</v>
      </c>
      <c r="M1173" s="2">
        <v>0</v>
      </c>
      <c r="N1173" t="s">
        <v>1346</v>
      </c>
      <c r="O1173" t="s">
        <v>2989</v>
      </c>
      <c r="P1173" t="s">
        <v>1185</v>
      </c>
    </row>
    <row r="1174" spans="1:16" hidden="1" outlineLevel="2" x14ac:dyDescent="0.25">
      <c r="A1174" t="s">
        <v>2025</v>
      </c>
      <c r="B1174" t="s">
        <v>2964</v>
      </c>
      <c r="C1174" s="3">
        <f t="shared" si="15"/>
        <v>140</v>
      </c>
      <c r="D1174" s="1">
        <v>0</v>
      </c>
      <c r="E1174" s="2">
        <v>0</v>
      </c>
      <c r="F1174" s="1">
        <v>7000</v>
      </c>
      <c r="G1174" s="2">
        <v>140</v>
      </c>
      <c r="H1174" s="1">
        <v>0</v>
      </c>
      <c r="I1174" s="2">
        <v>0</v>
      </c>
      <c r="J1174" s="1">
        <v>0</v>
      </c>
      <c r="K1174" s="2">
        <v>0</v>
      </c>
      <c r="L1174" s="1">
        <v>0</v>
      </c>
      <c r="M1174" s="2">
        <v>0</v>
      </c>
      <c r="N1174" t="s">
        <v>1346</v>
      </c>
      <c r="O1174" t="s">
        <v>2989</v>
      </c>
      <c r="P1174" t="s">
        <v>1185</v>
      </c>
    </row>
    <row r="1175" spans="1:16" hidden="1" outlineLevel="2" x14ac:dyDescent="0.25">
      <c r="A1175" t="s">
        <v>367</v>
      </c>
      <c r="B1175" t="s">
        <v>2964</v>
      </c>
      <c r="C1175" s="3">
        <f t="shared" si="15"/>
        <v>79545.210000000006</v>
      </c>
      <c r="D1175" s="1">
        <v>218759</v>
      </c>
      <c r="E1175" s="2">
        <v>7495.21</v>
      </c>
      <c r="F1175" s="1">
        <v>30000</v>
      </c>
      <c r="G1175" s="2">
        <v>72050</v>
      </c>
      <c r="H1175" s="1">
        <v>0</v>
      </c>
      <c r="I1175" s="2">
        <v>0</v>
      </c>
      <c r="J1175" s="1">
        <v>0</v>
      </c>
      <c r="K1175" s="2">
        <v>0</v>
      </c>
      <c r="L1175" s="1">
        <v>0</v>
      </c>
      <c r="M1175" s="2">
        <v>0</v>
      </c>
      <c r="N1175" t="s">
        <v>1346</v>
      </c>
      <c r="O1175" t="s">
        <v>1228</v>
      </c>
      <c r="P1175" t="s">
        <v>1185</v>
      </c>
    </row>
    <row r="1176" spans="1:16" hidden="1" outlineLevel="2" x14ac:dyDescent="0.25">
      <c r="A1176" t="s">
        <v>2025</v>
      </c>
      <c r="B1176" t="s">
        <v>2964</v>
      </c>
      <c r="C1176" s="3">
        <f t="shared" si="15"/>
        <v>5739</v>
      </c>
      <c r="D1176" s="1">
        <v>60000</v>
      </c>
      <c r="E1176" s="2">
        <v>2064</v>
      </c>
      <c r="F1176" s="1">
        <v>2500</v>
      </c>
      <c r="G1176" s="2">
        <v>3675</v>
      </c>
      <c r="H1176" s="1">
        <v>0</v>
      </c>
      <c r="I1176" s="2">
        <v>0</v>
      </c>
      <c r="J1176" s="1">
        <v>0</v>
      </c>
      <c r="K1176" s="2">
        <v>0</v>
      </c>
      <c r="L1176" s="1">
        <v>0</v>
      </c>
      <c r="M1176" s="2">
        <v>0</v>
      </c>
      <c r="N1176" t="s">
        <v>1346</v>
      </c>
      <c r="O1176" t="s">
        <v>1228</v>
      </c>
      <c r="P1176" t="s">
        <v>1185</v>
      </c>
    </row>
    <row r="1177" spans="1:16" hidden="1" outlineLevel="2" x14ac:dyDescent="0.25">
      <c r="A1177" t="s">
        <v>2025</v>
      </c>
      <c r="B1177" t="s">
        <v>2964</v>
      </c>
      <c r="C1177" s="3">
        <f t="shared" si="15"/>
        <v>5743.49</v>
      </c>
      <c r="D1177" s="1">
        <v>56900</v>
      </c>
      <c r="E1177" s="2">
        <v>1945.99</v>
      </c>
      <c r="F1177" s="1">
        <v>2500</v>
      </c>
      <c r="G1177" s="2">
        <v>3797.5</v>
      </c>
      <c r="H1177" s="1">
        <v>0</v>
      </c>
      <c r="I1177" s="2">
        <v>0</v>
      </c>
      <c r="J1177" s="1">
        <v>0</v>
      </c>
      <c r="K1177" s="2">
        <v>0</v>
      </c>
      <c r="L1177" s="1">
        <v>0</v>
      </c>
      <c r="M1177" s="2">
        <v>0</v>
      </c>
      <c r="N1177" t="s">
        <v>1346</v>
      </c>
      <c r="O1177" t="s">
        <v>1216</v>
      </c>
      <c r="P1177" t="s">
        <v>1185</v>
      </c>
    </row>
    <row r="1178" spans="1:16" hidden="1" outlineLevel="2" x14ac:dyDescent="0.25">
      <c r="A1178" t="s">
        <v>271</v>
      </c>
      <c r="B1178" t="s">
        <v>2964</v>
      </c>
      <c r="C1178" s="3">
        <f t="shared" si="15"/>
        <v>5696.9400000000005</v>
      </c>
      <c r="D1178" s="1">
        <v>55539</v>
      </c>
      <c r="E1178" s="2">
        <v>1899.44</v>
      </c>
      <c r="F1178" s="1">
        <v>2500</v>
      </c>
      <c r="G1178" s="2">
        <v>3797.5</v>
      </c>
      <c r="H1178" s="1">
        <v>0</v>
      </c>
      <c r="I1178" s="2">
        <v>0</v>
      </c>
      <c r="J1178" s="1">
        <v>0</v>
      </c>
      <c r="K1178" s="2">
        <v>0</v>
      </c>
      <c r="L1178" s="1">
        <v>0</v>
      </c>
      <c r="M1178" s="2">
        <v>0</v>
      </c>
      <c r="N1178" t="s">
        <v>1346</v>
      </c>
      <c r="O1178" t="s">
        <v>1287</v>
      </c>
      <c r="P1178" t="s">
        <v>1185</v>
      </c>
    </row>
    <row r="1179" spans="1:16" hidden="1" outlineLevel="2" x14ac:dyDescent="0.25">
      <c r="A1179" t="s">
        <v>2306</v>
      </c>
      <c r="B1179" t="s">
        <v>2964</v>
      </c>
      <c r="C1179" s="3">
        <f t="shared" si="15"/>
        <v>1280</v>
      </c>
      <c r="D1179" s="1">
        <v>0</v>
      </c>
      <c r="E1179" s="2">
        <v>0</v>
      </c>
      <c r="F1179" s="1">
        <v>0</v>
      </c>
      <c r="G1179" s="2">
        <v>0</v>
      </c>
      <c r="H1179" s="1">
        <v>0</v>
      </c>
      <c r="I1179" s="2">
        <v>1280</v>
      </c>
      <c r="J1179" s="1">
        <v>0</v>
      </c>
      <c r="K1179" s="2">
        <v>0</v>
      </c>
      <c r="L1179" s="1">
        <v>0</v>
      </c>
      <c r="M1179" s="2">
        <v>0</v>
      </c>
      <c r="N1179" t="s">
        <v>1346</v>
      </c>
      <c r="O1179" t="s">
        <v>1228</v>
      </c>
      <c r="P1179" t="s">
        <v>1185</v>
      </c>
    </row>
    <row r="1180" spans="1:16" hidden="1" outlineLevel="2" x14ac:dyDescent="0.25">
      <c r="A1180" t="s">
        <v>2306</v>
      </c>
      <c r="B1180" t="s">
        <v>2964</v>
      </c>
      <c r="C1180" s="3">
        <f t="shared" si="15"/>
        <v>5335</v>
      </c>
      <c r="D1180" s="1">
        <v>0</v>
      </c>
      <c r="E1180" s="2">
        <v>0</v>
      </c>
      <c r="F1180" s="1">
        <v>0</v>
      </c>
      <c r="G1180" s="2">
        <v>0</v>
      </c>
      <c r="H1180" s="1">
        <v>0</v>
      </c>
      <c r="I1180" s="2">
        <v>5335</v>
      </c>
      <c r="J1180" s="1">
        <v>0</v>
      </c>
      <c r="K1180" s="2">
        <v>0</v>
      </c>
      <c r="L1180" s="1">
        <v>0</v>
      </c>
      <c r="M1180" s="2">
        <v>0</v>
      </c>
      <c r="N1180" t="s">
        <v>1346</v>
      </c>
      <c r="O1180" t="s">
        <v>1216</v>
      </c>
      <c r="P1180" t="s">
        <v>1185</v>
      </c>
    </row>
    <row r="1181" spans="1:16" hidden="1" outlineLevel="2" x14ac:dyDescent="0.25">
      <c r="A1181" t="s">
        <v>23</v>
      </c>
      <c r="B1181" t="s">
        <v>2964</v>
      </c>
      <c r="C1181" s="3">
        <f t="shared" si="15"/>
        <v>5335</v>
      </c>
      <c r="D1181" s="1">
        <v>0</v>
      </c>
      <c r="E1181" s="2">
        <v>0</v>
      </c>
      <c r="F1181" s="1">
        <v>0</v>
      </c>
      <c r="G1181" s="2">
        <v>0</v>
      </c>
      <c r="H1181" s="1">
        <v>0</v>
      </c>
      <c r="I1181" s="2">
        <v>5335</v>
      </c>
      <c r="J1181" s="1">
        <v>0</v>
      </c>
      <c r="K1181" s="2">
        <v>0</v>
      </c>
      <c r="L1181" s="1">
        <v>0</v>
      </c>
      <c r="M1181" s="2">
        <v>0</v>
      </c>
      <c r="N1181" t="s">
        <v>1346</v>
      </c>
      <c r="O1181" t="s">
        <v>1216</v>
      </c>
      <c r="P1181" t="s">
        <v>1185</v>
      </c>
    </row>
    <row r="1182" spans="1:16" hidden="1" outlineLevel="2" x14ac:dyDescent="0.25">
      <c r="A1182" t="s">
        <v>491</v>
      </c>
      <c r="B1182" t="s">
        <v>2964</v>
      </c>
      <c r="C1182" s="3">
        <f t="shared" si="15"/>
        <v>897.14999999999986</v>
      </c>
      <c r="D1182" s="1">
        <v>9220</v>
      </c>
      <c r="E1182" s="2">
        <v>528.30999999999995</v>
      </c>
      <c r="F1182" s="1">
        <v>9221</v>
      </c>
      <c r="G1182" s="2">
        <v>368.84</v>
      </c>
      <c r="H1182" s="1">
        <v>0</v>
      </c>
      <c r="I1182" s="2">
        <v>0</v>
      </c>
      <c r="J1182" s="1">
        <v>0</v>
      </c>
      <c r="K1182" s="2">
        <v>0</v>
      </c>
      <c r="L1182" s="1">
        <v>0</v>
      </c>
      <c r="M1182" s="2">
        <v>0</v>
      </c>
      <c r="N1182" t="s">
        <v>1346</v>
      </c>
      <c r="O1182" t="s">
        <v>2999</v>
      </c>
      <c r="P1182" t="s">
        <v>1176</v>
      </c>
    </row>
    <row r="1183" spans="1:16" hidden="1" outlineLevel="2" x14ac:dyDescent="0.25">
      <c r="A1183" t="s">
        <v>2332</v>
      </c>
      <c r="B1183" t="s">
        <v>2964</v>
      </c>
      <c r="C1183" s="3">
        <f t="shared" si="15"/>
        <v>5734.09</v>
      </c>
      <c r="D1183" s="1">
        <v>26085</v>
      </c>
      <c r="E1183" s="2">
        <v>993.79</v>
      </c>
      <c r="F1183" s="1">
        <v>17175</v>
      </c>
      <c r="G1183" s="2">
        <v>4740.3</v>
      </c>
      <c r="H1183" s="1">
        <v>0</v>
      </c>
      <c r="I1183" s="2">
        <v>0</v>
      </c>
      <c r="J1183" s="1">
        <v>0</v>
      </c>
      <c r="K1183" s="2">
        <v>0</v>
      </c>
      <c r="L1183" s="1">
        <v>0</v>
      </c>
      <c r="M1183" s="2">
        <v>0</v>
      </c>
      <c r="N1183" t="s">
        <v>1346</v>
      </c>
      <c r="O1183" t="s">
        <v>3001</v>
      </c>
      <c r="P1183" t="s">
        <v>1185</v>
      </c>
    </row>
    <row r="1184" spans="1:16" hidden="1" outlineLevel="2" x14ac:dyDescent="0.25">
      <c r="A1184" t="s">
        <v>2542</v>
      </c>
      <c r="B1184" t="s">
        <v>2964</v>
      </c>
      <c r="C1184" s="3">
        <f t="shared" si="15"/>
        <v>22047.97</v>
      </c>
      <c r="D1184" s="1">
        <v>258731</v>
      </c>
      <c r="E1184" s="2">
        <v>7847.97</v>
      </c>
      <c r="F1184" s="1">
        <v>50000</v>
      </c>
      <c r="G1184" s="2">
        <v>14200</v>
      </c>
      <c r="H1184" s="1">
        <v>0</v>
      </c>
      <c r="I1184" s="2">
        <v>0</v>
      </c>
      <c r="J1184" s="1">
        <v>0</v>
      </c>
      <c r="K1184" s="2">
        <v>0</v>
      </c>
      <c r="L1184" s="1">
        <v>0</v>
      </c>
      <c r="M1184" s="2">
        <v>0</v>
      </c>
      <c r="N1184" t="s">
        <v>1346</v>
      </c>
      <c r="O1184" t="s">
        <v>1265</v>
      </c>
      <c r="P1184" t="s">
        <v>1185</v>
      </c>
    </row>
    <row r="1185" spans="1:16" hidden="1" outlineLevel="2" x14ac:dyDescent="0.25">
      <c r="A1185" t="s">
        <v>2542</v>
      </c>
      <c r="B1185" t="s">
        <v>2964</v>
      </c>
      <c r="C1185" s="3">
        <f t="shared" si="15"/>
        <v>759.95</v>
      </c>
      <c r="D1185" s="1">
        <v>1667</v>
      </c>
      <c r="E1185" s="2">
        <v>69.95</v>
      </c>
      <c r="F1185" s="1">
        <v>2500</v>
      </c>
      <c r="G1185" s="2">
        <v>690</v>
      </c>
      <c r="H1185" s="1">
        <v>0</v>
      </c>
      <c r="I1185" s="2">
        <v>0</v>
      </c>
      <c r="J1185" s="1">
        <v>0</v>
      </c>
      <c r="K1185" s="2">
        <v>0</v>
      </c>
      <c r="L1185" s="1">
        <v>0</v>
      </c>
      <c r="M1185" s="2">
        <v>0</v>
      </c>
      <c r="N1185" t="s">
        <v>1346</v>
      </c>
      <c r="O1185" t="s">
        <v>3001</v>
      </c>
      <c r="P1185" t="s">
        <v>1185</v>
      </c>
    </row>
    <row r="1186" spans="1:16" hidden="1" outlineLevel="2" x14ac:dyDescent="0.25">
      <c r="A1186" t="s">
        <v>2478</v>
      </c>
      <c r="B1186" t="s">
        <v>2964</v>
      </c>
      <c r="C1186" s="3">
        <f t="shared" si="15"/>
        <v>598.05999999999995</v>
      </c>
      <c r="D1186" s="1">
        <v>15372</v>
      </c>
      <c r="E1186" s="2">
        <v>369.31</v>
      </c>
      <c r="F1186" s="1">
        <v>3000</v>
      </c>
      <c r="G1186" s="2">
        <v>228.75</v>
      </c>
      <c r="H1186" s="1">
        <v>0</v>
      </c>
      <c r="I1186" s="2">
        <v>0</v>
      </c>
      <c r="J1186" s="1">
        <v>0</v>
      </c>
      <c r="K1186" s="2">
        <v>0</v>
      </c>
      <c r="L1186" s="1">
        <v>0</v>
      </c>
      <c r="M1186" s="2">
        <v>0</v>
      </c>
      <c r="N1186" t="s">
        <v>1346</v>
      </c>
      <c r="O1186" t="s">
        <v>1230</v>
      </c>
      <c r="P1186" t="s">
        <v>1185</v>
      </c>
    </row>
    <row r="1187" spans="1:16" hidden="1" outlineLevel="2" x14ac:dyDescent="0.25">
      <c r="A1187" t="s">
        <v>491</v>
      </c>
      <c r="B1187" t="s">
        <v>2964</v>
      </c>
      <c r="C1187" s="3">
        <f t="shared" si="15"/>
        <v>4852.2299999999996</v>
      </c>
      <c r="D1187" s="1">
        <v>100339</v>
      </c>
      <c r="E1187" s="2">
        <v>3280.71</v>
      </c>
      <c r="F1187" s="1">
        <v>20610</v>
      </c>
      <c r="G1187" s="2">
        <v>1571.52</v>
      </c>
      <c r="H1187" s="1">
        <v>0</v>
      </c>
      <c r="I1187" s="2">
        <v>0</v>
      </c>
      <c r="J1187" s="1">
        <v>0</v>
      </c>
      <c r="K1187" s="2">
        <v>0</v>
      </c>
      <c r="L1187" s="1">
        <v>0</v>
      </c>
      <c r="M1187" s="2">
        <v>0</v>
      </c>
      <c r="N1187" t="s">
        <v>1346</v>
      </c>
      <c r="O1187" t="s">
        <v>1230</v>
      </c>
      <c r="P1187" t="s">
        <v>1185</v>
      </c>
    </row>
    <row r="1188" spans="1:16" hidden="1" outlineLevel="2" x14ac:dyDescent="0.25">
      <c r="A1188" t="s">
        <v>2025</v>
      </c>
      <c r="B1188" t="s">
        <v>2964</v>
      </c>
      <c r="C1188" s="3">
        <f t="shared" si="15"/>
        <v>117.18</v>
      </c>
      <c r="D1188" s="1">
        <v>1738</v>
      </c>
      <c r="E1188" s="2">
        <v>57.18</v>
      </c>
      <c r="F1188" s="1">
        <v>2000</v>
      </c>
      <c r="G1188" s="2">
        <v>60</v>
      </c>
      <c r="H1188" s="1">
        <v>0</v>
      </c>
      <c r="I1188" s="2">
        <v>0</v>
      </c>
      <c r="J1188" s="1">
        <v>0</v>
      </c>
      <c r="K1188" s="2">
        <v>0</v>
      </c>
      <c r="L1188" s="1">
        <v>0</v>
      </c>
      <c r="M1188" s="2">
        <v>0</v>
      </c>
      <c r="N1188" t="s">
        <v>1346</v>
      </c>
      <c r="O1188" t="s">
        <v>3007</v>
      </c>
      <c r="P1188" t="s">
        <v>1176</v>
      </c>
    </row>
    <row r="1189" spans="1:16" hidden="1" outlineLevel="2" x14ac:dyDescent="0.25">
      <c r="A1189" t="s">
        <v>104</v>
      </c>
      <c r="B1189" t="s">
        <v>2964</v>
      </c>
      <c r="C1189" s="3">
        <f t="shared" si="15"/>
        <v>1603.43</v>
      </c>
      <c r="D1189" s="1">
        <v>29926</v>
      </c>
      <c r="E1189" s="2">
        <v>403.43</v>
      </c>
      <c r="F1189" s="1">
        <v>30000</v>
      </c>
      <c r="G1189" s="2">
        <v>1200</v>
      </c>
      <c r="H1189" s="1">
        <v>0</v>
      </c>
      <c r="I1189" s="2">
        <v>0</v>
      </c>
      <c r="J1189" s="1">
        <v>0</v>
      </c>
      <c r="K1189" s="2">
        <v>0</v>
      </c>
      <c r="L1189" s="1">
        <v>0</v>
      </c>
      <c r="M1189" s="2">
        <v>0</v>
      </c>
      <c r="N1189" t="s">
        <v>1346</v>
      </c>
      <c r="O1189" t="s">
        <v>1393</v>
      </c>
      <c r="P1189" t="s">
        <v>1176</v>
      </c>
    </row>
    <row r="1190" spans="1:16" hidden="1" outlineLevel="2" x14ac:dyDescent="0.25">
      <c r="A1190" t="s">
        <v>2951</v>
      </c>
      <c r="B1190" t="s">
        <v>2964</v>
      </c>
      <c r="C1190" s="3">
        <f t="shared" si="15"/>
        <v>579.36</v>
      </c>
      <c r="D1190" s="1">
        <v>4620</v>
      </c>
      <c r="E1190" s="2">
        <v>129.36000000000001</v>
      </c>
      <c r="F1190" s="1">
        <v>10000</v>
      </c>
      <c r="G1190" s="2">
        <v>450</v>
      </c>
      <c r="H1190" s="1">
        <v>0</v>
      </c>
      <c r="I1190" s="2">
        <v>0</v>
      </c>
      <c r="J1190" s="1">
        <v>0</v>
      </c>
      <c r="K1190" s="2">
        <v>0</v>
      </c>
      <c r="L1190" s="1">
        <v>0</v>
      </c>
      <c r="M1190" s="2">
        <v>0</v>
      </c>
      <c r="N1190" t="s">
        <v>1346</v>
      </c>
      <c r="O1190" t="s">
        <v>1236</v>
      </c>
      <c r="P1190" t="s">
        <v>1176</v>
      </c>
    </row>
    <row r="1191" spans="1:16" hidden="1" outlineLevel="2" x14ac:dyDescent="0.25">
      <c r="A1191" t="s">
        <v>1594</v>
      </c>
      <c r="B1191" t="s">
        <v>2964</v>
      </c>
      <c r="C1191" s="3">
        <f t="shared" si="15"/>
        <v>775610.36</v>
      </c>
      <c r="D1191" s="1">
        <v>2426273</v>
      </c>
      <c r="E1191" s="2">
        <v>75945.17</v>
      </c>
      <c r="F1191" s="1">
        <v>87975</v>
      </c>
      <c r="G1191" s="2">
        <v>699665.19</v>
      </c>
      <c r="H1191" s="1">
        <v>0</v>
      </c>
      <c r="I1191" s="2">
        <v>0</v>
      </c>
      <c r="J1191" s="1">
        <v>0</v>
      </c>
      <c r="K1191" s="2">
        <v>0</v>
      </c>
      <c r="L1191" s="1">
        <v>0</v>
      </c>
      <c r="M1191" s="2">
        <v>0</v>
      </c>
      <c r="N1191" t="s">
        <v>1346</v>
      </c>
      <c r="O1191" t="s">
        <v>1318</v>
      </c>
      <c r="P1191" t="s">
        <v>1185</v>
      </c>
    </row>
    <row r="1192" spans="1:16" hidden="1" outlineLevel="2" x14ac:dyDescent="0.25">
      <c r="A1192" t="s">
        <v>1594</v>
      </c>
      <c r="B1192" t="s">
        <v>2964</v>
      </c>
      <c r="C1192" s="3">
        <f t="shared" si="15"/>
        <v>225</v>
      </c>
      <c r="D1192" s="1">
        <v>0</v>
      </c>
      <c r="E1192" s="2">
        <v>0</v>
      </c>
      <c r="F1192" s="1">
        <v>5000</v>
      </c>
      <c r="G1192" s="2">
        <v>225</v>
      </c>
      <c r="H1192" s="1">
        <v>0</v>
      </c>
      <c r="I1192" s="2">
        <v>0</v>
      </c>
      <c r="J1192" s="1">
        <v>0</v>
      </c>
      <c r="K1192" s="2">
        <v>0</v>
      </c>
      <c r="L1192" s="1">
        <v>0</v>
      </c>
      <c r="M1192" s="2">
        <v>0</v>
      </c>
      <c r="N1192" t="s">
        <v>1346</v>
      </c>
      <c r="O1192" t="s">
        <v>1239</v>
      </c>
      <c r="P1192" t="s">
        <v>1176</v>
      </c>
    </row>
    <row r="1193" spans="1:16" hidden="1" outlineLevel="2" x14ac:dyDescent="0.25">
      <c r="A1193" t="s">
        <v>660</v>
      </c>
      <c r="B1193" t="s">
        <v>2964</v>
      </c>
      <c r="C1193" s="3">
        <f t="shared" si="15"/>
        <v>5517.5</v>
      </c>
      <c r="D1193" s="1">
        <v>50000</v>
      </c>
      <c r="E1193" s="2">
        <v>1720</v>
      </c>
      <c r="F1193" s="1">
        <v>2500</v>
      </c>
      <c r="G1193" s="2">
        <v>3797.5</v>
      </c>
      <c r="H1193" s="1">
        <v>0</v>
      </c>
      <c r="I1193" s="2">
        <v>0</v>
      </c>
      <c r="J1193" s="1">
        <v>0</v>
      </c>
      <c r="K1193" s="2">
        <v>0</v>
      </c>
      <c r="L1193" s="1">
        <v>0</v>
      </c>
      <c r="M1193" s="2">
        <v>0</v>
      </c>
      <c r="N1193" t="s">
        <v>1346</v>
      </c>
      <c r="O1193" t="s">
        <v>1318</v>
      </c>
      <c r="P1193" t="s">
        <v>1185</v>
      </c>
    </row>
    <row r="1194" spans="1:16" hidden="1" outlineLevel="2" x14ac:dyDescent="0.25">
      <c r="A1194" t="s">
        <v>862</v>
      </c>
      <c r="B1194" t="s">
        <v>2964</v>
      </c>
      <c r="C1194" s="3">
        <f t="shared" si="15"/>
        <v>143894.33000000002</v>
      </c>
      <c r="D1194" s="1">
        <v>96963</v>
      </c>
      <c r="E1194" s="2">
        <v>7209.92</v>
      </c>
      <c r="F1194" s="1">
        <v>30640</v>
      </c>
      <c r="G1194" s="2">
        <v>136684.41</v>
      </c>
      <c r="H1194" s="1">
        <v>0</v>
      </c>
      <c r="I1194" s="2">
        <v>0</v>
      </c>
      <c r="J1194" s="1">
        <v>0</v>
      </c>
      <c r="K1194" s="2">
        <v>0</v>
      </c>
      <c r="L1194" s="1">
        <v>0</v>
      </c>
      <c r="M1194" s="2">
        <v>0</v>
      </c>
      <c r="N1194" t="s">
        <v>1346</v>
      </c>
      <c r="O1194" t="s">
        <v>3014</v>
      </c>
      <c r="P1194" t="s">
        <v>1176</v>
      </c>
    </row>
    <row r="1195" spans="1:16" hidden="1" outlineLevel="2" x14ac:dyDescent="0.25">
      <c r="A1195" t="s">
        <v>267</v>
      </c>
      <c r="B1195" t="s">
        <v>2964</v>
      </c>
      <c r="C1195" s="3">
        <f t="shared" si="15"/>
        <v>2780</v>
      </c>
      <c r="D1195" s="1">
        <v>54600</v>
      </c>
      <c r="E1195" s="2">
        <v>1583.02</v>
      </c>
      <c r="F1195" s="1">
        <v>25000</v>
      </c>
      <c r="G1195" s="2">
        <v>1196.98</v>
      </c>
      <c r="H1195" s="1">
        <v>0</v>
      </c>
      <c r="I1195" s="2">
        <v>0</v>
      </c>
      <c r="J1195" s="1">
        <v>0</v>
      </c>
      <c r="K1195" s="2">
        <v>0</v>
      </c>
      <c r="L1195" s="1">
        <v>0</v>
      </c>
      <c r="M1195" s="2">
        <v>0</v>
      </c>
      <c r="N1195" t="s">
        <v>1346</v>
      </c>
      <c r="O1195" t="s">
        <v>3016</v>
      </c>
      <c r="P1195" t="s">
        <v>1176</v>
      </c>
    </row>
    <row r="1196" spans="1:16" hidden="1" outlineLevel="2" x14ac:dyDescent="0.25">
      <c r="A1196" t="s">
        <v>491</v>
      </c>
      <c r="B1196" t="s">
        <v>2964</v>
      </c>
      <c r="C1196" s="3">
        <f t="shared" si="15"/>
        <v>225</v>
      </c>
      <c r="D1196" s="1">
        <v>0</v>
      </c>
      <c r="E1196" s="2">
        <v>0</v>
      </c>
      <c r="F1196" s="1">
        <v>5000</v>
      </c>
      <c r="G1196" s="2">
        <v>225</v>
      </c>
      <c r="H1196" s="1">
        <v>0</v>
      </c>
      <c r="I1196" s="2">
        <v>0</v>
      </c>
      <c r="J1196" s="1">
        <v>0</v>
      </c>
      <c r="K1196" s="2">
        <v>0</v>
      </c>
      <c r="L1196" s="1">
        <v>0</v>
      </c>
      <c r="M1196" s="2">
        <v>0</v>
      </c>
      <c r="N1196" t="s">
        <v>1346</v>
      </c>
      <c r="O1196" t="s">
        <v>3018</v>
      </c>
      <c r="P1196" t="s">
        <v>1176</v>
      </c>
    </row>
    <row r="1197" spans="1:16" hidden="1" outlineLevel="2" x14ac:dyDescent="0.25">
      <c r="A1197" t="s">
        <v>491</v>
      </c>
      <c r="B1197" t="s">
        <v>2964</v>
      </c>
      <c r="C1197" s="3">
        <f t="shared" si="15"/>
        <v>750</v>
      </c>
      <c r="D1197" s="1">
        <v>1040</v>
      </c>
      <c r="E1197" s="2">
        <v>34.22</v>
      </c>
      <c r="F1197" s="1">
        <v>5000</v>
      </c>
      <c r="G1197" s="2">
        <v>715.78</v>
      </c>
      <c r="H1197" s="1">
        <v>0</v>
      </c>
      <c r="I1197" s="2">
        <v>0</v>
      </c>
      <c r="J1197" s="1">
        <v>0</v>
      </c>
      <c r="K1197" s="2">
        <v>0</v>
      </c>
      <c r="L1197" s="1">
        <v>0</v>
      </c>
      <c r="M1197" s="2">
        <v>0</v>
      </c>
      <c r="N1197" t="s">
        <v>1346</v>
      </c>
      <c r="O1197" t="s">
        <v>3018</v>
      </c>
      <c r="P1197" t="s">
        <v>1176</v>
      </c>
    </row>
    <row r="1198" spans="1:16" hidden="1" outlineLevel="2" x14ac:dyDescent="0.25">
      <c r="A1198" t="s">
        <v>2850</v>
      </c>
      <c r="B1198" t="s">
        <v>2964</v>
      </c>
      <c r="C1198" s="3">
        <f t="shared" si="15"/>
        <v>3600</v>
      </c>
      <c r="D1198" s="1">
        <v>0</v>
      </c>
      <c r="E1198" s="2">
        <v>0</v>
      </c>
      <c r="F1198" s="1">
        <v>8000</v>
      </c>
      <c r="G1198" s="2">
        <v>3600</v>
      </c>
      <c r="H1198" s="1">
        <v>0</v>
      </c>
      <c r="I1198" s="2">
        <v>0</v>
      </c>
      <c r="J1198" s="1">
        <v>0</v>
      </c>
      <c r="K1198" s="2">
        <v>0</v>
      </c>
      <c r="L1198" s="1">
        <v>0</v>
      </c>
      <c r="M1198" s="2">
        <v>0</v>
      </c>
      <c r="N1198" t="s">
        <v>1346</v>
      </c>
      <c r="O1198" t="s">
        <v>2042</v>
      </c>
      <c r="P1198" t="s">
        <v>1176</v>
      </c>
    </row>
    <row r="1199" spans="1:16" hidden="1" outlineLevel="2" x14ac:dyDescent="0.25">
      <c r="A1199" t="s">
        <v>491</v>
      </c>
      <c r="B1199" t="s">
        <v>2964</v>
      </c>
      <c r="C1199" s="3">
        <f t="shared" si="15"/>
        <v>54527.97</v>
      </c>
      <c r="D1199" s="1">
        <v>246509</v>
      </c>
      <c r="E1199" s="2">
        <v>8027.97</v>
      </c>
      <c r="F1199" s="1">
        <v>20000</v>
      </c>
      <c r="G1199" s="2">
        <v>46500</v>
      </c>
      <c r="H1199" s="1">
        <v>0</v>
      </c>
      <c r="I1199" s="2">
        <v>0</v>
      </c>
      <c r="J1199" s="1">
        <v>0</v>
      </c>
      <c r="K1199" s="2">
        <v>0</v>
      </c>
      <c r="L1199" s="1">
        <v>0</v>
      </c>
      <c r="M1199" s="2">
        <v>0</v>
      </c>
      <c r="N1199" t="s">
        <v>1346</v>
      </c>
      <c r="O1199" t="s">
        <v>1216</v>
      </c>
      <c r="P1199" t="s">
        <v>1185</v>
      </c>
    </row>
    <row r="1200" spans="1:16" hidden="1" outlineLevel="2" x14ac:dyDescent="0.25">
      <c r="A1200" t="s">
        <v>862</v>
      </c>
      <c r="B1200" t="s">
        <v>2964</v>
      </c>
      <c r="C1200" s="3">
        <f t="shared" ref="C1200:C1264" si="16">+E1200+G1200+I1200+K1200+M1200</f>
        <v>53195.4</v>
      </c>
      <c r="D1200" s="1">
        <v>61575</v>
      </c>
      <c r="E1200" s="2">
        <v>2105.87</v>
      </c>
      <c r="F1200" s="1">
        <v>4157</v>
      </c>
      <c r="G1200" s="2">
        <v>51089.53</v>
      </c>
      <c r="H1200" s="1">
        <v>0</v>
      </c>
      <c r="I1200" s="2">
        <v>0</v>
      </c>
      <c r="J1200" s="1">
        <v>0</v>
      </c>
      <c r="K1200" s="2">
        <v>0</v>
      </c>
      <c r="L1200" s="1">
        <v>0</v>
      </c>
      <c r="M1200" s="2">
        <v>0</v>
      </c>
      <c r="N1200" t="s">
        <v>1346</v>
      </c>
      <c r="O1200" t="s">
        <v>1216</v>
      </c>
      <c r="P1200" t="s">
        <v>1185</v>
      </c>
    </row>
    <row r="1201" spans="1:16" hidden="1" outlineLevel="2" x14ac:dyDescent="0.25">
      <c r="A1201" t="s">
        <v>785</v>
      </c>
      <c r="B1201" t="s">
        <v>2964</v>
      </c>
      <c r="C1201" s="3">
        <f t="shared" si="16"/>
        <v>3874.3</v>
      </c>
      <c r="D1201" s="1">
        <v>59998</v>
      </c>
      <c r="E1201" s="2">
        <v>874.3</v>
      </c>
      <c r="F1201" s="1">
        <v>30000</v>
      </c>
      <c r="G1201" s="2">
        <v>3000</v>
      </c>
      <c r="H1201" s="1">
        <v>0</v>
      </c>
      <c r="I1201" s="2">
        <v>0</v>
      </c>
      <c r="J1201" s="1">
        <v>0</v>
      </c>
      <c r="K1201" s="2">
        <v>0</v>
      </c>
      <c r="L1201" s="1">
        <v>0</v>
      </c>
      <c r="M1201" s="2">
        <v>0</v>
      </c>
      <c r="N1201" t="s">
        <v>1346</v>
      </c>
      <c r="O1201" t="s">
        <v>3024</v>
      </c>
      <c r="P1201" t="s">
        <v>1176</v>
      </c>
    </row>
    <row r="1202" spans="1:16" hidden="1" outlineLevel="2" x14ac:dyDescent="0.25">
      <c r="A1202" t="s">
        <v>491</v>
      </c>
      <c r="B1202" t="s">
        <v>2964</v>
      </c>
      <c r="C1202" s="3">
        <f t="shared" si="16"/>
        <v>1586</v>
      </c>
      <c r="D1202" s="1">
        <v>0</v>
      </c>
      <c r="E1202" s="2">
        <v>0</v>
      </c>
      <c r="F1202" s="1">
        <v>200</v>
      </c>
      <c r="G1202" s="2">
        <v>1586</v>
      </c>
      <c r="H1202" s="1">
        <v>0</v>
      </c>
      <c r="I1202" s="2">
        <v>0</v>
      </c>
      <c r="J1202" s="1">
        <v>0</v>
      </c>
      <c r="K1202" s="2">
        <v>0</v>
      </c>
      <c r="L1202" s="1">
        <v>0</v>
      </c>
      <c r="M1202" s="2">
        <v>0</v>
      </c>
      <c r="N1202" t="s">
        <v>1346</v>
      </c>
      <c r="O1202" t="s">
        <v>2593</v>
      </c>
      <c r="P1202" t="s">
        <v>1185</v>
      </c>
    </row>
    <row r="1203" spans="1:16" hidden="1" outlineLevel="2" x14ac:dyDescent="0.25">
      <c r="A1203" t="s">
        <v>491</v>
      </c>
      <c r="B1203" t="s">
        <v>2964</v>
      </c>
      <c r="C1203" s="3">
        <f t="shared" si="16"/>
        <v>5189.59</v>
      </c>
      <c r="D1203" s="1">
        <v>51450</v>
      </c>
      <c r="E1203" s="2">
        <v>1759.59</v>
      </c>
      <c r="F1203" s="1">
        <v>2500</v>
      </c>
      <c r="G1203" s="2">
        <v>3430</v>
      </c>
      <c r="H1203" s="1">
        <v>0</v>
      </c>
      <c r="I1203" s="2">
        <v>0</v>
      </c>
      <c r="J1203" s="1">
        <v>0</v>
      </c>
      <c r="K1203" s="2">
        <v>0</v>
      </c>
      <c r="L1203" s="1">
        <v>0</v>
      </c>
      <c r="M1203" s="2">
        <v>0</v>
      </c>
      <c r="N1203" t="s">
        <v>1346</v>
      </c>
      <c r="O1203" t="s">
        <v>1293</v>
      </c>
      <c r="P1203" t="s">
        <v>1185</v>
      </c>
    </row>
    <row r="1204" spans="1:16" hidden="1" outlineLevel="2" x14ac:dyDescent="0.25">
      <c r="A1204" t="s">
        <v>660</v>
      </c>
      <c r="B1204" t="s">
        <v>2964</v>
      </c>
      <c r="C1204" s="3">
        <f t="shared" si="16"/>
        <v>3519</v>
      </c>
      <c r="D1204" s="1">
        <v>0</v>
      </c>
      <c r="E1204" s="2">
        <v>0</v>
      </c>
      <c r="F1204" s="1">
        <v>29325</v>
      </c>
      <c r="G1204" s="2">
        <v>3519</v>
      </c>
      <c r="H1204" s="1">
        <v>0</v>
      </c>
      <c r="I1204" s="2">
        <v>0</v>
      </c>
      <c r="J1204" s="1">
        <v>0</v>
      </c>
      <c r="K1204" s="2">
        <v>0</v>
      </c>
      <c r="L1204" s="1">
        <v>0</v>
      </c>
      <c r="M1204" s="2">
        <v>0</v>
      </c>
      <c r="N1204" t="s">
        <v>1346</v>
      </c>
      <c r="O1204" t="s">
        <v>2651</v>
      </c>
      <c r="P1204" t="s">
        <v>1185</v>
      </c>
    </row>
    <row r="1205" spans="1:16" hidden="1" outlineLevel="2" x14ac:dyDescent="0.25">
      <c r="A1205" t="s">
        <v>84</v>
      </c>
      <c r="B1205" t="s">
        <v>2964</v>
      </c>
      <c r="C1205" s="3">
        <f t="shared" si="16"/>
        <v>8071.5</v>
      </c>
      <c r="D1205" s="1">
        <v>82500</v>
      </c>
      <c r="E1205" s="2">
        <v>2821.5</v>
      </c>
      <c r="F1205" s="1">
        <v>5000</v>
      </c>
      <c r="G1205" s="2">
        <v>5250</v>
      </c>
      <c r="H1205" s="1">
        <v>0</v>
      </c>
      <c r="I1205" s="2">
        <v>0</v>
      </c>
      <c r="J1205" s="1">
        <v>0</v>
      </c>
      <c r="K1205" s="2">
        <v>0</v>
      </c>
      <c r="L1205" s="1">
        <v>0</v>
      </c>
      <c r="M1205" s="2">
        <v>0</v>
      </c>
      <c r="N1205" t="s">
        <v>1346</v>
      </c>
      <c r="O1205" t="s">
        <v>1230</v>
      </c>
      <c r="P1205" t="s">
        <v>1185</v>
      </c>
    </row>
    <row r="1206" spans="1:16" hidden="1" outlineLevel="2" x14ac:dyDescent="0.25">
      <c r="A1206" t="s">
        <v>1218</v>
      </c>
      <c r="B1206" t="s">
        <v>2964</v>
      </c>
      <c r="C1206" s="3">
        <f t="shared" si="16"/>
        <v>111873.21</v>
      </c>
      <c r="D1206" s="1">
        <v>2311890</v>
      </c>
      <c r="E1206" s="2">
        <v>66123.210000000006</v>
      </c>
      <c r="F1206" s="1">
        <v>120000</v>
      </c>
      <c r="G1206" s="2">
        <v>45750</v>
      </c>
      <c r="H1206" s="1">
        <v>0</v>
      </c>
      <c r="I1206" s="2">
        <v>0</v>
      </c>
      <c r="J1206" s="1">
        <v>0</v>
      </c>
      <c r="K1206" s="2">
        <v>0</v>
      </c>
      <c r="L1206" s="1">
        <v>0</v>
      </c>
      <c r="M1206" s="2">
        <v>0</v>
      </c>
      <c r="N1206" t="s">
        <v>1346</v>
      </c>
      <c r="O1206" t="s">
        <v>1230</v>
      </c>
      <c r="P1206" t="s">
        <v>1185</v>
      </c>
    </row>
    <row r="1207" spans="1:16" hidden="1" outlineLevel="2" x14ac:dyDescent="0.25">
      <c r="A1207" t="s">
        <v>2498</v>
      </c>
      <c r="B1207" t="s">
        <v>2964</v>
      </c>
      <c r="C1207" s="3">
        <f t="shared" si="16"/>
        <v>34671.61</v>
      </c>
      <c r="D1207" s="1">
        <v>229092</v>
      </c>
      <c r="E1207" s="2">
        <v>7896.61</v>
      </c>
      <c r="F1207" s="1">
        <v>25000</v>
      </c>
      <c r="G1207" s="2">
        <v>26775</v>
      </c>
      <c r="H1207" s="1">
        <v>0</v>
      </c>
      <c r="I1207" s="2">
        <v>0</v>
      </c>
      <c r="J1207" s="1">
        <v>0</v>
      </c>
      <c r="K1207" s="2">
        <v>0</v>
      </c>
      <c r="L1207" s="1">
        <v>0</v>
      </c>
      <c r="M1207" s="2">
        <v>0</v>
      </c>
      <c r="N1207" t="s">
        <v>1346</v>
      </c>
      <c r="O1207" t="s">
        <v>1302</v>
      </c>
      <c r="P1207" t="s">
        <v>1185</v>
      </c>
    </row>
    <row r="1208" spans="1:16" hidden="1" outlineLevel="2" x14ac:dyDescent="0.25">
      <c r="A1208" t="s">
        <v>292</v>
      </c>
      <c r="B1208" t="s">
        <v>2964</v>
      </c>
      <c r="C1208" s="3">
        <f t="shared" si="16"/>
        <v>11114.01</v>
      </c>
      <c r="D1208" s="1">
        <v>96742</v>
      </c>
      <c r="E1208" s="2">
        <v>3147.41</v>
      </c>
      <c r="F1208" s="1">
        <v>13060</v>
      </c>
      <c r="G1208" s="2">
        <v>7966.6</v>
      </c>
      <c r="H1208" s="1">
        <v>0</v>
      </c>
      <c r="I1208" s="2">
        <v>0</v>
      </c>
      <c r="J1208" s="1">
        <v>0</v>
      </c>
      <c r="K1208" s="2">
        <v>0</v>
      </c>
      <c r="L1208" s="1">
        <v>0</v>
      </c>
      <c r="M1208" s="2">
        <v>0</v>
      </c>
      <c r="N1208" t="s">
        <v>1346</v>
      </c>
      <c r="O1208" t="s">
        <v>1230</v>
      </c>
      <c r="P1208" t="s">
        <v>1185</v>
      </c>
    </row>
    <row r="1209" spans="1:16" hidden="1" outlineLevel="2" x14ac:dyDescent="0.25">
      <c r="A1209" t="s">
        <v>660</v>
      </c>
      <c r="B1209" t="s">
        <v>2964</v>
      </c>
      <c r="C1209" s="3">
        <f t="shared" si="16"/>
        <v>3983.3</v>
      </c>
      <c r="D1209" s="1">
        <v>0</v>
      </c>
      <c r="E1209" s="2">
        <v>0</v>
      </c>
      <c r="F1209" s="1">
        <v>6530</v>
      </c>
      <c r="G1209" s="2">
        <v>3983.3</v>
      </c>
      <c r="H1209" s="1">
        <v>0</v>
      </c>
      <c r="I1209" s="2">
        <v>0</v>
      </c>
      <c r="J1209" s="1">
        <v>0</v>
      </c>
      <c r="K1209" s="2">
        <v>0</v>
      </c>
      <c r="L1209" s="1">
        <v>0</v>
      </c>
      <c r="M1209" s="2">
        <v>0</v>
      </c>
      <c r="N1209" t="s">
        <v>1346</v>
      </c>
      <c r="O1209" t="s">
        <v>1323</v>
      </c>
      <c r="P1209" t="s">
        <v>1185</v>
      </c>
    </row>
    <row r="1210" spans="1:16" hidden="1" outlineLevel="2" x14ac:dyDescent="0.25">
      <c r="A1210" t="s">
        <v>862</v>
      </c>
      <c r="B1210" t="s">
        <v>2964</v>
      </c>
      <c r="C1210" s="3">
        <f t="shared" si="16"/>
        <v>33411.97</v>
      </c>
      <c r="D1210" s="1">
        <v>316963</v>
      </c>
      <c r="E1210" s="2">
        <v>8761.8700000000008</v>
      </c>
      <c r="F1210" s="1">
        <v>40410</v>
      </c>
      <c r="G1210" s="2">
        <v>24650.1</v>
      </c>
      <c r="H1210" s="1">
        <v>0</v>
      </c>
      <c r="I1210" s="2">
        <v>0</v>
      </c>
      <c r="J1210" s="1">
        <v>0</v>
      </c>
      <c r="K1210" s="2">
        <v>0</v>
      </c>
      <c r="L1210" s="1">
        <v>0</v>
      </c>
      <c r="M1210" s="2">
        <v>0</v>
      </c>
      <c r="N1210" t="s">
        <v>1346</v>
      </c>
      <c r="O1210" t="s">
        <v>1230</v>
      </c>
      <c r="P1210" t="s">
        <v>1185</v>
      </c>
    </row>
    <row r="1211" spans="1:16" hidden="1" outlineLevel="2" x14ac:dyDescent="0.25">
      <c r="A1211" t="s">
        <v>862</v>
      </c>
      <c r="B1211" t="s">
        <v>2964</v>
      </c>
      <c r="C1211" s="3">
        <f t="shared" si="16"/>
        <v>41665.770000000004</v>
      </c>
      <c r="D1211" s="1">
        <v>905910</v>
      </c>
      <c r="E1211" s="2">
        <v>23365.77</v>
      </c>
      <c r="F1211" s="1">
        <v>60000</v>
      </c>
      <c r="G1211" s="2">
        <v>18300</v>
      </c>
      <c r="H1211" s="1">
        <v>0</v>
      </c>
      <c r="I1211" s="2">
        <v>0</v>
      </c>
      <c r="J1211" s="1">
        <v>0</v>
      </c>
      <c r="K1211" s="2">
        <v>0</v>
      </c>
      <c r="L1211" s="1">
        <v>0</v>
      </c>
      <c r="M1211" s="2">
        <v>0</v>
      </c>
      <c r="N1211" t="s">
        <v>1346</v>
      </c>
      <c r="O1211" t="s">
        <v>1230</v>
      </c>
      <c r="P1211" t="s">
        <v>1185</v>
      </c>
    </row>
    <row r="1212" spans="1:16" hidden="1" outlineLevel="2" x14ac:dyDescent="0.25">
      <c r="A1212" t="s">
        <v>694</v>
      </c>
      <c r="B1212" t="s">
        <v>2964</v>
      </c>
      <c r="C1212" s="3">
        <f t="shared" si="16"/>
        <v>14789.27</v>
      </c>
      <c r="D1212" s="1">
        <v>377986</v>
      </c>
      <c r="E1212" s="2">
        <v>11789.27</v>
      </c>
      <c r="F1212" s="1">
        <v>20000</v>
      </c>
      <c r="G1212" s="2">
        <v>3000</v>
      </c>
      <c r="H1212" s="1">
        <v>0</v>
      </c>
      <c r="I1212" s="2">
        <v>0</v>
      </c>
      <c r="J1212" s="1">
        <v>0</v>
      </c>
      <c r="K1212" s="2">
        <v>0</v>
      </c>
      <c r="L1212" s="1">
        <v>0</v>
      </c>
      <c r="M1212" s="2">
        <v>0</v>
      </c>
      <c r="N1212" t="s">
        <v>1346</v>
      </c>
      <c r="O1212" t="s">
        <v>1230</v>
      </c>
      <c r="P1212" t="s">
        <v>1185</v>
      </c>
    </row>
    <row r="1213" spans="1:16" hidden="1" outlineLevel="2" x14ac:dyDescent="0.25">
      <c r="A1213" t="s">
        <v>491</v>
      </c>
      <c r="B1213" t="s">
        <v>2964</v>
      </c>
      <c r="C1213" s="3">
        <f t="shared" si="16"/>
        <v>200</v>
      </c>
      <c r="D1213" s="1">
        <v>0</v>
      </c>
      <c r="E1213" s="2">
        <v>0</v>
      </c>
      <c r="F1213" s="1">
        <v>10000</v>
      </c>
      <c r="G1213" s="2">
        <v>200</v>
      </c>
      <c r="H1213" s="1">
        <v>0</v>
      </c>
      <c r="I1213" s="2">
        <v>0</v>
      </c>
      <c r="J1213" s="1">
        <v>0</v>
      </c>
      <c r="K1213" s="2">
        <v>0</v>
      </c>
      <c r="L1213" s="1">
        <v>0</v>
      </c>
      <c r="M1213" s="2">
        <v>0</v>
      </c>
      <c r="N1213" t="s">
        <v>1346</v>
      </c>
      <c r="O1213" t="s">
        <v>1230</v>
      </c>
      <c r="P1213" t="s">
        <v>1185</v>
      </c>
    </row>
    <row r="1214" spans="1:16" hidden="1" outlineLevel="2" x14ac:dyDescent="0.25">
      <c r="A1214" t="s">
        <v>2182</v>
      </c>
      <c r="B1214" t="s">
        <v>2964</v>
      </c>
      <c r="C1214" s="3">
        <f t="shared" si="16"/>
        <v>9952.24</v>
      </c>
      <c r="D1214" s="1">
        <v>83766</v>
      </c>
      <c r="E1214" s="2">
        <v>2627.8</v>
      </c>
      <c r="F1214" s="1">
        <v>13836</v>
      </c>
      <c r="G1214" s="2">
        <v>7324.44</v>
      </c>
      <c r="H1214" s="1">
        <v>0</v>
      </c>
      <c r="I1214" s="2">
        <v>0</v>
      </c>
      <c r="J1214" s="1">
        <v>0</v>
      </c>
      <c r="K1214" s="2">
        <v>0</v>
      </c>
      <c r="L1214" s="1">
        <v>0</v>
      </c>
      <c r="M1214" s="2">
        <v>0</v>
      </c>
      <c r="N1214" t="s">
        <v>1346</v>
      </c>
      <c r="O1214" t="s">
        <v>3038</v>
      </c>
      <c r="P1214" t="s">
        <v>1185</v>
      </c>
    </row>
    <row r="1215" spans="1:16" hidden="1" outlineLevel="2" x14ac:dyDescent="0.25">
      <c r="A1215" t="s">
        <v>2724</v>
      </c>
      <c r="B1215" t="s">
        <v>2964</v>
      </c>
      <c r="C1215" s="3">
        <f t="shared" si="16"/>
        <v>19985.21</v>
      </c>
      <c r="D1215" s="1">
        <v>202963</v>
      </c>
      <c r="E1215" s="2">
        <v>6134.64</v>
      </c>
      <c r="F1215" s="1">
        <v>26164</v>
      </c>
      <c r="G1215" s="2">
        <v>13850.57</v>
      </c>
      <c r="H1215" s="1">
        <v>0</v>
      </c>
      <c r="I1215" s="2">
        <v>0</v>
      </c>
      <c r="J1215" s="1">
        <v>0</v>
      </c>
      <c r="K1215" s="2">
        <v>0</v>
      </c>
      <c r="L1215" s="1">
        <v>0</v>
      </c>
      <c r="M1215" s="2">
        <v>0</v>
      </c>
      <c r="N1215" t="s">
        <v>1346</v>
      </c>
      <c r="O1215" t="s">
        <v>3038</v>
      </c>
      <c r="P1215" t="s">
        <v>1185</v>
      </c>
    </row>
    <row r="1216" spans="1:16" hidden="1" outlineLevel="2" x14ac:dyDescent="0.25">
      <c r="A1216" t="s">
        <v>1594</v>
      </c>
      <c r="B1216" t="s">
        <v>2964</v>
      </c>
      <c r="C1216" s="3">
        <f t="shared" si="16"/>
        <v>6982.52</v>
      </c>
      <c r="D1216" s="1">
        <v>0</v>
      </c>
      <c r="E1216" s="2">
        <v>0</v>
      </c>
      <c r="F1216" s="1">
        <v>13082</v>
      </c>
      <c r="G1216" s="2">
        <v>6982.52</v>
      </c>
      <c r="H1216" s="1">
        <v>0</v>
      </c>
      <c r="I1216" s="2">
        <v>0</v>
      </c>
      <c r="J1216" s="1">
        <v>0</v>
      </c>
      <c r="K1216" s="2">
        <v>0</v>
      </c>
      <c r="L1216" s="1">
        <v>0</v>
      </c>
      <c r="M1216" s="2">
        <v>0</v>
      </c>
      <c r="N1216" t="s">
        <v>1346</v>
      </c>
      <c r="O1216" t="s">
        <v>1323</v>
      </c>
      <c r="P1216" t="s">
        <v>1185</v>
      </c>
    </row>
    <row r="1217" spans="1:16" hidden="1" outlineLevel="2" x14ac:dyDescent="0.25">
      <c r="A1217" t="s">
        <v>2306</v>
      </c>
      <c r="B1217" t="s">
        <v>2964</v>
      </c>
      <c r="C1217" s="3">
        <f t="shared" si="16"/>
        <v>25645.85</v>
      </c>
      <c r="D1217" s="1">
        <v>272925</v>
      </c>
      <c r="E1217" s="2">
        <v>8705.85</v>
      </c>
      <c r="F1217" s="1">
        <v>32000</v>
      </c>
      <c r="G1217" s="2">
        <v>16940</v>
      </c>
      <c r="H1217" s="1">
        <v>0</v>
      </c>
      <c r="I1217" s="2">
        <v>0</v>
      </c>
      <c r="J1217" s="1">
        <v>0</v>
      </c>
      <c r="K1217" s="2">
        <v>0</v>
      </c>
      <c r="L1217" s="1">
        <v>0</v>
      </c>
      <c r="M1217" s="2">
        <v>0</v>
      </c>
      <c r="N1217" t="s">
        <v>1346</v>
      </c>
      <c r="O1217" t="s">
        <v>3038</v>
      </c>
      <c r="P1217" t="s">
        <v>1185</v>
      </c>
    </row>
    <row r="1218" spans="1:16" hidden="1" outlineLevel="2" x14ac:dyDescent="0.25">
      <c r="A1218" t="s">
        <v>2306</v>
      </c>
      <c r="B1218" t="s">
        <v>2964</v>
      </c>
      <c r="C1218" s="3">
        <f t="shared" si="16"/>
        <v>4235</v>
      </c>
      <c r="D1218" s="1">
        <v>0</v>
      </c>
      <c r="E1218" s="2">
        <v>0</v>
      </c>
      <c r="F1218" s="1">
        <v>8000</v>
      </c>
      <c r="G1218" s="2">
        <v>4235</v>
      </c>
      <c r="H1218" s="1">
        <v>0</v>
      </c>
      <c r="I1218" s="2">
        <v>0</v>
      </c>
      <c r="J1218" s="1">
        <v>0</v>
      </c>
      <c r="K1218" s="2">
        <v>0</v>
      </c>
      <c r="L1218" s="1">
        <v>0</v>
      </c>
      <c r="M1218" s="2">
        <v>0</v>
      </c>
      <c r="N1218" t="s">
        <v>1346</v>
      </c>
      <c r="O1218" t="s">
        <v>3038</v>
      </c>
      <c r="P1218" t="s">
        <v>1185</v>
      </c>
    </row>
    <row r="1219" spans="1:16" hidden="1" outlineLevel="2" x14ac:dyDescent="0.25">
      <c r="A1219" t="s">
        <v>2965</v>
      </c>
      <c r="B1219" t="s">
        <v>2964</v>
      </c>
      <c r="C1219" s="3">
        <f t="shared" si="16"/>
        <v>14327.92</v>
      </c>
      <c r="D1219" s="1">
        <v>191631</v>
      </c>
      <c r="E1219" s="2">
        <v>5787.92</v>
      </c>
      <c r="F1219" s="1">
        <v>16000</v>
      </c>
      <c r="G1219" s="2">
        <v>8540</v>
      </c>
      <c r="H1219" s="1">
        <v>0</v>
      </c>
      <c r="I1219" s="2">
        <v>0</v>
      </c>
      <c r="J1219" s="1">
        <v>0</v>
      </c>
      <c r="K1219" s="2">
        <v>0</v>
      </c>
      <c r="L1219" s="1">
        <v>0</v>
      </c>
      <c r="M1219" s="2">
        <v>0</v>
      </c>
      <c r="N1219" t="s">
        <v>1346</v>
      </c>
      <c r="O1219" t="s">
        <v>1323</v>
      </c>
      <c r="P1219" t="s">
        <v>1185</v>
      </c>
    </row>
    <row r="1220" spans="1:16" hidden="1" outlineLevel="2" x14ac:dyDescent="0.25">
      <c r="A1220" t="s">
        <v>785</v>
      </c>
      <c r="B1220" t="s">
        <v>2964</v>
      </c>
      <c r="C1220" s="3">
        <f t="shared" si="16"/>
        <v>2135</v>
      </c>
      <c r="D1220" s="1">
        <v>0</v>
      </c>
      <c r="E1220" s="2">
        <v>0</v>
      </c>
      <c r="F1220" s="1">
        <v>4000</v>
      </c>
      <c r="G1220" s="2">
        <v>2135</v>
      </c>
      <c r="H1220" s="1">
        <v>0</v>
      </c>
      <c r="I1220" s="2">
        <v>0</v>
      </c>
      <c r="J1220" s="1">
        <v>0</v>
      </c>
      <c r="K1220" s="2">
        <v>0</v>
      </c>
      <c r="L1220" s="1">
        <v>0</v>
      </c>
      <c r="M1220" s="2">
        <v>0</v>
      </c>
      <c r="N1220" t="s">
        <v>1346</v>
      </c>
      <c r="O1220" t="s">
        <v>1323</v>
      </c>
      <c r="P1220" t="s">
        <v>1185</v>
      </c>
    </row>
    <row r="1221" spans="1:16" hidden="1" outlineLevel="2" x14ac:dyDescent="0.25">
      <c r="A1221" t="s">
        <v>367</v>
      </c>
      <c r="B1221" t="s">
        <v>2964</v>
      </c>
      <c r="C1221" s="3">
        <f t="shared" si="16"/>
        <v>3692.49</v>
      </c>
      <c r="D1221" s="1">
        <v>0</v>
      </c>
      <c r="E1221" s="2">
        <v>0</v>
      </c>
      <c r="F1221" s="1">
        <v>6918</v>
      </c>
      <c r="G1221" s="2">
        <v>3692.49</v>
      </c>
      <c r="H1221" s="1">
        <v>0</v>
      </c>
      <c r="I1221" s="2">
        <v>0</v>
      </c>
      <c r="J1221" s="1">
        <v>0</v>
      </c>
      <c r="K1221" s="2">
        <v>0</v>
      </c>
      <c r="L1221" s="1">
        <v>0</v>
      </c>
      <c r="M1221" s="2">
        <v>0</v>
      </c>
      <c r="N1221" t="s">
        <v>1346</v>
      </c>
      <c r="O1221" t="s">
        <v>1323</v>
      </c>
      <c r="P1221" t="s">
        <v>1185</v>
      </c>
    </row>
    <row r="1222" spans="1:16" hidden="1" outlineLevel="2" x14ac:dyDescent="0.25">
      <c r="A1222" t="s">
        <v>1345</v>
      </c>
      <c r="B1222" t="s">
        <v>2964</v>
      </c>
      <c r="C1222" s="3">
        <f t="shared" si="16"/>
        <v>480.16999999999996</v>
      </c>
      <c r="D1222" s="1">
        <v>4391</v>
      </c>
      <c r="E1222" s="2">
        <v>150.16999999999999</v>
      </c>
      <c r="F1222" s="1">
        <v>2200</v>
      </c>
      <c r="G1222" s="2">
        <v>330</v>
      </c>
      <c r="H1222" s="1">
        <v>0</v>
      </c>
      <c r="I1222" s="2">
        <v>0</v>
      </c>
      <c r="J1222" s="1">
        <v>0</v>
      </c>
      <c r="K1222" s="2">
        <v>0</v>
      </c>
      <c r="L1222" s="1">
        <v>0</v>
      </c>
      <c r="M1222" s="2">
        <v>0</v>
      </c>
      <c r="N1222" t="s">
        <v>1346</v>
      </c>
      <c r="O1222" t="s">
        <v>3047</v>
      </c>
      <c r="P1222" t="s">
        <v>1185</v>
      </c>
    </row>
    <row r="1223" spans="1:16" hidden="1" outlineLevel="2" x14ac:dyDescent="0.25">
      <c r="A1223" t="s">
        <v>3</v>
      </c>
      <c r="B1223" t="s">
        <v>2964</v>
      </c>
      <c r="C1223" s="3">
        <f t="shared" si="16"/>
        <v>8116.73</v>
      </c>
      <c r="D1223" s="1">
        <v>0</v>
      </c>
      <c r="E1223" s="2">
        <v>0</v>
      </c>
      <c r="F1223" s="1">
        <v>0</v>
      </c>
      <c r="G1223" s="2">
        <v>0</v>
      </c>
      <c r="H1223" s="1">
        <v>0</v>
      </c>
      <c r="I1223" s="2">
        <v>8116.73</v>
      </c>
      <c r="J1223" s="1">
        <v>0</v>
      </c>
      <c r="K1223" s="2">
        <v>0</v>
      </c>
      <c r="L1223" s="1">
        <v>0</v>
      </c>
      <c r="M1223" s="2">
        <v>0</v>
      </c>
      <c r="N1223" t="s">
        <v>1346</v>
      </c>
      <c r="O1223" t="s">
        <v>1421</v>
      </c>
      <c r="P1223" t="s">
        <v>1185</v>
      </c>
    </row>
    <row r="1224" spans="1:16" hidden="1" outlineLevel="2" x14ac:dyDescent="0.25">
      <c r="A1224" t="s">
        <v>1594</v>
      </c>
      <c r="B1224" t="s">
        <v>2964</v>
      </c>
      <c r="C1224" s="3">
        <f t="shared" si="16"/>
        <v>5184.1099999999997</v>
      </c>
      <c r="D1224" s="1">
        <v>0</v>
      </c>
      <c r="E1224" s="2">
        <v>0</v>
      </c>
      <c r="F1224" s="1">
        <v>0</v>
      </c>
      <c r="G1224" s="2">
        <v>0</v>
      </c>
      <c r="H1224" s="1">
        <v>0</v>
      </c>
      <c r="I1224" s="2">
        <v>5184.1099999999997</v>
      </c>
      <c r="J1224" s="1">
        <v>0</v>
      </c>
      <c r="K1224" s="2">
        <v>0</v>
      </c>
      <c r="L1224" s="1">
        <v>0</v>
      </c>
      <c r="M1224" s="2">
        <v>0</v>
      </c>
      <c r="N1224" t="s">
        <v>1346</v>
      </c>
      <c r="O1224" t="s">
        <v>3050</v>
      </c>
      <c r="P1224" t="s">
        <v>1185</v>
      </c>
    </row>
    <row r="1225" spans="1:16" hidden="1" outlineLevel="2" x14ac:dyDescent="0.25">
      <c r="A1225" t="s">
        <v>1594</v>
      </c>
      <c r="B1225" t="s">
        <v>2964</v>
      </c>
      <c r="C1225" s="3">
        <f t="shared" si="16"/>
        <v>6772.5</v>
      </c>
      <c r="D1225" s="1">
        <v>0</v>
      </c>
      <c r="E1225" s="2">
        <v>0</v>
      </c>
      <c r="F1225" s="1">
        <v>0</v>
      </c>
      <c r="G1225" s="2">
        <v>0</v>
      </c>
      <c r="H1225" s="1">
        <v>0</v>
      </c>
      <c r="I1225" s="2">
        <v>6772.5</v>
      </c>
      <c r="J1225" s="1">
        <v>0</v>
      </c>
      <c r="K1225" s="2">
        <v>0</v>
      </c>
      <c r="L1225" s="1">
        <v>0</v>
      </c>
      <c r="M1225" s="2">
        <v>0</v>
      </c>
      <c r="N1225" t="s">
        <v>1346</v>
      </c>
      <c r="O1225" t="s">
        <v>3052</v>
      </c>
      <c r="P1225" t="s">
        <v>1185</v>
      </c>
    </row>
    <row r="1226" spans="1:16" hidden="1" outlineLevel="2" x14ac:dyDescent="0.25">
      <c r="A1226" t="s">
        <v>1345</v>
      </c>
      <c r="B1226" t="s">
        <v>2964</v>
      </c>
      <c r="C1226" s="3">
        <f t="shared" si="16"/>
        <v>1200</v>
      </c>
      <c r="D1226" s="1">
        <v>10000</v>
      </c>
      <c r="E1226" s="2">
        <v>212</v>
      </c>
      <c r="F1226" s="1">
        <v>10000</v>
      </c>
      <c r="G1226" s="2">
        <v>988</v>
      </c>
      <c r="H1226" s="1">
        <v>0</v>
      </c>
      <c r="I1226" s="2">
        <v>0</v>
      </c>
      <c r="J1226" s="1">
        <v>0</v>
      </c>
      <c r="K1226" s="2">
        <v>0</v>
      </c>
      <c r="L1226" s="1">
        <v>0</v>
      </c>
      <c r="M1226" s="2">
        <v>0</v>
      </c>
      <c r="N1226" t="s">
        <v>1346</v>
      </c>
      <c r="O1226" t="s">
        <v>3054</v>
      </c>
      <c r="P1226" t="s">
        <v>1185</v>
      </c>
    </row>
    <row r="1227" spans="1:16" hidden="1" outlineLevel="2" x14ac:dyDescent="0.25">
      <c r="A1227" t="s">
        <v>2025</v>
      </c>
      <c r="B1227" t="s">
        <v>2964</v>
      </c>
      <c r="C1227" s="3">
        <f t="shared" si="16"/>
        <v>249.5</v>
      </c>
      <c r="D1227" s="1">
        <v>5000</v>
      </c>
      <c r="E1227" s="2">
        <v>99.5</v>
      </c>
      <c r="F1227" s="1">
        <v>5000</v>
      </c>
      <c r="G1227" s="2">
        <v>150</v>
      </c>
      <c r="H1227" s="1">
        <v>0</v>
      </c>
      <c r="I1227" s="2">
        <v>0</v>
      </c>
      <c r="J1227" s="1">
        <v>0</v>
      </c>
      <c r="K1227" s="2">
        <v>0</v>
      </c>
      <c r="L1227" s="1">
        <v>0</v>
      </c>
      <c r="M1227" s="2">
        <v>0</v>
      </c>
      <c r="N1227" t="s">
        <v>1346</v>
      </c>
      <c r="O1227" t="s">
        <v>3056</v>
      </c>
      <c r="P1227" t="s">
        <v>1185</v>
      </c>
    </row>
    <row r="1228" spans="1:16" hidden="1" outlineLevel="2" x14ac:dyDescent="0.25">
      <c r="A1228" t="s">
        <v>1249</v>
      </c>
      <c r="B1228" t="s">
        <v>2964</v>
      </c>
      <c r="C1228" s="3">
        <f t="shared" si="16"/>
        <v>2395.91</v>
      </c>
      <c r="D1228" s="1">
        <v>76765</v>
      </c>
      <c r="E1228" s="2">
        <v>1795.91</v>
      </c>
      <c r="F1228" s="1">
        <v>20000</v>
      </c>
      <c r="G1228" s="2">
        <v>600</v>
      </c>
      <c r="H1228" s="1">
        <v>0</v>
      </c>
      <c r="I1228" s="2">
        <v>0</v>
      </c>
      <c r="J1228" s="1">
        <v>0</v>
      </c>
      <c r="K1228" s="2">
        <v>0</v>
      </c>
      <c r="L1228" s="1">
        <v>0</v>
      </c>
      <c r="M1228" s="2">
        <v>0</v>
      </c>
      <c r="N1228" t="s">
        <v>1346</v>
      </c>
      <c r="O1228" t="s">
        <v>3056</v>
      </c>
      <c r="P1228" t="s">
        <v>1185</v>
      </c>
    </row>
    <row r="1229" spans="1:16" hidden="1" outlineLevel="2" x14ac:dyDescent="0.25">
      <c r="A1229" t="s">
        <v>1594</v>
      </c>
      <c r="B1229" t="s">
        <v>2964</v>
      </c>
      <c r="C1229" s="3">
        <f t="shared" si="16"/>
        <v>1255.92</v>
      </c>
      <c r="D1229" s="1">
        <v>32133</v>
      </c>
      <c r="E1229" s="2">
        <v>655.92</v>
      </c>
      <c r="F1229" s="1">
        <v>20000</v>
      </c>
      <c r="G1229" s="2">
        <v>600</v>
      </c>
      <c r="H1229" s="1">
        <v>0</v>
      </c>
      <c r="I1229" s="2">
        <v>0</v>
      </c>
      <c r="J1229" s="1">
        <v>0</v>
      </c>
      <c r="K1229" s="2">
        <v>0</v>
      </c>
      <c r="L1229" s="1">
        <v>0</v>
      </c>
      <c r="M1229" s="2">
        <v>0</v>
      </c>
      <c r="N1229" t="s">
        <v>1346</v>
      </c>
      <c r="O1229" t="s">
        <v>3059</v>
      </c>
      <c r="P1229" t="s">
        <v>1185</v>
      </c>
    </row>
    <row r="1230" spans="1:16" hidden="1" outlineLevel="2" x14ac:dyDescent="0.25">
      <c r="A1230" t="s">
        <v>2965</v>
      </c>
      <c r="B1230" t="s">
        <v>2964</v>
      </c>
      <c r="C1230" s="3">
        <f t="shared" si="16"/>
        <v>3963.21</v>
      </c>
      <c r="D1230" s="1">
        <v>99025</v>
      </c>
      <c r="E1230" s="2">
        <v>3363.21</v>
      </c>
      <c r="F1230" s="1">
        <v>20000</v>
      </c>
      <c r="G1230" s="2">
        <v>600</v>
      </c>
      <c r="H1230" s="1">
        <v>0</v>
      </c>
      <c r="I1230" s="2">
        <v>0</v>
      </c>
      <c r="J1230" s="1">
        <v>0</v>
      </c>
      <c r="K1230" s="2">
        <v>0</v>
      </c>
      <c r="L1230" s="1">
        <v>0</v>
      </c>
      <c r="M1230" s="2">
        <v>0</v>
      </c>
      <c r="N1230" t="s">
        <v>1346</v>
      </c>
      <c r="O1230" t="s">
        <v>3061</v>
      </c>
      <c r="P1230" t="s">
        <v>1185</v>
      </c>
    </row>
    <row r="1231" spans="1:16" hidden="1" outlineLevel="2" x14ac:dyDescent="0.25">
      <c r="A1231" t="s">
        <v>2965</v>
      </c>
      <c r="B1231" t="s">
        <v>2964</v>
      </c>
      <c r="C1231" s="3">
        <f t="shared" si="16"/>
        <v>3947.81</v>
      </c>
      <c r="D1231" s="1">
        <v>73193</v>
      </c>
      <c r="E1231" s="2">
        <v>3347.81</v>
      </c>
      <c r="F1231" s="1">
        <v>20000</v>
      </c>
      <c r="G1231" s="2">
        <v>600</v>
      </c>
      <c r="H1231" s="1">
        <v>0</v>
      </c>
      <c r="I1231" s="2">
        <v>0</v>
      </c>
      <c r="J1231" s="1">
        <v>0</v>
      </c>
      <c r="K1231" s="2">
        <v>0</v>
      </c>
      <c r="L1231" s="1">
        <v>0</v>
      </c>
      <c r="M1231" s="2">
        <v>0</v>
      </c>
      <c r="N1231" t="s">
        <v>1346</v>
      </c>
      <c r="O1231" t="s">
        <v>3061</v>
      </c>
      <c r="P1231" t="s">
        <v>1185</v>
      </c>
    </row>
    <row r="1232" spans="1:16" hidden="1" outlineLevel="2" x14ac:dyDescent="0.25">
      <c r="A1232" t="s">
        <v>1594</v>
      </c>
      <c r="B1232" t="s">
        <v>2964</v>
      </c>
      <c r="C1232" s="3">
        <f t="shared" si="16"/>
        <v>1018</v>
      </c>
      <c r="D1232" s="1">
        <v>10000</v>
      </c>
      <c r="E1232" s="2">
        <v>718</v>
      </c>
      <c r="F1232" s="1">
        <v>10000</v>
      </c>
      <c r="G1232" s="2">
        <v>300</v>
      </c>
      <c r="H1232" s="1">
        <v>0</v>
      </c>
      <c r="I1232" s="2">
        <v>0</v>
      </c>
      <c r="J1232" s="1">
        <v>0</v>
      </c>
      <c r="K1232" s="2">
        <v>0</v>
      </c>
      <c r="L1232" s="1">
        <v>0</v>
      </c>
      <c r="M1232" s="2">
        <v>0</v>
      </c>
      <c r="N1232" t="s">
        <v>1346</v>
      </c>
      <c r="O1232" t="s">
        <v>3064</v>
      </c>
      <c r="P1232" t="s">
        <v>1176</v>
      </c>
    </row>
    <row r="1233" spans="1:16" hidden="1" outlineLevel="2" x14ac:dyDescent="0.25">
      <c r="A1233" t="s">
        <v>367</v>
      </c>
      <c r="B1233" t="s">
        <v>2964</v>
      </c>
      <c r="C1233" s="3">
        <f t="shared" si="16"/>
        <v>12836.43</v>
      </c>
      <c r="D1233" s="1">
        <v>348835</v>
      </c>
      <c r="E1233" s="2">
        <v>11036.43</v>
      </c>
      <c r="F1233" s="1">
        <v>40000</v>
      </c>
      <c r="G1233" s="2">
        <v>1800</v>
      </c>
      <c r="H1233" s="1">
        <v>0</v>
      </c>
      <c r="I1233" s="2">
        <v>0</v>
      </c>
      <c r="J1233" s="1">
        <v>0</v>
      </c>
      <c r="K1233" s="2">
        <v>0</v>
      </c>
      <c r="L1233" s="1">
        <v>0</v>
      </c>
      <c r="M1233" s="2">
        <v>0</v>
      </c>
      <c r="N1233" t="s">
        <v>1346</v>
      </c>
      <c r="O1233" t="s">
        <v>3066</v>
      </c>
      <c r="P1233" t="s">
        <v>1185</v>
      </c>
    </row>
    <row r="1234" spans="1:16" hidden="1" outlineLevel="2" x14ac:dyDescent="0.25">
      <c r="A1234" t="s">
        <v>367</v>
      </c>
      <c r="B1234" t="s">
        <v>2964</v>
      </c>
      <c r="C1234" s="3">
        <f t="shared" si="16"/>
        <v>55548.53</v>
      </c>
      <c r="D1234" s="1">
        <v>1069529</v>
      </c>
      <c r="E1234" s="2">
        <v>47798.53</v>
      </c>
      <c r="F1234" s="1">
        <v>50000</v>
      </c>
      <c r="G1234" s="2">
        <v>7750</v>
      </c>
      <c r="H1234" s="1">
        <v>0</v>
      </c>
      <c r="I1234" s="2">
        <v>0</v>
      </c>
      <c r="J1234" s="1">
        <v>0</v>
      </c>
      <c r="K1234" s="2">
        <v>0</v>
      </c>
      <c r="L1234" s="1">
        <v>0</v>
      </c>
      <c r="M1234" s="2">
        <v>0</v>
      </c>
      <c r="N1234" t="s">
        <v>1346</v>
      </c>
      <c r="O1234" t="s">
        <v>1304</v>
      </c>
      <c r="P1234" t="s">
        <v>1185</v>
      </c>
    </row>
    <row r="1235" spans="1:16" hidden="1" outlineLevel="2" x14ac:dyDescent="0.25">
      <c r="A1235" t="s">
        <v>1249</v>
      </c>
      <c r="B1235" t="s">
        <v>2964</v>
      </c>
      <c r="C1235" s="3">
        <f t="shared" si="16"/>
        <v>1941.29</v>
      </c>
      <c r="D1235" s="1">
        <v>19085</v>
      </c>
      <c r="E1235" s="2">
        <v>391.29</v>
      </c>
      <c r="F1235" s="1">
        <v>10000</v>
      </c>
      <c r="G1235" s="2">
        <v>1550</v>
      </c>
      <c r="H1235" s="1">
        <v>0</v>
      </c>
      <c r="I1235" s="2">
        <v>0</v>
      </c>
      <c r="J1235" s="1">
        <v>0</v>
      </c>
      <c r="K1235" s="2">
        <v>0</v>
      </c>
      <c r="L1235" s="1">
        <v>0</v>
      </c>
      <c r="M1235" s="2">
        <v>0</v>
      </c>
      <c r="N1235" t="s">
        <v>1346</v>
      </c>
      <c r="O1235" t="s">
        <v>1304</v>
      </c>
      <c r="P1235" t="s">
        <v>1185</v>
      </c>
    </row>
    <row r="1236" spans="1:16" hidden="1" outlineLevel="2" x14ac:dyDescent="0.25">
      <c r="A1236" t="s">
        <v>2182</v>
      </c>
      <c r="B1236" t="s">
        <v>2964</v>
      </c>
      <c r="C1236" s="3">
        <f t="shared" si="16"/>
        <v>53512.65</v>
      </c>
      <c r="D1236" s="1">
        <v>621500</v>
      </c>
      <c r="E1236" s="2">
        <v>48862.65</v>
      </c>
      <c r="F1236" s="1">
        <v>30000</v>
      </c>
      <c r="G1236" s="2">
        <v>4650</v>
      </c>
      <c r="H1236" s="1">
        <v>0</v>
      </c>
      <c r="I1236" s="2">
        <v>0</v>
      </c>
      <c r="J1236" s="1">
        <v>0</v>
      </c>
      <c r="K1236" s="2">
        <v>0</v>
      </c>
      <c r="L1236" s="1">
        <v>0</v>
      </c>
      <c r="M1236" s="2">
        <v>0</v>
      </c>
      <c r="N1236" t="s">
        <v>1346</v>
      </c>
      <c r="O1236" t="s">
        <v>1304</v>
      </c>
      <c r="P1236" t="s">
        <v>1185</v>
      </c>
    </row>
    <row r="1237" spans="1:16" hidden="1" outlineLevel="2" x14ac:dyDescent="0.25">
      <c r="A1237" t="s">
        <v>2182</v>
      </c>
      <c r="B1237" t="s">
        <v>2964</v>
      </c>
      <c r="C1237" s="3">
        <f t="shared" si="16"/>
        <v>4744</v>
      </c>
      <c r="D1237" s="1">
        <v>0</v>
      </c>
      <c r="E1237" s="2">
        <v>0</v>
      </c>
      <c r="F1237" s="1">
        <v>0</v>
      </c>
      <c r="G1237" s="2">
        <v>0</v>
      </c>
      <c r="H1237" s="1">
        <v>0</v>
      </c>
      <c r="I1237" s="2">
        <v>4744</v>
      </c>
      <c r="J1237" s="1">
        <v>0</v>
      </c>
      <c r="K1237" s="2">
        <v>0</v>
      </c>
      <c r="L1237" s="1">
        <v>0</v>
      </c>
      <c r="M1237" s="2">
        <v>0</v>
      </c>
      <c r="N1237" t="s">
        <v>1346</v>
      </c>
      <c r="O1237" t="s">
        <v>1310</v>
      </c>
      <c r="P1237" t="s">
        <v>1185</v>
      </c>
    </row>
    <row r="1238" spans="1:16" hidden="1" outlineLevel="2" x14ac:dyDescent="0.25">
      <c r="A1238" t="s">
        <v>760</v>
      </c>
      <c r="B1238" t="s">
        <v>2964</v>
      </c>
      <c r="C1238" s="3">
        <f t="shared" si="16"/>
        <v>700</v>
      </c>
      <c r="D1238" s="1">
        <v>0</v>
      </c>
      <c r="E1238" s="2">
        <v>0</v>
      </c>
      <c r="F1238" s="1">
        <v>0</v>
      </c>
      <c r="G1238" s="2">
        <v>0</v>
      </c>
      <c r="H1238" s="1">
        <v>0</v>
      </c>
      <c r="I1238" s="2">
        <v>700</v>
      </c>
      <c r="J1238" s="1">
        <v>0</v>
      </c>
      <c r="K1238" s="2">
        <v>0</v>
      </c>
      <c r="L1238" s="1">
        <v>0</v>
      </c>
      <c r="M1238" s="2">
        <v>0</v>
      </c>
      <c r="N1238" t="s">
        <v>1346</v>
      </c>
      <c r="O1238" t="s">
        <v>3072</v>
      </c>
      <c r="P1238" t="s">
        <v>1185</v>
      </c>
    </row>
    <row r="1239" spans="1:16" hidden="1" outlineLevel="2" x14ac:dyDescent="0.25">
      <c r="A1239" t="s">
        <v>760</v>
      </c>
      <c r="B1239" t="s">
        <v>2964</v>
      </c>
      <c r="C1239" s="3">
        <f t="shared" si="16"/>
        <v>13205.01</v>
      </c>
      <c r="D1239" s="1">
        <v>404233</v>
      </c>
      <c r="E1239" s="2">
        <v>11655.01</v>
      </c>
      <c r="F1239" s="1">
        <v>20000</v>
      </c>
      <c r="G1239" s="2">
        <v>1550</v>
      </c>
      <c r="H1239" s="1">
        <v>0</v>
      </c>
      <c r="I1239" s="2">
        <v>0</v>
      </c>
      <c r="J1239" s="1">
        <v>0</v>
      </c>
      <c r="K1239" s="2">
        <v>0</v>
      </c>
      <c r="L1239" s="1">
        <v>0</v>
      </c>
      <c r="M1239" s="2">
        <v>0</v>
      </c>
      <c r="N1239" t="s">
        <v>1346</v>
      </c>
      <c r="O1239" t="s">
        <v>1323</v>
      </c>
      <c r="P1239" t="s">
        <v>1185</v>
      </c>
    </row>
    <row r="1240" spans="1:16" hidden="1" outlineLevel="2" x14ac:dyDescent="0.25">
      <c r="A1240" t="s">
        <v>135</v>
      </c>
      <c r="B1240" t="s">
        <v>2964</v>
      </c>
      <c r="C1240" s="3">
        <f t="shared" si="16"/>
        <v>572</v>
      </c>
      <c r="D1240" s="1">
        <v>0</v>
      </c>
      <c r="E1240" s="2">
        <v>0</v>
      </c>
      <c r="F1240" s="1">
        <v>0</v>
      </c>
      <c r="G1240" s="2">
        <v>0</v>
      </c>
      <c r="H1240" s="1">
        <v>0</v>
      </c>
      <c r="I1240" s="2">
        <v>572</v>
      </c>
      <c r="J1240" s="1">
        <v>0</v>
      </c>
      <c r="K1240" s="2">
        <v>0</v>
      </c>
      <c r="L1240" s="1">
        <v>0</v>
      </c>
      <c r="M1240" s="2">
        <v>0</v>
      </c>
      <c r="N1240" t="s">
        <v>1346</v>
      </c>
      <c r="O1240" t="s">
        <v>3075</v>
      </c>
      <c r="P1240" t="s">
        <v>1185</v>
      </c>
    </row>
    <row r="1241" spans="1:16" hidden="1" outlineLevel="2" x14ac:dyDescent="0.25">
      <c r="A1241" t="s">
        <v>135</v>
      </c>
      <c r="B1241" t="s">
        <v>2964</v>
      </c>
      <c r="C1241" s="3">
        <f t="shared" si="16"/>
        <v>572</v>
      </c>
      <c r="D1241" s="1">
        <v>0</v>
      </c>
      <c r="E1241" s="2">
        <v>0</v>
      </c>
      <c r="F1241" s="1">
        <v>0</v>
      </c>
      <c r="G1241" s="2">
        <v>0</v>
      </c>
      <c r="H1241" s="1">
        <v>0</v>
      </c>
      <c r="I1241" s="2">
        <v>572</v>
      </c>
      <c r="J1241" s="1">
        <v>0</v>
      </c>
      <c r="K1241" s="2">
        <v>0</v>
      </c>
      <c r="L1241" s="1">
        <v>0</v>
      </c>
      <c r="M1241" s="2">
        <v>0</v>
      </c>
      <c r="N1241" t="s">
        <v>1346</v>
      </c>
      <c r="O1241" t="s">
        <v>3077</v>
      </c>
      <c r="P1241" t="s">
        <v>1185</v>
      </c>
    </row>
    <row r="1242" spans="1:16" hidden="1" outlineLevel="2" x14ac:dyDescent="0.25">
      <c r="A1242" t="s">
        <v>135</v>
      </c>
      <c r="B1242" t="s">
        <v>2964</v>
      </c>
      <c r="C1242" s="3">
        <f t="shared" si="16"/>
        <v>744</v>
      </c>
      <c r="D1242" s="1">
        <v>0</v>
      </c>
      <c r="E1242" s="2">
        <v>0</v>
      </c>
      <c r="F1242" s="1">
        <v>0</v>
      </c>
      <c r="G1242" s="2">
        <v>0</v>
      </c>
      <c r="H1242" s="1">
        <v>0</v>
      </c>
      <c r="I1242" s="2">
        <v>744</v>
      </c>
      <c r="J1242" s="1">
        <v>0</v>
      </c>
      <c r="K1242" s="2">
        <v>0</v>
      </c>
      <c r="L1242" s="1">
        <v>0</v>
      </c>
      <c r="M1242" s="2">
        <v>0</v>
      </c>
      <c r="N1242" t="s">
        <v>1346</v>
      </c>
      <c r="O1242" t="s">
        <v>1625</v>
      </c>
      <c r="P1242" t="s">
        <v>1185</v>
      </c>
    </row>
    <row r="1243" spans="1:16" hidden="1" outlineLevel="2" x14ac:dyDescent="0.25">
      <c r="A1243" t="s">
        <v>760</v>
      </c>
      <c r="B1243" t="s">
        <v>2964</v>
      </c>
      <c r="C1243" s="3">
        <f t="shared" si="16"/>
        <v>4500</v>
      </c>
      <c r="D1243" s="1">
        <v>0</v>
      </c>
      <c r="E1243" s="2">
        <v>0</v>
      </c>
      <c r="F1243" s="1">
        <v>10000</v>
      </c>
      <c r="G1243" s="2">
        <v>4500</v>
      </c>
      <c r="H1243" s="1">
        <v>0</v>
      </c>
      <c r="I1243" s="2">
        <v>0</v>
      </c>
      <c r="J1243" s="1">
        <v>0</v>
      </c>
      <c r="K1243" s="2">
        <v>0</v>
      </c>
      <c r="L1243" s="1">
        <v>0</v>
      </c>
      <c r="M1243" s="2">
        <v>0</v>
      </c>
      <c r="N1243" t="s">
        <v>1346</v>
      </c>
      <c r="O1243" t="s">
        <v>1306</v>
      </c>
      <c r="P1243" t="s">
        <v>1176</v>
      </c>
    </row>
    <row r="1244" spans="1:16" hidden="1" outlineLevel="2" x14ac:dyDescent="0.25">
      <c r="A1244" t="s">
        <v>618</v>
      </c>
      <c r="B1244" t="s">
        <v>2964</v>
      </c>
      <c r="C1244" s="3">
        <f t="shared" si="16"/>
        <v>1600</v>
      </c>
      <c r="D1244" s="1">
        <v>0</v>
      </c>
      <c r="E1244" s="2">
        <v>0</v>
      </c>
      <c r="F1244" s="1">
        <v>20000</v>
      </c>
      <c r="G1244" s="2">
        <v>1600</v>
      </c>
      <c r="H1244" s="1">
        <v>0</v>
      </c>
      <c r="I1244" s="2">
        <v>0</v>
      </c>
      <c r="J1244" s="1">
        <v>0</v>
      </c>
      <c r="K1244" s="2">
        <v>0</v>
      </c>
      <c r="L1244" s="1">
        <v>0</v>
      </c>
      <c r="M1244" s="2">
        <v>0</v>
      </c>
      <c r="N1244" t="s">
        <v>1346</v>
      </c>
      <c r="O1244" t="s">
        <v>3081</v>
      </c>
      <c r="P1244" t="s">
        <v>1185</v>
      </c>
    </row>
    <row r="1245" spans="1:16" outlineLevel="1" collapsed="1" x14ac:dyDescent="0.25">
      <c r="B1245" s="5" t="s">
        <v>1087</v>
      </c>
      <c r="C1245" s="3">
        <f>SUBTOTAL(9,C1153:C1244)</f>
        <v>3593435.0499999989</v>
      </c>
    </row>
    <row r="1246" spans="1:16" hidden="1" outlineLevel="2" x14ac:dyDescent="0.25">
      <c r="A1246" t="s">
        <v>760</v>
      </c>
      <c r="B1246" t="s">
        <v>3083</v>
      </c>
      <c r="C1246" s="3">
        <f t="shared" si="16"/>
        <v>22182.36</v>
      </c>
      <c r="D1246" s="1">
        <v>0</v>
      </c>
      <c r="E1246" s="2">
        <v>0</v>
      </c>
      <c r="F1246" s="1">
        <v>0</v>
      </c>
      <c r="G1246" s="2">
        <v>0</v>
      </c>
      <c r="H1246" s="1">
        <v>0</v>
      </c>
      <c r="I1246" s="2">
        <v>22182.36</v>
      </c>
      <c r="J1246" s="1">
        <v>0</v>
      </c>
      <c r="K1246" s="2">
        <v>0</v>
      </c>
      <c r="L1246" s="1">
        <v>0</v>
      </c>
      <c r="M1246" s="2">
        <v>0</v>
      </c>
      <c r="N1246" t="s">
        <v>2087</v>
      </c>
      <c r="O1246" t="s">
        <v>3085</v>
      </c>
      <c r="P1246" t="s">
        <v>1185</v>
      </c>
    </row>
    <row r="1247" spans="1:16" hidden="1" outlineLevel="2" x14ac:dyDescent="0.25">
      <c r="A1247" t="s">
        <v>2965</v>
      </c>
      <c r="B1247" t="s">
        <v>3083</v>
      </c>
      <c r="C1247" s="3">
        <f t="shared" si="16"/>
        <v>105881.52</v>
      </c>
      <c r="D1247" s="1">
        <v>4119578</v>
      </c>
      <c r="E1247" s="2">
        <v>105881.52</v>
      </c>
      <c r="F1247" s="1">
        <v>0</v>
      </c>
      <c r="G1247" s="2">
        <v>0</v>
      </c>
      <c r="H1247" s="1">
        <v>0</v>
      </c>
      <c r="I1247" s="2">
        <v>0</v>
      </c>
      <c r="J1247" s="1">
        <v>0</v>
      </c>
      <c r="K1247" s="2">
        <v>0</v>
      </c>
      <c r="L1247" s="1">
        <v>0</v>
      </c>
      <c r="M1247" s="2">
        <v>0</v>
      </c>
      <c r="N1247" t="s">
        <v>2087</v>
      </c>
      <c r="O1247" t="s">
        <v>2640</v>
      </c>
      <c r="P1247" t="s">
        <v>1176</v>
      </c>
    </row>
    <row r="1248" spans="1:16" hidden="1" outlineLevel="2" x14ac:dyDescent="0.25">
      <c r="A1248" t="s">
        <v>2965</v>
      </c>
      <c r="B1248" t="s">
        <v>3083</v>
      </c>
      <c r="C1248" s="3">
        <f t="shared" si="16"/>
        <v>6230.23</v>
      </c>
      <c r="D1248" s="1">
        <v>823745</v>
      </c>
      <c r="E1248" s="2">
        <v>3130.23</v>
      </c>
      <c r="F1248" s="1">
        <v>20000</v>
      </c>
      <c r="G1248" s="2">
        <v>3100</v>
      </c>
      <c r="H1248" s="1">
        <v>0</v>
      </c>
      <c r="I1248" s="2">
        <v>0</v>
      </c>
      <c r="J1248" s="1">
        <v>0</v>
      </c>
      <c r="K1248" s="2">
        <v>0</v>
      </c>
      <c r="L1248" s="1">
        <v>0</v>
      </c>
      <c r="M1248" s="2">
        <v>0</v>
      </c>
      <c r="N1248" t="s">
        <v>2087</v>
      </c>
      <c r="O1248" t="s">
        <v>1222</v>
      </c>
      <c r="P1248" t="s">
        <v>1185</v>
      </c>
    </row>
    <row r="1249" spans="1:16" hidden="1" outlineLevel="2" x14ac:dyDescent="0.25">
      <c r="A1249" t="s">
        <v>2965</v>
      </c>
      <c r="B1249" t="s">
        <v>3083</v>
      </c>
      <c r="C1249" s="3">
        <f t="shared" si="16"/>
        <v>27256.799999999999</v>
      </c>
      <c r="D1249" s="1">
        <v>1079794</v>
      </c>
      <c r="E1249" s="2">
        <v>10764.8</v>
      </c>
      <c r="F1249" s="1">
        <v>31000</v>
      </c>
      <c r="G1249" s="2">
        <v>16492</v>
      </c>
      <c r="H1249" s="1">
        <v>0</v>
      </c>
      <c r="I1249" s="2">
        <v>0</v>
      </c>
      <c r="J1249" s="1">
        <v>0</v>
      </c>
      <c r="K1249" s="2">
        <v>0</v>
      </c>
      <c r="L1249" s="1">
        <v>0</v>
      </c>
      <c r="M1249" s="2">
        <v>0</v>
      </c>
      <c r="N1249" t="s">
        <v>2087</v>
      </c>
      <c r="O1249" t="s">
        <v>1224</v>
      </c>
      <c r="P1249" t="s">
        <v>1185</v>
      </c>
    </row>
    <row r="1250" spans="1:16" hidden="1" outlineLevel="2" x14ac:dyDescent="0.25">
      <c r="A1250" t="s">
        <v>640</v>
      </c>
      <c r="B1250" t="s">
        <v>3083</v>
      </c>
      <c r="C1250" s="3">
        <f t="shared" si="16"/>
        <v>64.239999999999995</v>
      </c>
      <c r="D1250" s="1">
        <v>203</v>
      </c>
      <c r="E1250" s="2">
        <v>8.31</v>
      </c>
      <c r="F1250" s="1">
        <v>8</v>
      </c>
      <c r="G1250" s="2">
        <v>55.93</v>
      </c>
      <c r="H1250" s="1">
        <v>0</v>
      </c>
      <c r="I1250" s="2">
        <v>0</v>
      </c>
      <c r="J1250" s="1">
        <v>0</v>
      </c>
      <c r="K1250" s="2">
        <v>0</v>
      </c>
      <c r="L1250" s="1">
        <v>0</v>
      </c>
      <c r="M1250" s="2">
        <v>0</v>
      </c>
      <c r="N1250" t="s">
        <v>2087</v>
      </c>
      <c r="O1250" t="s">
        <v>3090</v>
      </c>
      <c r="P1250" t="s">
        <v>1185</v>
      </c>
    </row>
    <row r="1251" spans="1:16" hidden="1" outlineLevel="2" x14ac:dyDescent="0.25">
      <c r="A1251" t="s">
        <v>439</v>
      </c>
      <c r="B1251" t="s">
        <v>3083</v>
      </c>
      <c r="C1251" s="3">
        <f t="shared" si="16"/>
        <v>160375.33000000002</v>
      </c>
      <c r="D1251" s="1">
        <v>2893505</v>
      </c>
      <c r="E1251" s="2">
        <v>34825.33</v>
      </c>
      <c r="F1251" s="1">
        <v>100000</v>
      </c>
      <c r="G1251" s="2">
        <v>125550</v>
      </c>
      <c r="H1251" s="1">
        <v>0</v>
      </c>
      <c r="I1251" s="2">
        <v>0</v>
      </c>
      <c r="J1251" s="1">
        <v>0</v>
      </c>
      <c r="K1251" s="2">
        <v>0</v>
      </c>
      <c r="L1251" s="1">
        <v>0</v>
      </c>
      <c r="M1251" s="2">
        <v>0</v>
      </c>
      <c r="N1251" t="s">
        <v>2087</v>
      </c>
      <c r="O1251" t="s">
        <v>1228</v>
      </c>
      <c r="P1251" t="s">
        <v>1185</v>
      </c>
    </row>
    <row r="1252" spans="1:16" hidden="1" outlineLevel="2" x14ac:dyDescent="0.25">
      <c r="A1252" t="s">
        <v>640</v>
      </c>
      <c r="B1252" t="s">
        <v>3083</v>
      </c>
      <c r="C1252" s="3">
        <f t="shared" si="16"/>
        <v>19784</v>
      </c>
      <c r="D1252" s="1">
        <v>255000</v>
      </c>
      <c r="E1252" s="2">
        <v>4284</v>
      </c>
      <c r="F1252" s="1">
        <v>10000</v>
      </c>
      <c r="G1252" s="2">
        <v>15500</v>
      </c>
      <c r="H1252" s="1">
        <v>0</v>
      </c>
      <c r="I1252" s="2">
        <v>0</v>
      </c>
      <c r="J1252" s="1">
        <v>0</v>
      </c>
      <c r="K1252" s="2">
        <v>0</v>
      </c>
      <c r="L1252" s="1">
        <v>0</v>
      </c>
      <c r="M1252" s="2">
        <v>0</v>
      </c>
      <c r="N1252" t="s">
        <v>2087</v>
      </c>
      <c r="O1252" t="s">
        <v>1318</v>
      </c>
      <c r="P1252" t="s">
        <v>1176</v>
      </c>
    </row>
    <row r="1253" spans="1:16" hidden="1" outlineLevel="2" x14ac:dyDescent="0.25">
      <c r="A1253" t="s">
        <v>1249</v>
      </c>
      <c r="B1253" t="s">
        <v>3083</v>
      </c>
      <c r="C1253" s="3">
        <f t="shared" si="16"/>
        <v>121055.73</v>
      </c>
      <c r="D1253" s="1">
        <v>627391</v>
      </c>
      <c r="E1253" s="2">
        <v>10641.37</v>
      </c>
      <c r="F1253" s="1">
        <v>30000</v>
      </c>
      <c r="G1253" s="2">
        <v>110414.36</v>
      </c>
      <c r="H1253" s="1">
        <v>0</v>
      </c>
      <c r="I1253" s="2">
        <v>0</v>
      </c>
      <c r="J1253" s="1">
        <v>0</v>
      </c>
      <c r="K1253" s="2">
        <v>0</v>
      </c>
      <c r="L1253" s="1">
        <v>0</v>
      </c>
      <c r="M1253" s="2">
        <v>0</v>
      </c>
      <c r="N1253" t="s">
        <v>2087</v>
      </c>
      <c r="O1253" t="s">
        <v>1216</v>
      </c>
      <c r="P1253" t="s">
        <v>1176</v>
      </c>
    </row>
    <row r="1254" spans="1:16" hidden="1" outlineLevel="2" x14ac:dyDescent="0.25">
      <c r="A1254" t="s">
        <v>1249</v>
      </c>
      <c r="B1254" t="s">
        <v>3083</v>
      </c>
      <c r="C1254" s="3">
        <f t="shared" si="16"/>
        <v>55176</v>
      </c>
      <c r="D1254" s="1">
        <v>70000</v>
      </c>
      <c r="E1254" s="2">
        <v>1176</v>
      </c>
      <c r="F1254" s="1">
        <v>20000</v>
      </c>
      <c r="G1254" s="2">
        <v>54000</v>
      </c>
      <c r="H1254" s="1">
        <v>0</v>
      </c>
      <c r="I1254" s="2">
        <v>0</v>
      </c>
      <c r="J1254" s="1">
        <v>0</v>
      </c>
      <c r="K1254" s="2">
        <v>0</v>
      </c>
      <c r="L1254" s="1">
        <v>0</v>
      </c>
      <c r="M1254" s="2">
        <v>0</v>
      </c>
      <c r="N1254" t="s">
        <v>2087</v>
      </c>
      <c r="O1254" t="s">
        <v>2042</v>
      </c>
      <c r="P1254" t="s">
        <v>1176</v>
      </c>
    </row>
    <row r="1255" spans="1:16" hidden="1" outlineLevel="2" x14ac:dyDescent="0.25">
      <c r="A1255" t="s">
        <v>2965</v>
      </c>
      <c r="B1255" t="s">
        <v>3083</v>
      </c>
      <c r="C1255" s="3">
        <f t="shared" si="16"/>
        <v>106664</v>
      </c>
      <c r="D1255" s="1">
        <v>790000</v>
      </c>
      <c r="E1255" s="2">
        <v>13272</v>
      </c>
      <c r="F1255" s="1">
        <v>30000</v>
      </c>
      <c r="G1255" s="2">
        <v>93392</v>
      </c>
      <c r="H1255" s="1">
        <v>0</v>
      </c>
      <c r="I1255" s="2">
        <v>0</v>
      </c>
      <c r="J1255" s="1">
        <v>0</v>
      </c>
      <c r="K1255" s="2">
        <v>0</v>
      </c>
      <c r="L1255" s="1">
        <v>0</v>
      </c>
      <c r="M1255" s="2">
        <v>0</v>
      </c>
      <c r="N1255" t="s">
        <v>2087</v>
      </c>
      <c r="O1255" t="s">
        <v>1216</v>
      </c>
      <c r="P1255" t="s">
        <v>1176</v>
      </c>
    </row>
    <row r="1256" spans="1:16" hidden="1" outlineLevel="2" x14ac:dyDescent="0.25">
      <c r="A1256" t="s">
        <v>2965</v>
      </c>
      <c r="B1256" t="s">
        <v>3083</v>
      </c>
      <c r="C1256" s="3">
        <f t="shared" si="16"/>
        <v>19832.989999999998</v>
      </c>
      <c r="D1256" s="1">
        <v>836226</v>
      </c>
      <c r="E1256" s="2">
        <v>3092.99</v>
      </c>
      <c r="F1256" s="1">
        <v>27000</v>
      </c>
      <c r="G1256" s="2">
        <v>16740</v>
      </c>
      <c r="H1256" s="1">
        <v>0</v>
      </c>
      <c r="I1256" s="2">
        <v>0</v>
      </c>
      <c r="J1256" s="1">
        <v>0</v>
      </c>
      <c r="K1256" s="2">
        <v>0</v>
      </c>
      <c r="L1256" s="1">
        <v>0</v>
      </c>
      <c r="M1256" s="2">
        <v>0</v>
      </c>
      <c r="N1256" t="s">
        <v>2087</v>
      </c>
      <c r="O1256" t="s">
        <v>1216</v>
      </c>
      <c r="P1256" t="s">
        <v>1176</v>
      </c>
    </row>
    <row r="1257" spans="1:16" hidden="1" outlineLevel="2" x14ac:dyDescent="0.25">
      <c r="A1257" t="s">
        <v>2965</v>
      </c>
      <c r="B1257" t="s">
        <v>3083</v>
      </c>
      <c r="C1257" s="3">
        <f t="shared" si="16"/>
        <v>8921.2199999999993</v>
      </c>
      <c r="D1257" s="1">
        <v>257998</v>
      </c>
      <c r="E1257" s="2">
        <v>1121.22</v>
      </c>
      <c r="F1257" s="1">
        <v>10000</v>
      </c>
      <c r="G1257" s="2">
        <v>7800</v>
      </c>
      <c r="H1257" s="1">
        <v>0</v>
      </c>
      <c r="I1257" s="2">
        <v>0</v>
      </c>
      <c r="J1257" s="1">
        <v>0</v>
      </c>
      <c r="K1257" s="2">
        <v>0</v>
      </c>
      <c r="L1257" s="1">
        <v>0</v>
      </c>
      <c r="M1257" s="2">
        <v>0</v>
      </c>
      <c r="N1257" t="s">
        <v>2087</v>
      </c>
      <c r="O1257" t="s">
        <v>3098</v>
      </c>
      <c r="P1257" t="s">
        <v>1176</v>
      </c>
    </row>
    <row r="1258" spans="1:16" hidden="1" outlineLevel="2" x14ac:dyDescent="0.25">
      <c r="A1258" t="s">
        <v>598</v>
      </c>
      <c r="B1258" t="s">
        <v>3083</v>
      </c>
      <c r="C1258" s="3">
        <f t="shared" si="16"/>
        <v>1736</v>
      </c>
      <c r="D1258" s="1">
        <v>20000</v>
      </c>
      <c r="E1258" s="2">
        <v>336</v>
      </c>
      <c r="F1258" s="1">
        <v>0</v>
      </c>
      <c r="G1258" s="2">
        <v>1400</v>
      </c>
      <c r="H1258" s="1">
        <v>0</v>
      </c>
      <c r="I1258" s="2">
        <v>0</v>
      </c>
      <c r="J1258" s="1">
        <v>0</v>
      </c>
      <c r="K1258" s="2">
        <v>0</v>
      </c>
      <c r="L1258" s="1">
        <v>0</v>
      </c>
      <c r="M1258" s="2">
        <v>0</v>
      </c>
      <c r="N1258" t="s">
        <v>2087</v>
      </c>
      <c r="O1258" t="s">
        <v>1297</v>
      </c>
      <c r="P1258" t="s">
        <v>1176</v>
      </c>
    </row>
    <row r="1259" spans="1:16" hidden="1" outlineLevel="2" x14ac:dyDescent="0.25">
      <c r="A1259" t="s">
        <v>2891</v>
      </c>
      <c r="B1259" t="s">
        <v>3083</v>
      </c>
      <c r="C1259" s="3">
        <f t="shared" si="16"/>
        <v>6000</v>
      </c>
      <c r="D1259" s="1">
        <v>150000</v>
      </c>
      <c r="E1259" s="2">
        <v>5670</v>
      </c>
      <c r="F1259" s="1">
        <v>150000</v>
      </c>
      <c r="G1259" s="2">
        <v>330</v>
      </c>
      <c r="H1259" s="1">
        <v>0</v>
      </c>
      <c r="I1259" s="2">
        <v>0</v>
      </c>
      <c r="J1259" s="1">
        <v>0</v>
      </c>
      <c r="K1259" s="2">
        <v>0</v>
      </c>
      <c r="L1259" s="1">
        <v>0</v>
      </c>
      <c r="M1259" s="2">
        <v>0</v>
      </c>
      <c r="N1259" t="s">
        <v>2087</v>
      </c>
      <c r="O1259" t="s">
        <v>3101</v>
      </c>
      <c r="P1259" t="s">
        <v>1176</v>
      </c>
    </row>
    <row r="1260" spans="1:16" hidden="1" outlineLevel="2" x14ac:dyDescent="0.25">
      <c r="A1260" t="s">
        <v>640</v>
      </c>
      <c r="B1260" t="s">
        <v>3083</v>
      </c>
      <c r="C1260" s="3">
        <f t="shared" si="16"/>
        <v>39308</v>
      </c>
      <c r="D1260" s="1">
        <v>310000</v>
      </c>
      <c r="E1260" s="2">
        <v>5208</v>
      </c>
      <c r="F1260" s="1">
        <v>10000</v>
      </c>
      <c r="G1260" s="2">
        <v>34100</v>
      </c>
      <c r="H1260" s="1">
        <v>0</v>
      </c>
      <c r="I1260" s="2">
        <v>0</v>
      </c>
      <c r="J1260" s="1">
        <v>0</v>
      </c>
      <c r="K1260" s="2">
        <v>0</v>
      </c>
      <c r="L1260" s="1">
        <v>0</v>
      </c>
      <c r="M1260" s="2">
        <v>0</v>
      </c>
      <c r="N1260" t="s">
        <v>2087</v>
      </c>
      <c r="O1260" t="s">
        <v>1287</v>
      </c>
      <c r="P1260" t="s">
        <v>1176</v>
      </c>
    </row>
    <row r="1261" spans="1:16" hidden="1" outlineLevel="2" x14ac:dyDescent="0.25">
      <c r="A1261" t="s">
        <v>1345</v>
      </c>
      <c r="B1261" t="s">
        <v>3083</v>
      </c>
      <c r="C1261" s="3">
        <f t="shared" si="16"/>
        <v>36208</v>
      </c>
      <c r="D1261" s="1">
        <v>310000</v>
      </c>
      <c r="E1261" s="2">
        <v>5208</v>
      </c>
      <c r="F1261" s="1">
        <v>10000</v>
      </c>
      <c r="G1261" s="2">
        <v>31000</v>
      </c>
      <c r="H1261" s="1">
        <v>0</v>
      </c>
      <c r="I1261" s="2">
        <v>0</v>
      </c>
      <c r="J1261" s="1">
        <v>0</v>
      </c>
      <c r="K1261" s="2">
        <v>0</v>
      </c>
      <c r="L1261" s="1">
        <v>0</v>
      </c>
      <c r="M1261" s="2">
        <v>0</v>
      </c>
      <c r="N1261" t="s">
        <v>2087</v>
      </c>
      <c r="O1261" t="s">
        <v>1287</v>
      </c>
      <c r="P1261" t="s">
        <v>1176</v>
      </c>
    </row>
    <row r="1262" spans="1:16" hidden="1" outlineLevel="2" x14ac:dyDescent="0.25">
      <c r="A1262" t="s">
        <v>45</v>
      </c>
      <c r="B1262" t="s">
        <v>3083</v>
      </c>
      <c r="C1262" s="3">
        <f t="shared" si="16"/>
        <v>19163.37</v>
      </c>
      <c r="D1262" s="1">
        <v>898255</v>
      </c>
      <c r="E1262" s="2">
        <v>3413.37</v>
      </c>
      <c r="F1262" s="1">
        <v>30000</v>
      </c>
      <c r="G1262" s="2">
        <v>15750</v>
      </c>
      <c r="H1262" s="1">
        <v>0</v>
      </c>
      <c r="I1262" s="2">
        <v>0</v>
      </c>
      <c r="J1262" s="1">
        <v>0</v>
      </c>
      <c r="K1262" s="2">
        <v>0</v>
      </c>
      <c r="L1262" s="1">
        <v>0</v>
      </c>
      <c r="M1262" s="2">
        <v>0</v>
      </c>
      <c r="N1262" t="s">
        <v>2087</v>
      </c>
      <c r="O1262" t="s">
        <v>1230</v>
      </c>
      <c r="P1262" t="s">
        <v>1176</v>
      </c>
    </row>
    <row r="1263" spans="1:16" hidden="1" outlineLevel="2" x14ac:dyDescent="0.25">
      <c r="A1263" t="s">
        <v>640</v>
      </c>
      <c r="B1263" t="s">
        <v>3083</v>
      </c>
      <c r="C1263" s="3">
        <f t="shared" si="16"/>
        <v>20016</v>
      </c>
      <c r="D1263" s="1">
        <v>120000</v>
      </c>
      <c r="E1263" s="2">
        <v>2016</v>
      </c>
      <c r="F1263" s="1">
        <v>20000</v>
      </c>
      <c r="G1263" s="2">
        <v>18000</v>
      </c>
      <c r="H1263" s="1">
        <v>0</v>
      </c>
      <c r="I1263" s="2">
        <v>0</v>
      </c>
      <c r="J1263" s="1">
        <v>0</v>
      </c>
      <c r="K1263" s="2">
        <v>0</v>
      </c>
      <c r="L1263" s="1">
        <v>0</v>
      </c>
      <c r="M1263" s="2">
        <v>0</v>
      </c>
      <c r="N1263" t="s">
        <v>2087</v>
      </c>
      <c r="O1263" t="s">
        <v>1230</v>
      </c>
      <c r="P1263" t="s">
        <v>1176</v>
      </c>
    </row>
    <row r="1264" spans="1:16" hidden="1" outlineLevel="2" x14ac:dyDescent="0.25">
      <c r="A1264" t="s">
        <v>2965</v>
      </c>
      <c r="B1264" t="s">
        <v>3083</v>
      </c>
      <c r="C1264" s="3">
        <f t="shared" si="16"/>
        <v>6479.05</v>
      </c>
      <c r="D1264" s="1">
        <v>244153</v>
      </c>
      <c r="E1264" s="2">
        <v>2654.05</v>
      </c>
      <c r="F1264" s="1">
        <v>8500</v>
      </c>
      <c r="G1264" s="2">
        <v>3825</v>
      </c>
      <c r="H1264" s="1">
        <v>0</v>
      </c>
      <c r="I1264" s="2">
        <v>0</v>
      </c>
      <c r="J1264" s="1">
        <v>0</v>
      </c>
      <c r="K1264" s="2">
        <v>0</v>
      </c>
      <c r="L1264" s="1">
        <v>0</v>
      </c>
      <c r="M1264" s="2">
        <v>0</v>
      </c>
      <c r="N1264" t="s">
        <v>2087</v>
      </c>
      <c r="O1264" t="s">
        <v>1230</v>
      </c>
      <c r="P1264" t="s">
        <v>1176</v>
      </c>
    </row>
    <row r="1265" spans="1:16" hidden="1" outlineLevel="2" x14ac:dyDescent="0.25">
      <c r="A1265" t="s">
        <v>491</v>
      </c>
      <c r="B1265" t="s">
        <v>3083</v>
      </c>
      <c r="C1265" s="3">
        <f t="shared" ref="C1265:C1343" si="17">+E1265+G1265+I1265+K1265+M1265</f>
        <v>390</v>
      </c>
      <c r="D1265" s="1">
        <v>10000</v>
      </c>
      <c r="E1265" s="2">
        <v>190</v>
      </c>
      <c r="F1265" s="1">
        <v>10000</v>
      </c>
      <c r="G1265" s="2">
        <v>200</v>
      </c>
      <c r="H1265" s="1">
        <v>0</v>
      </c>
      <c r="I1265" s="2">
        <v>0</v>
      </c>
      <c r="J1265" s="1">
        <v>0</v>
      </c>
      <c r="K1265" s="2">
        <v>0</v>
      </c>
      <c r="L1265" s="1">
        <v>0</v>
      </c>
      <c r="M1265" s="2">
        <v>0</v>
      </c>
      <c r="N1265" t="s">
        <v>2087</v>
      </c>
      <c r="O1265" t="s">
        <v>3108</v>
      </c>
      <c r="P1265" t="s">
        <v>1176</v>
      </c>
    </row>
    <row r="1266" spans="1:16" hidden="1" outlineLevel="2" x14ac:dyDescent="0.25">
      <c r="A1266" t="s">
        <v>2680</v>
      </c>
      <c r="B1266" t="s">
        <v>3083</v>
      </c>
      <c r="C1266" s="3">
        <f t="shared" si="17"/>
        <v>130691.33</v>
      </c>
      <c r="D1266" s="1">
        <v>4966828</v>
      </c>
      <c r="E1266" s="2">
        <v>29041.33</v>
      </c>
      <c r="F1266" s="1">
        <v>267500</v>
      </c>
      <c r="G1266" s="2">
        <v>101650</v>
      </c>
      <c r="H1266" s="1">
        <v>0</v>
      </c>
      <c r="I1266" s="2">
        <v>0</v>
      </c>
      <c r="J1266" s="1">
        <v>0</v>
      </c>
      <c r="K1266" s="2">
        <v>0</v>
      </c>
      <c r="L1266" s="1">
        <v>0</v>
      </c>
      <c r="M1266" s="2">
        <v>0</v>
      </c>
      <c r="N1266" t="s">
        <v>2087</v>
      </c>
      <c r="O1266" t="s">
        <v>1302</v>
      </c>
      <c r="P1266" t="s">
        <v>1176</v>
      </c>
    </row>
    <row r="1267" spans="1:16" hidden="1" outlineLevel="2" x14ac:dyDescent="0.25">
      <c r="A1267" t="s">
        <v>2680</v>
      </c>
      <c r="B1267" t="s">
        <v>3083</v>
      </c>
      <c r="C1267" s="3">
        <f t="shared" si="17"/>
        <v>40.22</v>
      </c>
      <c r="D1267" s="1">
        <v>60</v>
      </c>
      <c r="E1267" s="2">
        <v>2.06</v>
      </c>
      <c r="F1267" s="1">
        <v>8</v>
      </c>
      <c r="G1267" s="2">
        <v>38.159999999999997</v>
      </c>
      <c r="H1267" s="1">
        <v>0</v>
      </c>
      <c r="I1267" s="2">
        <v>0</v>
      </c>
      <c r="J1267" s="1">
        <v>0</v>
      </c>
      <c r="K1267" s="2">
        <v>0</v>
      </c>
      <c r="L1267" s="1">
        <v>0</v>
      </c>
      <c r="M1267" s="2">
        <v>0</v>
      </c>
      <c r="N1267" t="s">
        <v>2087</v>
      </c>
      <c r="O1267" t="s">
        <v>1429</v>
      </c>
      <c r="P1267" t="s">
        <v>1185</v>
      </c>
    </row>
    <row r="1268" spans="1:16" outlineLevel="1" collapsed="1" x14ac:dyDescent="0.25">
      <c r="B1268" s="5" t="s">
        <v>1088</v>
      </c>
      <c r="C1268" s="3">
        <f>SUBTOTAL(9,C1246:C1267)</f>
        <v>913456.3899999999</v>
      </c>
    </row>
    <row r="1269" spans="1:16" hidden="1" outlineLevel="2" x14ac:dyDescent="0.25">
      <c r="A1269" t="s">
        <v>2680</v>
      </c>
      <c r="B1269" t="s">
        <v>3112</v>
      </c>
      <c r="C1269" s="3">
        <f t="shared" si="17"/>
        <v>948914.62</v>
      </c>
      <c r="D1269" s="1">
        <v>25272064</v>
      </c>
      <c r="E1269" s="2">
        <v>512798.62</v>
      </c>
      <c r="F1269" s="1">
        <v>1028000</v>
      </c>
      <c r="G1269" s="2">
        <v>436116</v>
      </c>
      <c r="H1269" s="1">
        <v>0</v>
      </c>
      <c r="I1269" s="2">
        <v>0</v>
      </c>
      <c r="J1269" s="1">
        <v>0</v>
      </c>
      <c r="K1269" s="2">
        <v>0</v>
      </c>
      <c r="L1269" s="1">
        <v>0</v>
      </c>
      <c r="M1269" s="2">
        <v>0</v>
      </c>
      <c r="N1269" t="s">
        <v>1250</v>
      </c>
      <c r="O1269" t="s">
        <v>1591</v>
      </c>
      <c r="P1269" t="s">
        <v>1176</v>
      </c>
    </row>
    <row r="1270" spans="1:16" outlineLevel="1" collapsed="1" x14ac:dyDescent="0.25">
      <c r="B1270" s="5" t="s">
        <v>1089</v>
      </c>
      <c r="C1270" s="3">
        <f>SUBTOTAL(9,C1269:C1269)</f>
        <v>948914.62</v>
      </c>
    </row>
    <row r="1271" spans="1:16" hidden="1" outlineLevel="2" x14ac:dyDescent="0.25">
      <c r="A1271" t="s">
        <v>760</v>
      </c>
      <c r="B1271" t="s">
        <v>3114</v>
      </c>
      <c r="C1271" s="3">
        <f t="shared" si="17"/>
        <v>0</v>
      </c>
      <c r="D1271" s="1">
        <v>0</v>
      </c>
      <c r="E1271" s="2">
        <v>0</v>
      </c>
      <c r="F1271" s="1">
        <v>0</v>
      </c>
      <c r="G1271" s="2">
        <v>0</v>
      </c>
      <c r="H1271" s="1">
        <v>0</v>
      </c>
      <c r="I1271" s="2">
        <v>0</v>
      </c>
      <c r="J1271" s="1">
        <v>0</v>
      </c>
      <c r="K1271" s="2">
        <v>0</v>
      </c>
      <c r="L1271" s="1">
        <v>0</v>
      </c>
      <c r="M1271" s="2">
        <v>0</v>
      </c>
      <c r="N1271" t="s">
        <v>1234</v>
      </c>
      <c r="O1271" t="s">
        <v>1177</v>
      </c>
      <c r="P1271" t="s">
        <v>1176</v>
      </c>
    </row>
    <row r="1272" spans="1:16" hidden="1" outlineLevel="2" x14ac:dyDescent="0.25">
      <c r="A1272" t="s">
        <v>694</v>
      </c>
      <c r="B1272" t="s">
        <v>3114</v>
      </c>
      <c r="C1272" s="3">
        <f t="shared" si="17"/>
        <v>5376.95</v>
      </c>
      <c r="D1272" s="1">
        <v>190797</v>
      </c>
      <c r="E1272" s="2">
        <v>5376.95</v>
      </c>
      <c r="F1272" s="1">
        <v>0</v>
      </c>
      <c r="G1272" s="2">
        <v>0</v>
      </c>
      <c r="H1272" s="1">
        <v>0</v>
      </c>
      <c r="I1272" s="2">
        <v>0</v>
      </c>
      <c r="J1272" s="1">
        <v>0</v>
      </c>
      <c r="K1272" s="2">
        <v>0</v>
      </c>
      <c r="L1272" s="1">
        <v>0</v>
      </c>
      <c r="M1272" s="2">
        <v>0</v>
      </c>
      <c r="N1272" t="s">
        <v>1234</v>
      </c>
      <c r="O1272" t="s">
        <v>3117</v>
      </c>
      <c r="P1272" t="s">
        <v>1185</v>
      </c>
    </row>
    <row r="1273" spans="1:16" outlineLevel="1" collapsed="1" x14ac:dyDescent="0.25">
      <c r="B1273" s="5" t="s">
        <v>1090</v>
      </c>
      <c r="C1273" s="3">
        <f>SUBTOTAL(9,C1271:C1272)</f>
        <v>5376.95</v>
      </c>
    </row>
    <row r="1274" spans="1:16" hidden="1" outlineLevel="2" x14ac:dyDescent="0.25">
      <c r="A1274" t="s">
        <v>367</v>
      </c>
      <c r="B1274" t="s">
        <v>3118</v>
      </c>
      <c r="C1274" s="3">
        <f t="shared" si="17"/>
        <v>376.6</v>
      </c>
      <c r="D1274" s="1">
        <v>0</v>
      </c>
      <c r="E1274" s="2">
        <v>0</v>
      </c>
      <c r="F1274" s="1">
        <v>0</v>
      </c>
      <c r="G1274" s="2">
        <v>0</v>
      </c>
      <c r="H1274" s="1">
        <v>0</v>
      </c>
      <c r="I1274" s="2">
        <v>0</v>
      </c>
      <c r="J1274" s="1">
        <v>0</v>
      </c>
      <c r="K1274" s="2">
        <v>0</v>
      </c>
      <c r="L1274" s="1">
        <v>457</v>
      </c>
      <c r="M1274" s="2">
        <v>376.6</v>
      </c>
      <c r="N1274" t="s">
        <v>1209</v>
      </c>
      <c r="O1274" t="s">
        <v>1177</v>
      </c>
      <c r="P1274" t="s">
        <v>1176</v>
      </c>
    </row>
    <row r="1275" spans="1:16" hidden="1" outlineLevel="2" x14ac:dyDescent="0.25">
      <c r="A1275" t="s">
        <v>367</v>
      </c>
      <c r="B1275" t="s">
        <v>3118</v>
      </c>
      <c r="C1275" s="3">
        <f t="shared" si="17"/>
        <v>129781.14</v>
      </c>
      <c r="D1275" s="1">
        <v>357655</v>
      </c>
      <c r="E1275" s="2">
        <v>16525.310000000001</v>
      </c>
      <c r="F1275" s="1">
        <v>14850</v>
      </c>
      <c r="G1275" s="2">
        <v>113255.83</v>
      </c>
      <c r="H1275" s="1">
        <v>0</v>
      </c>
      <c r="I1275" s="2">
        <v>0</v>
      </c>
      <c r="J1275" s="1">
        <v>0</v>
      </c>
      <c r="K1275" s="2">
        <v>0</v>
      </c>
      <c r="L1275" s="1">
        <v>0</v>
      </c>
      <c r="M1275" s="2">
        <v>0</v>
      </c>
      <c r="N1275" t="s">
        <v>1209</v>
      </c>
      <c r="O1275" t="s">
        <v>1330</v>
      </c>
      <c r="P1275" t="s">
        <v>1205</v>
      </c>
    </row>
    <row r="1276" spans="1:16" hidden="1" outlineLevel="2" x14ac:dyDescent="0.25">
      <c r="A1276" t="s">
        <v>640</v>
      </c>
      <c r="B1276" t="s">
        <v>3118</v>
      </c>
      <c r="C1276" s="3">
        <f t="shared" si="17"/>
        <v>622.76</v>
      </c>
      <c r="D1276" s="1">
        <v>4586</v>
      </c>
      <c r="E1276" s="2">
        <v>157.76</v>
      </c>
      <c r="F1276" s="1">
        <v>150</v>
      </c>
      <c r="G1276" s="2">
        <v>465</v>
      </c>
      <c r="H1276" s="1">
        <v>0</v>
      </c>
      <c r="I1276" s="2">
        <v>0</v>
      </c>
      <c r="J1276" s="1">
        <v>0</v>
      </c>
      <c r="K1276" s="2">
        <v>0</v>
      </c>
      <c r="L1276" s="1">
        <v>0</v>
      </c>
      <c r="M1276" s="2">
        <v>0</v>
      </c>
      <c r="N1276" t="s">
        <v>1209</v>
      </c>
      <c r="O1276" t="s">
        <v>1458</v>
      </c>
      <c r="P1276" t="s">
        <v>1185</v>
      </c>
    </row>
    <row r="1277" spans="1:16" hidden="1" outlineLevel="2" x14ac:dyDescent="0.25">
      <c r="A1277" t="s">
        <v>2965</v>
      </c>
      <c r="B1277" t="s">
        <v>3118</v>
      </c>
      <c r="C1277" s="3">
        <f t="shared" si="17"/>
        <v>9521.76</v>
      </c>
      <c r="D1277" s="1">
        <v>27000</v>
      </c>
      <c r="E1277" s="2">
        <v>2005.26</v>
      </c>
      <c r="F1277" s="1">
        <v>900</v>
      </c>
      <c r="G1277" s="2">
        <v>7516.5</v>
      </c>
      <c r="H1277" s="1">
        <v>0</v>
      </c>
      <c r="I1277" s="2">
        <v>0</v>
      </c>
      <c r="J1277" s="1">
        <v>0</v>
      </c>
      <c r="K1277" s="2">
        <v>0</v>
      </c>
      <c r="L1277" s="1">
        <v>0</v>
      </c>
      <c r="M1277" s="2">
        <v>0</v>
      </c>
      <c r="N1277" t="s">
        <v>1209</v>
      </c>
      <c r="O1277" t="s">
        <v>1318</v>
      </c>
      <c r="P1277" t="s">
        <v>1185</v>
      </c>
    </row>
    <row r="1278" spans="1:16" outlineLevel="1" collapsed="1" x14ac:dyDescent="0.25">
      <c r="B1278" s="5" t="s">
        <v>1091</v>
      </c>
      <c r="C1278" s="3">
        <f>SUBTOTAL(9,C1274:C1277)</f>
        <v>140302.26</v>
      </c>
    </row>
    <row r="1279" spans="1:16" hidden="1" outlineLevel="2" x14ac:dyDescent="0.25">
      <c r="A1279" t="s">
        <v>104</v>
      </c>
      <c r="B1279" t="s">
        <v>3123</v>
      </c>
      <c r="C1279" s="3">
        <f t="shared" si="17"/>
        <v>11393.23</v>
      </c>
      <c r="D1279" s="1">
        <v>0</v>
      </c>
      <c r="E1279" s="2">
        <v>0</v>
      </c>
      <c r="F1279" s="1">
        <v>0</v>
      </c>
      <c r="G1279" s="2">
        <v>0</v>
      </c>
      <c r="H1279" s="1">
        <v>0</v>
      </c>
      <c r="I1279" s="2">
        <v>0</v>
      </c>
      <c r="J1279" s="1">
        <v>0</v>
      </c>
      <c r="K1279" s="2">
        <v>0</v>
      </c>
      <c r="L1279" s="1">
        <v>42708</v>
      </c>
      <c r="M1279" s="2">
        <v>11393.23</v>
      </c>
      <c r="N1279" t="s">
        <v>1201</v>
      </c>
      <c r="O1279" t="s">
        <v>1177</v>
      </c>
      <c r="P1279" t="s">
        <v>1176</v>
      </c>
    </row>
    <row r="1280" spans="1:16" hidden="1" outlineLevel="2" x14ac:dyDescent="0.25">
      <c r="A1280" t="s">
        <v>491</v>
      </c>
      <c r="B1280" t="s">
        <v>3123</v>
      </c>
      <c r="C1280" s="3">
        <f t="shared" si="17"/>
        <v>1074800.3700000001</v>
      </c>
      <c r="D1280" s="1">
        <v>2989661</v>
      </c>
      <c r="E1280" s="2">
        <v>94980.56</v>
      </c>
      <c r="F1280" s="1">
        <v>132802</v>
      </c>
      <c r="G1280" s="2">
        <v>979819.81</v>
      </c>
      <c r="H1280" s="1">
        <v>0</v>
      </c>
      <c r="I1280" s="2">
        <v>0</v>
      </c>
      <c r="J1280" s="1">
        <v>0</v>
      </c>
      <c r="K1280" s="2">
        <v>0</v>
      </c>
      <c r="L1280" s="1">
        <v>0</v>
      </c>
      <c r="M1280" s="2">
        <v>0</v>
      </c>
      <c r="N1280" t="s">
        <v>1201</v>
      </c>
      <c r="O1280" t="s">
        <v>1330</v>
      </c>
      <c r="P1280" t="s">
        <v>1176</v>
      </c>
    </row>
    <row r="1281" spans="1:16" hidden="1" outlineLevel="2" x14ac:dyDescent="0.25">
      <c r="A1281" t="s">
        <v>2965</v>
      </c>
      <c r="B1281" t="s">
        <v>3123</v>
      </c>
      <c r="C1281" s="3">
        <f t="shared" si="17"/>
        <v>177290.63999999998</v>
      </c>
      <c r="D1281" s="1">
        <v>199375</v>
      </c>
      <c r="E1281" s="2">
        <v>14128.24</v>
      </c>
      <c r="F1281" s="1">
        <v>19800</v>
      </c>
      <c r="G1281" s="2">
        <v>163162.4</v>
      </c>
      <c r="H1281" s="1">
        <v>0</v>
      </c>
      <c r="I1281" s="2">
        <v>0</v>
      </c>
      <c r="J1281" s="1">
        <v>0</v>
      </c>
      <c r="K1281" s="2">
        <v>0</v>
      </c>
      <c r="L1281" s="1">
        <v>0</v>
      </c>
      <c r="M1281" s="2">
        <v>0</v>
      </c>
      <c r="N1281" t="s">
        <v>1201</v>
      </c>
      <c r="O1281" t="s">
        <v>1486</v>
      </c>
      <c r="P1281" t="s">
        <v>1205</v>
      </c>
    </row>
    <row r="1282" spans="1:16" outlineLevel="1" collapsed="1" x14ac:dyDescent="0.25">
      <c r="B1282" s="5" t="s">
        <v>1092</v>
      </c>
      <c r="C1282" s="3">
        <f>SUBTOTAL(9,C1279:C1281)</f>
        <v>1263484.24</v>
      </c>
    </row>
    <row r="1283" spans="1:16" hidden="1" outlineLevel="2" x14ac:dyDescent="0.25">
      <c r="A1283" t="s">
        <v>2451</v>
      </c>
      <c r="B1283" t="s">
        <v>2</v>
      </c>
      <c r="C1283" s="3">
        <f t="shared" si="17"/>
        <v>782013.59000000008</v>
      </c>
      <c r="D1283" s="1">
        <v>13294435</v>
      </c>
      <c r="E1283" s="2">
        <v>330374.94</v>
      </c>
      <c r="F1283" s="1">
        <v>509592</v>
      </c>
      <c r="G1283" s="2">
        <v>451638.65</v>
      </c>
      <c r="H1283" s="1">
        <v>0</v>
      </c>
      <c r="I1283" s="2">
        <v>0</v>
      </c>
      <c r="J1283" s="1">
        <v>0</v>
      </c>
      <c r="K1283" s="2">
        <v>0</v>
      </c>
      <c r="L1283" s="1">
        <v>0</v>
      </c>
      <c r="M1283" s="2">
        <v>0</v>
      </c>
      <c r="N1283" t="s">
        <v>1234</v>
      </c>
      <c r="O1283" t="s">
        <v>1279</v>
      </c>
      <c r="P1283" t="s">
        <v>1185</v>
      </c>
    </row>
    <row r="1284" spans="1:16" hidden="1" outlineLevel="2" x14ac:dyDescent="0.25">
      <c r="A1284" t="s">
        <v>2965</v>
      </c>
      <c r="B1284" t="s">
        <v>2</v>
      </c>
      <c r="C1284" s="3">
        <f t="shared" si="17"/>
        <v>0.96</v>
      </c>
      <c r="D1284" s="1">
        <v>0</v>
      </c>
      <c r="E1284" s="2">
        <v>0</v>
      </c>
      <c r="F1284" s="1">
        <v>0</v>
      </c>
      <c r="G1284" s="2">
        <v>0</v>
      </c>
      <c r="H1284" s="1">
        <v>0</v>
      </c>
      <c r="I1284" s="2">
        <v>0.96</v>
      </c>
      <c r="J1284" s="1">
        <v>0</v>
      </c>
      <c r="K1284" s="2">
        <v>0</v>
      </c>
      <c r="L1284" s="1">
        <v>0</v>
      </c>
      <c r="M1284" s="2">
        <v>0</v>
      </c>
      <c r="N1284" t="s">
        <v>1234</v>
      </c>
      <c r="O1284" t="s">
        <v>5</v>
      </c>
      <c r="P1284" t="s">
        <v>1185</v>
      </c>
    </row>
    <row r="1285" spans="1:16" hidden="1" outlineLevel="2" x14ac:dyDescent="0.25">
      <c r="A1285" t="s">
        <v>862</v>
      </c>
      <c r="B1285" t="s">
        <v>2</v>
      </c>
      <c r="C1285" s="3">
        <f t="shared" si="17"/>
        <v>24319.45</v>
      </c>
      <c r="D1285" s="1">
        <v>320182</v>
      </c>
      <c r="E1285" s="2">
        <v>24319.45</v>
      </c>
      <c r="F1285" s="1">
        <v>0</v>
      </c>
      <c r="G1285" s="2">
        <v>0</v>
      </c>
      <c r="H1285" s="1">
        <v>0</v>
      </c>
      <c r="I1285" s="2">
        <v>0</v>
      </c>
      <c r="J1285" s="1">
        <v>0</v>
      </c>
      <c r="K1285" s="2">
        <v>0</v>
      </c>
      <c r="L1285" s="1">
        <v>0</v>
      </c>
      <c r="M1285" s="2">
        <v>0</v>
      </c>
      <c r="N1285" t="s">
        <v>1234</v>
      </c>
      <c r="O1285" t="s">
        <v>7</v>
      </c>
      <c r="P1285" t="s">
        <v>1185</v>
      </c>
    </row>
    <row r="1286" spans="1:16" hidden="1" outlineLevel="2" x14ac:dyDescent="0.25">
      <c r="A1286" t="s">
        <v>660</v>
      </c>
      <c r="B1286" t="s">
        <v>2</v>
      </c>
      <c r="C1286" s="3">
        <f t="shared" si="17"/>
        <v>280513.08</v>
      </c>
      <c r="D1286" s="1">
        <v>4938248</v>
      </c>
      <c r="E1286" s="2">
        <v>83425.83</v>
      </c>
      <c r="F1286" s="1">
        <v>182220</v>
      </c>
      <c r="G1286" s="2">
        <v>197087.25</v>
      </c>
      <c r="H1286" s="1">
        <v>0</v>
      </c>
      <c r="I1286" s="2">
        <v>0</v>
      </c>
      <c r="J1286" s="1">
        <v>0</v>
      </c>
      <c r="K1286" s="2">
        <v>0</v>
      </c>
      <c r="L1286" s="1">
        <v>0</v>
      </c>
      <c r="M1286" s="2">
        <v>0</v>
      </c>
      <c r="N1286" t="s">
        <v>1234</v>
      </c>
      <c r="O1286" t="s">
        <v>1222</v>
      </c>
      <c r="P1286" t="s">
        <v>1205</v>
      </c>
    </row>
    <row r="1287" spans="1:16" hidden="1" outlineLevel="2" x14ac:dyDescent="0.25">
      <c r="A1287" t="s">
        <v>367</v>
      </c>
      <c r="B1287" t="s">
        <v>2</v>
      </c>
      <c r="C1287" s="3">
        <f t="shared" si="17"/>
        <v>2310.9899999999998</v>
      </c>
      <c r="D1287" s="1">
        <v>120000</v>
      </c>
      <c r="E1287" s="2">
        <v>2310.9899999999998</v>
      </c>
      <c r="F1287" s="1">
        <v>0</v>
      </c>
      <c r="G1287" s="2">
        <v>0</v>
      </c>
      <c r="H1287" s="1">
        <v>0</v>
      </c>
      <c r="I1287" s="2">
        <v>0</v>
      </c>
      <c r="J1287" s="1">
        <v>0</v>
      </c>
      <c r="K1287" s="2">
        <v>0</v>
      </c>
      <c r="L1287" s="1">
        <v>0</v>
      </c>
      <c r="M1287" s="2">
        <v>0</v>
      </c>
      <c r="N1287" t="s">
        <v>1234</v>
      </c>
      <c r="O1287" t="s">
        <v>1368</v>
      </c>
      <c r="P1287" t="s">
        <v>1185</v>
      </c>
    </row>
    <row r="1288" spans="1:16" hidden="1" outlineLevel="2" x14ac:dyDescent="0.25">
      <c r="A1288" t="s">
        <v>2965</v>
      </c>
      <c r="B1288" t="s">
        <v>2</v>
      </c>
      <c r="C1288" s="3">
        <f t="shared" si="17"/>
        <v>6252.16</v>
      </c>
      <c r="D1288" s="1">
        <v>240000</v>
      </c>
      <c r="E1288" s="2">
        <v>6252.16</v>
      </c>
      <c r="F1288" s="1">
        <v>0</v>
      </c>
      <c r="G1288" s="2">
        <v>0</v>
      </c>
      <c r="H1288" s="1">
        <v>0</v>
      </c>
      <c r="I1288" s="2">
        <v>0</v>
      </c>
      <c r="J1288" s="1">
        <v>0</v>
      </c>
      <c r="K1288" s="2">
        <v>0</v>
      </c>
      <c r="L1288" s="1">
        <v>0</v>
      </c>
      <c r="M1288" s="2">
        <v>0</v>
      </c>
      <c r="N1288" t="s">
        <v>1234</v>
      </c>
      <c r="O1288" t="s">
        <v>1368</v>
      </c>
      <c r="P1288" t="s">
        <v>1185</v>
      </c>
    </row>
    <row r="1289" spans="1:16" hidden="1" outlineLevel="2" x14ac:dyDescent="0.25">
      <c r="A1289" t="s">
        <v>2951</v>
      </c>
      <c r="B1289" t="s">
        <v>2</v>
      </c>
      <c r="C1289" s="3">
        <f t="shared" si="17"/>
        <v>5418.8</v>
      </c>
      <c r="D1289" s="1">
        <v>0</v>
      </c>
      <c r="E1289" s="2">
        <v>0</v>
      </c>
      <c r="F1289" s="1">
        <v>4000</v>
      </c>
      <c r="G1289" s="2">
        <v>5418.8</v>
      </c>
      <c r="H1289" s="1">
        <v>0</v>
      </c>
      <c r="I1289" s="2">
        <v>0</v>
      </c>
      <c r="J1289" s="1">
        <v>0</v>
      </c>
      <c r="K1289" s="2">
        <v>0</v>
      </c>
      <c r="L1289" s="1">
        <v>0</v>
      </c>
      <c r="M1289" s="2">
        <v>0</v>
      </c>
      <c r="N1289" t="s">
        <v>1234</v>
      </c>
      <c r="O1289" t="s">
        <v>1458</v>
      </c>
      <c r="P1289" t="s">
        <v>1185</v>
      </c>
    </row>
    <row r="1290" spans="1:16" hidden="1" outlineLevel="2" x14ac:dyDescent="0.25">
      <c r="A1290" t="s">
        <v>640</v>
      </c>
      <c r="B1290" t="s">
        <v>2</v>
      </c>
      <c r="C1290" s="3">
        <f t="shared" si="17"/>
        <v>127385.89</v>
      </c>
      <c r="D1290" s="1">
        <v>384632</v>
      </c>
      <c r="E1290" s="2">
        <v>8690.89</v>
      </c>
      <c r="F1290" s="1">
        <v>15000</v>
      </c>
      <c r="G1290" s="2">
        <v>118695</v>
      </c>
      <c r="H1290" s="1">
        <v>0</v>
      </c>
      <c r="I1290" s="2">
        <v>0</v>
      </c>
      <c r="J1290" s="1">
        <v>0</v>
      </c>
      <c r="K1290" s="2">
        <v>0</v>
      </c>
      <c r="L1290" s="1">
        <v>0</v>
      </c>
      <c r="M1290" s="2">
        <v>0</v>
      </c>
      <c r="N1290" t="s">
        <v>1234</v>
      </c>
      <c r="O1290" t="s">
        <v>1228</v>
      </c>
      <c r="P1290" t="s">
        <v>1185</v>
      </c>
    </row>
    <row r="1291" spans="1:16" hidden="1" outlineLevel="2" x14ac:dyDescent="0.25">
      <c r="A1291" t="s">
        <v>2546</v>
      </c>
      <c r="B1291" t="s">
        <v>2</v>
      </c>
      <c r="C1291" s="3">
        <f t="shared" si="17"/>
        <v>42123.77</v>
      </c>
      <c r="D1291" s="1">
        <v>141802</v>
      </c>
      <c r="E1291" s="2">
        <v>3648.77</v>
      </c>
      <c r="F1291" s="1">
        <v>15000</v>
      </c>
      <c r="G1291" s="2">
        <v>38475</v>
      </c>
      <c r="H1291" s="1">
        <v>0</v>
      </c>
      <c r="I1291" s="2">
        <v>0</v>
      </c>
      <c r="J1291" s="1">
        <v>0</v>
      </c>
      <c r="K1291" s="2">
        <v>0</v>
      </c>
      <c r="L1291" s="1">
        <v>0</v>
      </c>
      <c r="M1291" s="2">
        <v>0</v>
      </c>
      <c r="N1291" t="s">
        <v>1234</v>
      </c>
      <c r="O1291" t="s">
        <v>2042</v>
      </c>
      <c r="P1291" t="s">
        <v>1185</v>
      </c>
    </row>
    <row r="1292" spans="1:16" hidden="1" outlineLevel="2" x14ac:dyDescent="0.25">
      <c r="A1292" t="s">
        <v>104</v>
      </c>
      <c r="B1292" t="s">
        <v>2</v>
      </c>
      <c r="C1292" s="3">
        <f t="shared" si="17"/>
        <v>4500</v>
      </c>
      <c r="D1292" s="1">
        <v>246000</v>
      </c>
      <c r="E1292" s="2">
        <v>934.8</v>
      </c>
      <c r="F1292" s="1">
        <v>15000</v>
      </c>
      <c r="G1292" s="2">
        <v>3565.2</v>
      </c>
      <c r="H1292" s="1">
        <v>0</v>
      </c>
      <c r="I1292" s="2">
        <v>0</v>
      </c>
      <c r="J1292" s="1">
        <v>0</v>
      </c>
      <c r="K1292" s="2">
        <v>0</v>
      </c>
      <c r="L1292" s="1">
        <v>0</v>
      </c>
      <c r="M1292" s="2">
        <v>0</v>
      </c>
      <c r="N1292" t="s">
        <v>1234</v>
      </c>
      <c r="O1292" t="s">
        <v>2593</v>
      </c>
      <c r="P1292" t="s">
        <v>1176</v>
      </c>
    </row>
    <row r="1293" spans="1:16" hidden="1" outlineLevel="2" x14ac:dyDescent="0.25">
      <c r="A1293" t="s">
        <v>2850</v>
      </c>
      <c r="B1293" t="s">
        <v>2</v>
      </c>
      <c r="C1293" s="3">
        <f t="shared" si="17"/>
        <v>19258.78</v>
      </c>
      <c r="D1293" s="1">
        <v>806</v>
      </c>
      <c r="E1293" s="2">
        <v>21.28</v>
      </c>
      <c r="F1293" s="1">
        <v>5000</v>
      </c>
      <c r="G1293" s="2">
        <v>19237.5</v>
      </c>
      <c r="H1293" s="1">
        <v>0</v>
      </c>
      <c r="I1293" s="2">
        <v>0</v>
      </c>
      <c r="J1293" s="1">
        <v>0</v>
      </c>
      <c r="K1293" s="2">
        <v>0</v>
      </c>
      <c r="L1293" s="1">
        <v>0</v>
      </c>
      <c r="M1293" s="2">
        <v>0</v>
      </c>
      <c r="N1293" t="s">
        <v>1234</v>
      </c>
      <c r="O1293" t="s">
        <v>16</v>
      </c>
      <c r="P1293" t="s">
        <v>1185</v>
      </c>
    </row>
    <row r="1294" spans="1:16" hidden="1" outlineLevel="2" x14ac:dyDescent="0.25">
      <c r="A1294" t="s">
        <v>2306</v>
      </c>
      <c r="B1294" t="s">
        <v>2</v>
      </c>
      <c r="C1294" s="3">
        <f t="shared" si="17"/>
        <v>1530</v>
      </c>
      <c r="D1294" s="1">
        <v>5000</v>
      </c>
      <c r="E1294" s="2">
        <v>30</v>
      </c>
      <c r="F1294" s="1">
        <v>5000</v>
      </c>
      <c r="G1294" s="2">
        <v>1500</v>
      </c>
      <c r="H1294" s="1">
        <v>0</v>
      </c>
      <c r="I1294" s="2">
        <v>0</v>
      </c>
      <c r="J1294" s="1">
        <v>0</v>
      </c>
      <c r="K1294" s="2">
        <v>0</v>
      </c>
      <c r="L1294" s="1">
        <v>0</v>
      </c>
      <c r="M1294" s="2">
        <v>0</v>
      </c>
      <c r="N1294" t="s">
        <v>1234</v>
      </c>
      <c r="O1294" t="s">
        <v>2022</v>
      </c>
      <c r="P1294" t="s">
        <v>1185</v>
      </c>
    </row>
    <row r="1295" spans="1:16" hidden="1" outlineLevel="2" x14ac:dyDescent="0.25">
      <c r="A1295" t="s">
        <v>2306</v>
      </c>
      <c r="B1295" t="s">
        <v>2</v>
      </c>
      <c r="C1295" s="3">
        <f t="shared" si="17"/>
        <v>1820.09</v>
      </c>
      <c r="D1295" s="1">
        <v>48100</v>
      </c>
      <c r="E1295" s="2">
        <v>370.09</v>
      </c>
      <c r="F1295" s="1">
        <v>5000</v>
      </c>
      <c r="G1295" s="2">
        <v>1450</v>
      </c>
      <c r="H1295" s="1">
        <v>0</v>
      </c>
      <c r="I1295" s="2">
        <v>0</v>
      </c>
      <c r="J1295" s="1">
        <v>0</v>
      </c>
      <c r="K1295" s="2">
        <v>0</v>
      </c>
      <c r="L1295" s="1">
        <v>0</v>
      </c>
      <c r="M1295" s="2">
        <v>0</v>
      </c>
      <c r="N1295" t="s">
        <v>1234</v>
      </c>
      <c r="O1295" t="s">
        <v>3038</v>
      </c>
      <c r="P1295" t="s">
        <v>1185</v>
      </c>
    </row>
    <row r="1296" spans="1:16" hidden="1" outlineLevel="2" x14ac:dyDescent="0.25">
      <c r="A1296" t="s">
        <v>2306</v>
      </c>
      <c r="B1296" t="s">
        <v>2</v>
      </c>
      <c r="C1296" s="3">
        <f t="shared" si="17"/>
        <v>7650</v>
      </c>
      <c r="D1296" s="1">
        <v>0</v>
      </c>
      <c r="E1296" s="2">
        <v>0</v>
      </c>
      <c r="F1296" s="1">
        <v>25000</v>
      </c>
      <c r="G1296" s="2">
        <v>7650</v>
      </c>
      <c r="H1296" s="1">
        <v>0</v>
      </c>
      <c r="I1296" s="2">
        <v>0</v>
      </c>
      <c r="J1296" s="1">
        <v>0</v>
      </c>
      <c r="K1296" s="2">
        <v>0</v>
      </c>
      <c r="L1296" s="1">
        <v>0</v>
      </c>
      <c r="M1296" s="2">
        <v>0</v>
      </c>
      <c r="N1296" t="s">
        <v>1234</v>
      </c>
      <c r="O1296" t="s">
        <v>1302</v>
      </c>
      <c r="P1296" t="s">
        <v>1185</v>
      </c>
    </row>
    <row r="1297" spans="1:16" hidden="1" outlineLevel="2" x14ac:dyDescent="0.25">
      <c r="A1297" t="s">
        <v>2306</v>
      </c>
      <c r="B1297" t="s">
        <v>2</v>
      </c>
      <c r="C1297" s="3">
        <f t="shared" si="17"/>
        <v>56.6</v>
      </c>
      <c r="D1297" s="1">
        <v>0</v>
      </c>
      <c r="E1297" s="2">
        <v>0</v>
      </c>
      <c r="F1297" s="1">
        <v>539</v>
      </c>
      <c r="G1297" s="2">
        <v>56.6</v>
      </c>
      <c r="H1297" s="1">
        <v>0</v>
      </c>
      <c r="I1297" s="2">
        <v>0</v>
      </c>
      <c r="J1297" s="1">
        <v>0</v>
      </c>
      <c r="K1297" s="2">
        <v>0</v>
      </c>
      <c r="L1297" s="1">
        <v>0</v>
      </c>
      <c r="M1297" s="2">
        <v>0</v>
      </c>
      <c r="N1297" t="s">
        <v>1234</v>
      </c>
      <c r="O1297" t="s">
        <v>1306</v>
      </c>
      <c r="P1297" t="s">
        <v>1185</v>
      </c>
    </row>
    <row r="1298" spans="1:16" outlineLevel="1" collapsed="1" x14ac:dyDescent="0.25">
      <c r="B1298" s="5" t="s">
        <v>1093</v>
      </c>
      <c r="C1298" s="3">
        <f>SUBTOTAL(9,C1283:C1297)</f>
        <v>1305154.1600000001</v>
      </c>
    </row>
    <row r="1299" spans="1:16" hidden="1" outlineLevel="2" x14ac:dyDescent="0.25">
      <c r="A1299" t="s">
        <v>2248</v>
      </c>
      <c r="B1299" t="s">
        <v>22</v>
      </c>
      <c r="C1299" s="3">
        <f t="shared" si="17"/>
        <v>3730.71</v>
      </c>
      <c r="D1299" s="1">
        <v>796790</v>
      </c>
      <c r="E1299" s="2">
        <v>3730.71</v>
      </c>
      <c r="F1299" s="1">
        <v>0</v>
      </c>
      <c r="G1299" s="2">
        <v>0</v>
      </c>
      <c r="H1299" s="1">
        <v>0</v>
      </c>
      <c r="I1299" s="2">
        <v>0</v>
      </c>
      <c r="J1299" s="1">
        <v>0</v>
      </c>
      <c r="K1299" s="2">
        <v>0</v>
      </c>
      <c r="L1299" s="1">
        <v>0</v>
      </c>
      <c r="M1299" s="2">
        <v>0</v>
      </c>
      <c r="N1299" t="s">
        <v>1329</v>
      </c>
      <c r="O1299" t="s">
        <v>1220</v>
      </c>
      <c r="P1299" t="s">
        <v>1185</v>
      </c>
    </row>
    <row r="1300" spans="1:16" hidden="1" outlineLevel="2" x14ac:dyDescent="0.25">
      <c r="A1300" t="s">
        <v>2332</v>
      </c>
      <c r="B1300" t="s">
        <v>22</v>
      </c>
      <c r="C1300" s="3">
        <f t="shared" si="17"/>
        <v>13443.72</v>
      </c>
      <c r="D1300" s="1">
        <v>0</v>
      </c>
      <c r="E1300" s="2">
        <v>0</v>
      </c>
      <c r="F1300" s="1">
        <v>0</v>
      </c>
      <c r="G1300" s="2">
        <v>0</v>
      </c>
      <c r="H1300" s="1">
        <v>0</v>
      </c>
      <c r="I1300" s="2">
        <v>13443.72</v>
      </c>
      <c r="J1300" s="1">
        <v>0</v>
      </c>
      <c r="K1300" s="2">
        <v>0</v>
      </c>
      <c r="L1300" s="1">
        <v>0</v>
      </c>
      <c r="M1300" s="2">
        <v>0</v>
      </c>
      <c r="N1300" t="s">
        <v>1329</v>
      </c>
      <c r="O1300" t="s">
        <v>2738</v>
      </c>
      <c r="P1300" t="s">
        <v>1185</v>
      </c>
    </row>
    <row r="1301" spans="1:16" hidden="1" outlineLevel="2" x14ac:dyDescent="0.25">
      <c r="A1301" t="s">
        <v>2113</v>
      </c>
      <c r="B1301" t="s">
        <v>22</v>
      </c>
      <c r="C1301" s="3">
        <f t="shared" si="17"/>
        <v>3795.82</v>
      </c>
      <c r="D1301" s="1">
        <v>109129</v>
      </c>
      <c r="E1301" s="2">
        <v>814.42</v>
      </c>
      <c r="F1301" s="1">
        <v>4969</v>
      </c>
      <c r="G1301" s="2">
        <v>2981.4</v>
      </c>
      <c r="H1301" s="1">
        <v>0</v>
      </c>
      <c r="I1301" s="2">
        <v>0</v>
      </c>
      <c r="J1301" s="1">
        <v>0</v>
      </c>
      <c r="K1301" s="2">
        <v>0</v>
      </c>
      <c r="L1301" s="1">
        <v>0</v>
      </c>
      <c r="M1301" s="2">
        <v>0</v>
      </c>
      <c r="N1301" t="s">
        <v>1329</v>
      </c>
      <c r="O1301" t="s">
        <v>1228</v>
      </c>
      <c r="P1301" t="s">
        <v>1185</v>
      </c>
    </row>
    <row r="1302" spans="1:16" hidden="1" outlineLevel="2" x14ac:dyDescent="0.25">
      <c r="A1302" t="s">
        <v>760</v>
      </c>
      <c r="B1302" t="s">
        <v>22</v>
      </c>
      <c r="C1302" s="3">
        <f t="shared" si="17"/>
        <v>4116</v>
      </c>
      <c r="D1302" s="1">
        <v>0</v>
      </c>
      <c r="E1302" s="2">
        <v>0</v>
      </c>
      <c r="F1302" s="1">
        <v>0</v>
      </c>
      <c r="G1302" s="2">
        <v>0</v>
      </c>
      <c r="H1302" s="1">
        <v>0</v>
      </c>
      <c r="I1302" s="2">
        <v>4116</v>
      </c>
      <c r="J1302" s="1">
        <v>0</v>
      </c>
      <c r="K1302" s="2">
        <v>0</v>
      </c>
      <c r="L1302" s="1">
        <v>0</v>
      </c>
      <c r="M1302" s="2">
        <v>0</v>
      </c>
      <c r="N1302" t="s">
        <v>1329</v>
      </c>
      <c r="O1302" t="s">
        <v>27</v>
      </c>
      <c r="P1302" t="s">
        <v>1185</v>
      </c>
    </row>
    <row r="1303" spans="1:16" hidden="1" outlineLevel="2" x14ac:dyDescent="0.25">
      <c r="A1303" t="s">
        <v>2850</v>
      </c>
      <c r="B1303" t="s">
        <v>22</v>
      </c>
      <c r="C1303" s="3">
        <f t="shared" si="17"/>
        <v>29901.57</v>
      </c>
      <c r="D1303" s="1">
        <v>0</v>
      </c>
      <c r="E1303" s="2">
        <v>0</v>
      </c>
      <c r="F1303" s="1">
        <v>0</v>
      </c>
      <c r="G1303" s="2">
        <v>0</v>
      </c>
      <c r="H1303" s="1">
        <v>0</v>
      </c>
      <c r="I1303" s="2">
        <v>29901.57</v>
      </c>
      <c r="J1303" s="1">
        <v>0</v>
      </c>
      <c r="K1303" s="2">
        <v>0</v>
      </c>
      <c r="L1303" s="1">
        <v>0</v>
      </c>
      <c r="M1303" s="2">
        <v>0</v>
      </c>
      <c r="N1303" t="s">
        <v>1329</v>
      </c>
      <c r="O1303" t="s">
        <v>29</v>
      </c>
      <c r="P1303" t="s">
        <v>1185</v>
      </c>
    </row>
    <row r="1304" spans="1:16" hidden="1" outlineLevel="2" x14ac:dyDescent="0.25">
      <c r="A1304" t="s">
        <v>760</v>
      </c>
      <c r="B1304" t="s">
        <v>22</v>
      </c>
      <c r="C1304" s="3">
        <f t="shared" si="17"/>
        <v>290.77</v>
      </c>
      <c r="D1304" s="1">
        <v>11820</v>
      </c>
      <c r="E1304" s="2">
        <v>54.37</v>
      </c>
      <c r="F1304" s="1">
        <v>394</v>
      </c>
      <c r="G1304" s="2">
        <v>236.4</v>
      </c>
      <c r="H1304" s="1">
        <v>0</v>
      </c>
      <c r="I1304" s="2">
        <v>0</v>
      </c>
      <c r="J1304" s="1">
        <v>0</v>
      </c>
      <c r="K1304" s="2">
        <v>0</v>
      </c>
      <c r="L1304" s="1">
        <v>0</v>
      </c>
      <c r="M1304" s="2">
        <v>0</v>
      </c>
      <c r="N1304" t="s">
        <v>1329</v>
      </c>
      <c r="O1304" t="s">
        <v>1309</v>
      </c>
      <c r="P1304" t="s">
        <v>1176</v>
      </c>
    </row>
    <row r="1305" spans="1:16" hidden="1" outlineLevel="2" x14ac:dyDescent="0.25">
      <c r="A1305" t="s">
        <v>1345</v>
      </c>
      <c r="B1305" t="s">
        <v>22</v>
      </c>
      <c r="C1305" s="3">
        <f t="shared" si="17"/>
        <v>4416</v>
      </c>
      <c r="D1305" s="1">
        <v>0</v>
      </c>
      <c r="E1305" s="2">
        <v>0</v>
      </c>
      <c r="F1305" s="1">
        <v>0</v>
      </c>
      <c r="G1305" s="2">
        <v>0</v>
      </c>
      <c r="H1305" s="1">
        <v>0</v>
      </c>
      <c r="I1305" s="2">
        <v>4416</v>
      </c>
      <c r="J1305" s="1">
        <v>0</v>
      </c>
      <c r="K1305" s="2">
        <v>0</v>
      </c>
      <c r="L1305" s="1">
        <v>0</v>
      </c>
      <c r="M1305" s="2">
        <v>0</v>
      </c>
      <c r="N1305" t="s">
        <v>1329</v>
      </c>
      <c r="O1305" t="s">
        <v>1431</v>
      </c>
      <c r="P1305" t="s">
        <v>1185</v>
      </c>
    </row>
    <row r="1306" spans="1:16" hidden="1" outlineLevel="2" x14ac:dyDescent="0.25">
      <c r="A1306" t="s">
        <v>2009</v>
      </c>
      <c r="B1306" t="s">
        <v>22</v>
      </c>
      <c r="C1306" s="3">
        <f t="shared" si="17"/>
        <v>9735.85</v>
      </c>
      <c r="D1306" s="1">
        <v>0</v>
      </c>
      <c r="E1306" s="2">
        <v>0</v>
      </c>
      <c r="F1306" s="1">
        <v>0</v>
      </c>
      <c r="G1306" s="2">
        <v>0</v>
      </c>
      <c r="H1306" s="1">
        <v>0</v>
      </c>
      <c r="I1306" s="2">
        <v>9735.85</v>
      </c>
      <c r="J1306" s="1">
        <v>0</v>
      </c>
      <c r="K1306" s="2">
        <v>0</v>
      </c>
      <c r="L1306" s="1">
        <v>0</v>
      </c>
      <c r="M1306" s="2">
        <v>0</v>
      </c>
      <c r="N1306" t="s">
        <v>1329</v>
      </c>
      <c r="O1306" t="s">
        <v>2410</v>
      </c>
      <c r="P1306" t="s">
        <v>1185</v>
      </c>
    </row>
    <row r="1307" spans="1:16" hidden="1" outlineLevel="2" x14ac:dyDescent="0.25">
      <c r="A1307" t="s">
        <v>2025</v>
      </c>
      <c r="B1307" t="s">
        <v>22</v>
      </c>
      <c r="C1307" s="3">
        <f t="shared" si="17"/>
        <v>19375</v>
      </c>
      <c r="D1307" s="1">
        <v>310000</v>
      </c>
      <c r="E1307" s="2">
        <v>6572</v>
      </c>
      <c r="F1307" s="1">
        <v>10000</v>
      </c>
      <c r="G1307" s="2">
        <v>12803</v>
      </c>
      <c r="H1307" s="1">
        <v>0</v>
      </c>
      <c r="I1307" s="2">
        <v>0</v>
      </c>
      <c r="J1307" s="1">
        <v>0</v>
      </c>
      <c r="K1307" s="2">
        <v>0</v>
      </c>
      <c r="L1307" s="1">
        <v>0</v>
      </c>
      <c r="M1307" s="2">
        <v>0</v>
      </c>
      <c r="N1307" t="s">
        <v>1329</v>
      </c>
      <c r="O1307" t="s">
        <v>1323</v>
      </c>
      <c r="P1307" t="s">
        <v>1176</v>
      </c>
    </row>
    <row r="1308" spans="1:16" hidden="1" outlineLevel="2" x14ac:dyDescent="0.25">
      <c r="A1308" t="s">
        <v>2965</v>
      </c>
      <c r="B1308" t="s">
        <v>22</v>
      </c>
      <c r="C1308" s="3">
        <f t="shared" si="17"/>
        <v>62230.98</v>
      </c>
      <c r="D1308" s="1">
        <v>0</v>
      </c>
      <c r="E1308" s="2">
        <v>0</v>
      </c>
      <c r="F1308" s="1">
        <v>0</v>
      </c>
      <c r="G1308" s="2">
        <v>0</v>
      </c>
      <c r="H1308" s="1">
        <v>0</v>
      </c>
      <c r="I1308" s="2">
        <v>62230.98</v>
      </c>
      <c r="J1308" s="1">
        <v>0</v>
      </c>
      <c r="K1308" s="2">
        <v>0</v>
      </c>
      <c r="L1308" s="1">
        <v>0</v>
      </c>
      <c r="M1308" s="2">
        <v>0</v>
      </c>
      <c r="N1308" t="s">
        <v>1329</v>
      </c>
      <c r="O1308" t="s">
        <v>1323</v>
      </c>
      <c r="P1308" t="s">
        <v>1185</v>
      </c>
    </row>
    <row r="1309" spans="1:16" hidden="1" outlineLevel="2" x14ac:dyDescent="0.25">
      <c r="A1309" t="s">
        <v>271</v>
      </c>
      <c r="B1309" t="s">
        <v>22</v>
      </c>
      <c r="C1309" s="3">
        <f t="shared" si="17"/>
        <v>1800</v>
      </c>
      <c r="D1309" s="1">
        <v>37500</v>
      </c>
      <c r="E1309" s="2">
        <v>1230</v>
      </c>
      <c r="F1309" s="1">
        <v>17500</v>
      </c>
      <c r="G1309" s="2">
        <v>570</v>
      </c>
      <c r="H1309" s="1">
        <v>0</v>
      </c>
      <c r="I1309" s="2">
        <v>0</v>
      </c>
      <c r="J1309" s="1">
        <v>0</v>
      </c>
      <c r="K1309" s="2">
        <v>0</v>
      </c>
      <c r="L1309" s="1">
        <v>0</v>
      </c>
      <c r="M1309" s="2">
        <v>0</v>
      </c>
      <c r="N1309" t="s">
        <v>1329</v>
      </c>
      <c r="O1309" t="s">
        <v>36</v>
      </c>
      <c r="P1309" t="s">
        <v>1185</v>
      </c>
    </row>
    <row r="1310" spans="1:16" hidden="1" outlineLevel="2" x14ac:dyDescent="0.25">
      <c r="A1310" t="s">
        <v>2025</v>
      </c>
      <c r="B1310" t="s">
        <v>22</v>
      </c>
      <c r="C1310" s="3">
        <f t="shared" si="17"/>
        <v>1716</v>
      </c>
      <c r="D1310" s="1">
        <v>0</v>
      </c>
      <c r="E1310" s="2">
        <v>0</v>
      </c>
      <c r="F1310" s="1">
        <v>0</v>
      </c>
      <c r="G1310" s="2">
        <v>0</v>
      </c>
      <c r="H1310" s="1">
        <v>0</v>
      </c>
      <c r="I1310" s="2">
        <v>1716</v>
      </c>
      <c r="J1310" s="1">
        <v>0</v>
      </c>
      <c r="K1310" s="2">
        <v>0</v>
      </c>
      <c r="L1310" s="1">
        <v>0</v>
      </c>
      <c r="M1310" s="2">
        <v>0</v>
      </c>
      <c r="N1310" t="s">
        <v>1329</v>
      </c>
      <c r="O1310" t="s">
        <v>1450</v>
      </c>
      <c r="P1310" t="s">
        <v>1185</v>
      </c>
    </row>
    <row r="1311" spans="1:16" outlineLevel="1" collapsed="1" x14ac:dyDescent="0.25">
      <c r="B1311" s="5" t="s">
        <v>1094</v>
      </c>
      <c r="C1311" s="3">
        <f>SUBTOTAL(9,C1299:C1310)</f>
        <v>154552.42000000001</v>
      </c>
    </row>
    <row r="1312" spans="1:16" hidden="1" outlineLevel="2" x14ac:dyDescent="0.25">
      <c r="A1312" t="s">
        <v>1506</v>
      </c>
      <c r="B1312" t="s">
        <v>38</v>
      </c>
      <c r="C1312" s="3">
        <f t="shared" si="17"/>
        <v>1707.4</v>
      </c>
      <c r="D1312" s="1">
        <v>0</v>
      </c>
      <c r="E1312" s="2">
        <v>0</v>
      </c>
      <c r="F1312" s="1">
        <v>0</v>
      </c>
      <c r="G1312" s="2">
        <v>0</v>
      </c>
      <c r="H1312" s="1">
        <v>0</v>
      </c>
      <c r="I1312" s="2">
        <v>0</v>
      </c>
      <c r="J1312" s="1">
        <v>0</v>
      </c>
      <c r="K1312" s="2">
        <v>0</v>
      </c>
      <c r="L1312" s="1">
        <v>2182</v>
      </c>
      <c r="M1312" s="2">
        <v>1707.4</v>
      </c>
      <c r="N1312" t="s">
        <v>2333</v>
      </c>
      <c r="O1312" t="s">
        <v>1177</v>
      </c>
      <c r="P1312" t="s">
        <v>1176</v>
      </c>
    </row>
    <row r="1313" spans="1:16" hidden="1" outlineLevel="2" x14ac:dyDescent="0.25">
      <c r="A1313" t="s">
        <v>3084</v>
      </c>
      <c r="B1313" t="s">
        <v>38</v>
      </c>
      <c r="C1313" s="3">
        <f t="shared" si="17"/>
        <v>7540.81</v>
      </c>
      <c r="D1313" s="1">
        <v>51920</v>
      </c>
      <c r="E1313" s="2">
        <v>1786.04</v>
      </c>
      <c r="F1313" s="1">
        <v>1190</v>
      </c>
      <c r="G1313" s="2">
        <v>5754.77</v>
      </c>
      <c r="H1313" s="1">
        <v>0</v>
      </c>
      <c r="I1313" s="2">
        <v>0</v>
      </c>
      <c r="J1313" s="1">
        <v>0</v>
      </c>
      <c r="K1313" s="2">
        <v>0</v>
      </c>
      <c r="L1313" s="1">
        <v>0</v>
      </c>
      <c r="M1313" s="2">
        <v>0</v>
      </c>
      <c r="N1313" t="s">
        <v>2333</v>
      </c>
      <c r="O1313" t="s">
        <v>1330</v>
      </c>
      <c r="P1313" t="s">
        <v>1205</v>
      </c>
    </row>
    <row r="1314" spans="1:16" hidden="1" outlineLevel="2" x14ac:dyDescent="0.25">
      <c r="A1314" t="s">
        <v>439</v>
      </c>
      <c r="B1314" t="s">
        <v>38</v>
      </c>
      <c r="C1314" s="3">
        <f t="shared" si="17"/>
        <v>235119.16999999998</v>
      </c>
      <c r="D1314" s="1">
        <v>535568</v>
      </c>
      <c r="E1314" s="2">
        <v>18285.14</v>
      </c>
      <c r="F1314" s="1">
        <v>28510</v>
      </c>
      <c r="G1314" s="2">
        <v>216834.03</v>
      </c>
      <c r="H1314" s="1">
        <v>0</v>
      </c>
      <c r="I1314" s="2">
        <v>0</v>
      </c>
      <c r="J1314" s="1">
        <v>0</v>
      </c>
      <c r="K1314" s="2">
        <v>0</v>
      </c>
      <c r="L1314" s="1">
        <v>0</v>
      </c>
      <c r="M1314" s="2">
        <v>0</v>
      </c>
      <c r="N1314" t="s">
        <v>2333</v>
      </c>
      <c r="O1314" t="s">
        <v>1330</v>
      </c>
      <c r="P1314" t="s">
        <v>1176</v>
      </c>
    </row>
    <row r="1315" spans="1:16" hidden="1" outlineLevel="2" x14ac:dyDescent="0.25">
      <c r="A1315" t="s">
        <v>2025</v>
      </c>
      <c r="B1315" t="s">
        <v>38</v>
      </c>
      <c r="C1315" s="3">
        <f t="shared" si="17"/>
        <v>17980.87</v>
      </c>
      <c r="D1315" s="1">
        <v>35177</v>
      </c>
      <c r="E1315" s="2">
        <v>17980.87</v>
      </c>
      <c r="F1315" s="1">
        <v>0</v>
      </c>
      <c r="G1315" s="2">
        <v>0</v>
      </c>
      <c r="H1315" s="1">
        <v>0</v>
      </c>
      <c r="I1315" s="2">
        <v>0</v>
      </c>
      <c r="J1315" s="1">
        <v>0</v>
      </c>
      <c r="K1315" s="2">
        <v>0</v>
      </c>
      <c r="L1315" s="1">
        <v>0</v>
      </c>
      <c r="M1315" s="2">
        <v>0</v>
      </c>
      <c r="N1315" t="s">
        <v>2333</v>
      </c>
      <c r="O1315" t="s">
        <v>1578</v>
      </c>
      <c r="P1315" t="s">
        <v>1205</v>
      </c>
    </row>
    <row r="1316" spans="1:16" outlineLevel="1" collapsed="1" x14ac:dyDescent="0.25">
      <c r="B1316" s="5" t="s">
        <v>1095</v>
      </c>
      <c r="C1316" s="3">
        <f>SUBTOTAL(9,C1312:C1315)</f>
        <v>262348.25</v>
      </c>
    </row>
    <row r="1317" spans="1:16" hidden="1" outlineLevel="2" x14ac:dyDescent="0.25">
      <c r="A1317" t="s">
        <v>2850</v>
      </c>
      <c r="B1317" t="s">
        <v>44</v>
      </c>
      <c r="C1317" s="3">
        <f t="shared" si="17"/>
        <v>3449.18</v>
      </c>
      <c r="D1317" s="1">
        <v>21141</v>
      </c>
      <c r="E1317" s="2">
        <v>3449.18</v>
      </c>
      <c r="F1317" s="1">
        <v>0</v>
      </c>
      <c r="G1317" s="2">
        <v>0</v>
      </c>
      <c r="H1317" s="1">
        <v>0</v>
      </c>
      <c r="I1317" s="2">
        <v>0</v>
      </c>
      <c r="J1317" s="1">
        <v>0</v>
      </c>
      <c r="K1317" s="2">
        <v>0</v>
      </c>
      <c r="L1317" s="1">
        <v>0</v>
      </c>
      <c r="M1317" s="2">
        <v>0</v>
      </c>
      <c r="N1317" t="s">
        <v>1346</v>
      </c>
      <c r="O1317" t="s">
        <v>2817</v>
      </c>
      <c r="P1317" t="s">
        <v>1185</v>
      </c>
    </row>
    <row r="1318" spans="1:16" hidden="1" outlineLevel="2" x14ac:dyDescent="0.25">
      <c r="A1318" t="s">
        <v>1345</v>
      </c>
      <c r="B1318" t="s">
        <v>44</v>
      </c>
      <c r="C1318" s="3">
        <f t="shared" si="17"/>
        <v>4491.8500000000004</v>
      </c>
      <c r="D1318" s="1">
        <v>0</v>
      </c>
      <c r="E1318" s="2">
        <v>0</v>
      </c>
      <c r="F1318" s="1">
        <v>0</v>
      </c>
      <c r="G1318" s="2">
        <v>0</v>
      </c>
      <c r="H1318" s="1">
        <v>0</v>
      </c>
      <c r="I1318" s="2">
        <v>4491.8500000000004</v>
      </c>
      <c r="J1318" s="1">
        <v>0</v>
      </c>
      <c r="K1318" s="2">
        <v>0</v>
      </c>
      <c r="L1318" s="1">
        <v>0</v>
      </c>
      <c r="M1318" s="2">
        <v>0</v>
      </c>
      <c r="N1318" t="s">
        <v>1346</v>
      </c>
      <c r="O1318" t="s">
        <v>47</v>
      </c>
      <c r="P1318" t="s">
        <v>1185</v>
      </c>
    </row>
    <row r="1319" spans="1:16" hidden="1" outlineLevel="2" x14ac:dyDescent="0.25">
      <c r="A1319" t="s">
        <v>760</v>
      </c>
      <c r="B1319" t="s">
        <v>44</v>
      </c>
      <c r="C1319" s="3">
        <f t="shared" si="17"/>
        <v>6840</v>
      </c>
      <c r="D1319" s="1">
        <v>0</v>
      </c>
      <c r="E1319" s="2">
        <v>0</v>
      </c>
      <c r="F1319" s="1">
        <v>15000</v>
      </c>
      <c r="G1319" s="2">
        <v>6840</v>
      </c>
      <c r="H1319" s="1">
        <v>0</v>
      </c>
      <c r="I1319" s="2">
        <v>0</v>
      </c>
      <c r="J1319" s="1">
        <v>0</v>
      </c>
      <c r="K1319" s="2">
        <v>0</v>
      </c>
      <c r="L1319" s="1">
        <v>0</v>
      </c>
      <c r="M1319" s="2">
        <v>0</v>
      </c>
      <c r="N1319" t="s">
        <v>1346</v>
      </c>
      <c r="O1319" t="s">
        <v>1222</v>
      </c>
      <c r="P1319" t="s">
        <v>1185</v>
      </c>
    </row>
    <row r="1320" spans="1:16" hidden="1" outlineLevel="2" x14ac:dyDescent="0.25">
      <c r="A1320" t="s">
        <v>1249</v>
      </c>
      <c r="B1320" t="s">
        <v>44</v>
      </c>
      <c r="C1320" s="3">
        <f t="shared" si="17"/>
        <v>1085</v>
      </c>
      <c r="D1320" s="1">
        <v>0</v>
      </c>
      <c r="E1320" s="2">
        <v>0</v>
      </c>
      <c r="F1320" s="1">
        <v>10000</v>
      </c>
      <c r="G1320" s="2">
        <v>1085</v>
      </c>
      <c r="H1320" s="1">
        <v>0</v>
      </c>
      <c r="I1320" s="2">
        <v>0</v>
      </c>
      <c r="J1320" s="1">
        <v>0</v>
      </c>
      <c r="K1320" s="2">
        <v>0</v>
      </c>
      <c r="L1320" s="1">
        <v>0</v>
      </c>
      <c r="M1320" s="2">
        <v>0</v>
      </c>
      <c r="N1320" t="s">
        <v>1346</v>
      </c>
      <c r="O1320" t="s">
        <v>1222</v>
      </c>
      <c r="P1320" t="s">
        <v>1185</v>
      </c>
    </row>
    <row r="1321" spans="1:16" hidden="1" outlineLevel="2" x14ac:dyDescent="0.25">
      <c r="A1321" t="s">
        <v>2113</v>
      </c>
      <c r="B1321" t="s">
        <v>44</v>
      </c>
      <c r="C1321" s="3">
        <f t="shared" si="17"/>
        <v>310</v>
      </c>
      <c r="D1321" s="1">
        <v>0</v>
      </c>
      <c r="E1321" s="2">
        <v>0</v>
      </c>
      <c r="F1321" s="1">
        <v>4000</v>
      </c>
      <c r="G1321" s="2">
        <v>310</v>
      </c>
      <c r="H1321" s="1">
        <v>0</v>
      </c>
      <c r="I1321" s="2">
        <v>0</v>
      </c>
      <c r="J1321" s="1">
        <v>0</v>
      </c>
      <c r="K1321" s="2">
        <v>0</v>
      </c>
      <c r="L1321" s="1">
        <v>0</v>
      </c>
      <c r="M1321" s="2">
        <v>0</v>
      </c>
      <c r="N1321" t="s">
        <v>1346</v>
      </c>
      <c r="O1321" t="s">
        <v>1368</v>
      </c>
      <c r="P1321" t="s">
        <v>1185</v>
      </c>
    </row>
    <row r="1322" spans="1:16" hidden="1" outlineLevel="2" x14ac:dyDescent="0.25">
      <c r="A1322" t="s">
        <v>2113</v>
      </c>
      <c r="B1322" t="s">
        <v>44</v>
      </c>
      <c r="C1322" s="3">
        <f t="shared" si="17"/>
        <v>2530.35</v>
      </c>
      <c r="D1322" s="1">
        <v>61978</v>
      </c>
      <c r="E1322" s="2">
        <v>1840.75</v>
      </c>
      <c r="F1322" s="1">
        <v>62053</v>
      </c>
      <c r="G1322" s="2">
        <v>689.6</v>
      </c>
      <c r="H1322" s="1">
        <v>0</v>
      </c>
      <c r="I1322" s="2">
        <v>0</v>
      </c>
      <c r="J1322" s="1">
        <v>0</v>
      </c>
      <c r="K1322" s="2">
        <v>0</v>
      </c>
      <c r="L1322" s="1">
        <v>0</v>
      </c>
      <c r="M1322" s="2">
        <v>0</v>
      </c>
      <c r="N1322" t="s">
        <v>1346</v>
      </c>
      <c r="O1322" t="s">
        <v>1392</v>
      </c>
      <c r="P1322" t="s">
        <v>1176</v>
      </c>
    </row>
    <row r="1323" spans="1:16" hidden="1" outlineLevel="2" x14ac:dyDescent="0.25">
      <c r="A1323" t="s">
        <v>1249</v>
      </c>
      <c r="B1323" t="s">
        <v>44</v>
      </c>
      <c r="C1323" s="3">
        <f t="shared" si="17"/>
        <v>1271.7</v>
      </c>
      <c r="D1323" s="1">
        <v>14082</v>
      </c>
      <c r="E1323" s="2">
        <v>902.66</v>
      </c>
      <c r="F1323" s="1">
        <v>4710</v>
      </c>
      <c r="G1323" s="2">
        <v>369.04</v>
      </c>
      <c r="H1323" s="1">
        <v>0</v>
      </c>
      <c r="I1323" s="2">
        <v>0</v>
      </c>
      <c r="J1323" s="1">
        <v>0</v>
      </c>
      <c r="K1323" s="2">
        <v>0</v>
      </c>
      <c r="L1323" s="1">
        <v>0</v>
      </c>
      <c r="M1323" s="2">
        <v>0</v>
      </c>
      <c r="N1323" t="s">
        <v>1346</v>
      </c>
      <c r="O1323" t="s">
        <v>53</v>
      </c>
      <c r="P1323" t="s">
        <v>1176</v>
      </c>
    </row>
    <row r="1324" spans="1:16" hidden="1" outlineLevel="2" x14ac:dyDescent="0.25">
      <c r="A1324" t="s">
        <v>135</v>
      </c>
      <c r="B1324" t="s">
        <v>44</v>
      </c>
      <c r="C1324" s="3">
        <f t="shared" si="17"/>
        <v>459.08000000000004</v>
      </c>
      <c r="D1324" s="1">
        <v>4410</v>
      </c>
      <c r="E1324" s="2">
        <v>282.68</v>
      </c>
      <c r="F1324" s="1">
        <v>4410</v>
      </c>
      <c r="G1324" s="2">
        <v>176.4</v>
      </c>
      <c r="H1324" s="1">
        <v>0</v>
      </c>
      <c r="I1324" s="2">
        <v>0</v>
      </c>
      <c r="J1324" s="1">
        <v>0</v>
      </c>
      <c r="K1324" s="2">
        <v>0</v>
      </c>
      <c r="L1324" s="1">
        <v>0</v>
      </c>
      <c r="M1324" s="2">
        <v>0</v>
      </c>
      <c r="N1324" t="s">
        <v>1346</v>
      </c>
      <c r="O1324" t="s">
        <v>55</v>
      </c>
      <c r="P1324" t="s">
        <v>1176</v>
      </c>
    </row>
    <row r="1325" spans="1:16" outlineLevel="1" collapsed="1" x14ac:dyDescent="0.25">
      <c r="B1325" s="5" t="s">
        <v>1096</v>
      </c>
      <c r="C1325" s="3">
        <f>SUBTOTAL(9,C1317:C1324)</f>
        <v>20437.160000000003</v>
      </c>
    </row>
    <row r="1326" spans="1:16" hidden="1" outlineLevel="2" x14ac:dyDescent="0.25">
      <c r="A1326" t="s">
        <v>2025</v>
      </c>
      <c r="B1326" t="s">
        <v>57</v>
      </c>
      <c r="C1326" s="3">
        <f t="shared" si="17"/>
        <v>83.03</v>
      </c>
      <c r="D1326" s="1">
        <v>3145</v>
      </c>
      <c r="E1326" s="2">
        <v>83.03</v>
      </c>
      <c r="F1326" s="1">
        <v>0</v>
      </c>
      <c r="G1326" s="2">
        <v>0</v>
      </c>
      <c r="H1326" s="1">
        <v>0</v>
      </c>
      <c r="I1326" s="2">
        <v>0</v>
      </c>
      <c r="J1326" s="1">
        <v>0</v>
      </c>
      <c r="K1326" s="2">
        <v>0</v>
      </c>
      <c r="L1326" s="1">
        <v>0</v>
      </c>
      <c r="M1326" s="2">
        <v>0</v>
      </c>
      <c r="N1326" t="s">
        <v>1192</v>
      </c>
      <c r="O1326" t="s">
        <v>59</v>
      </c>
      <c r="P1326" t="s">
        <v>1185</v>
      </c>
    </row>
    <row r="1327" spans="1:16" outlineLevel="1" collapsed="1" x14ac:dyDescent="0.25">
      <c r="B1327" s="5" t="s">
        <v>1097</v>
      </c>
      <c r="C1327" s="3">
        <f>SUBTOTAL(9,C1326:C1326)</f>
        <v>83.03</v>
      </c>
    </row>
    <row r="1328" spans="1:16" hidden="1" outlineLevel="2" x14ac:dyDescent="0.25">
      <c r="A1328" t="s">
        <v>2025</v>
      </c>
      <c r="B1328" t="s">
        <v>61</v>
      </c>
      <c r="C1328" s="3">
        <f t="shared" si="17"/>
        <v>53173.37</v>
      </c>
      <c r="D1328" s="1">
        <v>0</v>
      </c>
      <c r="E1328" s="2">
        <v>0</v>
      </c>
      <c r="F1328" s="1">
        <v>0</v>
      </c>
      <c r="G1328" s="2">
        <v>0</v>
      </c>
      <c r="H1328" s="1">
        <v>0</v>
      </c>
      <c r="I1328" s="2">
        <v>53173.37</v>
      </c>
      <c r="J1328" s="1">
        <v>0</v>
      </c>
      <c r="K1328" s="2">
        <v>0</v>
      </c>
      <c r="L1328" s="1">
        <v>0</v>
      </c>
      <c r="M1328" s="2">
        <v>0</v>
      </c>
      <c r="N1328" t="s">
        <v>1346</v>
      </c>
      <c r="O1328" t="s">
        <v>63</v>
      </c>
      <c r="P1328" t="s">
        <v>1185</v>
      </c>
    </row>
    <row r="1329" spans="1:16" hidden="1" outlineLevel="2" x14ac:dyDescent="0.25">
      <c r="A1329" t="s">
        <v>660</v>
      </c>
      <c r="B1329" t="s">
        <v>61</v>
      </c>
      <c r="C1329" s="3">
        <f t="shared" si="17"/>
        <v>0</v>
      </c>
      <c r="D1329" s="1">
        <v>1005912</v>
      </c>
      <c r="E1329" s="2">
        <v>0</v>
      </c>
      <c r="F1329" s="1">
        <v>0</v>
      </c>
      <c r="G1329" s="2">
        <v>0</v>
      </c>
      <c r="H1329" s="1">
        <v>0</v>
      </c>
      <c r="I1329" s="2">
        <v>0</v>
      </c>
      <c r="J1329" s="1">
        <v>0</v>
      </c>
      <c r="K1329" s="2">
        <v>0</v>
      </c>
      <c r="L1329" s="1">
        <v>0</v>
      </c>
      <c r="M1329" s="2">
        <v>0</v>
      </c>
      <c r="N1329" t="s">
        <v>1346</v>
      </c>
      <c r="O1329" t="s">
        <v>63</v>
      </c>
      <c r="P1329" t="s">
        <v>1185</v>
      </c>
    </row>
    <row r="1330" spans="1:16" hidden="1" outlineLevel="2" x14ac:dyDescent="0.25">
      <c r="A1330" t="s">
        <v>135</v>
      </c>
      <c r="B1330" t="s">
        <v>61</v>
      </c>
      <c r="C1330" s="3">
        <f t="shared" si="17"/>
        <v>33.549999999999997</v>
      </c>
      <c r="D1330" s="1">
        <v>1168</v>
      </c>
      <c r="E1330" s="2">
        <v>33.549999999999997</v>
      </c>
      <c r="F1330" s="1">
        <v>0</v>
      </c>
      <c r="G1330" s="2">
        <v>0</v>
      </c>
      <c r="H1330" s="1">
        <v>0</v>
      </c>
      <c r="I1330" s="2">
        <v>0</v>
      </c>
      <c r="J1330" s="1">
        <v>0</v>
      </c>
      <c r="K1330" s="2">
        <v>0</v>
      </c>
      <c r="L1330" s="1">
        <v>0</v>
      </c>
      <c r="M1330" s="2">
        <v>0</v>
      </c>
      <c r="N1330" t="s">
        <v>1346</v>
      </c>
      <c r="O1330" t="s">
        <v>1293</v>
      </c>
      <c r="P1330" t="s">
        <v>1176</v>
      </c>
    </row>
    <row r="1331" spans="1:16" outlineLevel="1" collapsed="1" x14ac:dyDescent="0.25">
      <c r="B1331" s="5" t="s">
        <v>1098</v>
      </c>
      <c r="C1331" s="3">
        <f>SUBTOTAL(9,C1328:C1330)</f>
        <v>53206.920000000006</v>
      </c>
    </row>
    <row r="1332" spans="1:16" hidden="1" outlineLevel="2" x14ac:dyDescent="0.25">
      <c r="A1332" t="s">
        <v>135</v>
      </c>
      <c r="B1332" t="s">
        <v>67</v>
      </c>
      <c r="C1332" s="3">
        <f t="shared" si="17"/>
        <v>7701.23</v>
      </c>
      <c r="D1332" s="1">
        <v>3973</v>
      </c>
      <c r="E1332" s="2">
        <v>56.5</v>
      </c>
      <c r="F1332" s="1">
        <v>1272</v>
      </c>
      <c r="G1332" s="2">
        <v>7644.73</v>
      </c>
      <c r="H1332" s="1">
        <v>0</v>
      </c>
      <c r="I1332" s="2">
        <v>0</v>
      </c>
      <c r="J1332" s="1">
        <v>0</v>
      </c>
      <c r="K1332" s="2">
        <v>0</v>
      </c>
      <c r="L1332" s="1">
        <v>0</v>
      </c>
      <c r="M1332" s="2">
        <v>0</v>
      </c>
      <c r="N1332" t="s">
        <v>1192</v>
      </c>
      <c r="O1332" t="s">
        <v>1211</v>
      </c>
      <c r="P1332" t="s">
        <v>1205</v>
      </c>
    </row>
    <row r="1333" spans="1:16" outlineLevel="1" collapsed="1" x14ac:dyDescent="0.25">
      <c r="B1333" s="5" t="s">
        <v>1099</v>
      </c>
      <c r="C1333" s="3">
        <f>SUBTOTAL(9,C1332:C1332)</f>
        <v>7701.23</v>
      </c>
    </row>
    <row r="1334" spans="1:16" hidden="1" outlineLevel="2" x14ac:dyDescent="0.25">
      <c r="A1334" t="s">
        <v>135</v>
      </c>
      <c r="B1334" t="s">
        <v>69</v>
      </c>
      <c r="C1334" s="3">
        <f t="shared" si="17"/>
        <v>14167.36</v>
      </c>
      <c r="D1334" s="1">
        <v>0</v>
      </c>
      <c r="E1334" s="2">
        <v>0</v>
      </c>
      <c r="F1334" s="1">
        <v>0</v>
      </c>
      <c r="G1334" s="2">
        <v>0</v>
      </c>
      <c r="H1334" s="1">
        <v>0</v>
      </c>
      <c r="I1334" s="2">
        <v>14167.36</v>
      </c>
      <c r="J1334" s="1">
        <v>0</v>
      </c>
      <c r="K1334" s="2">
        <v>0</v>
      </c>
      <c r="L1334" s="1">
        <v>0</v>
      </c>
      <c r="M1334" s="2">
        <v>0</v>
      </c>
      <c r="N1334" t="s">
        <v>2114</v>
      </c>
      <c r="O1334" t="s">
        <v>2675</v>
      </c>
      <c r="P1334" t="s">
        <v>1185</v>
      </c>
    </row>
    <row r="1335" spans="1:16" hidden="1" outlineLevel="2" x14ac:dyDescent="0.25">
      <c r="A1335" t="s">
        <v>2965</v>
      </c>
      <c r="B1335" t="s">
        <v>69</v>
      </c>
      <c r="C1335" s="3">
        <f t="shared" si="17"/>
        <v>0</v>
      </c>
      <c r="D1335" s="1">
        <v>71900</v>
      </c>
      <c r="E1335" s="2">
        <v>0</v>
      </c>
      <c r="F1335" s="1">
        <v>0</v>
      </c>
      <c r="G1335" s="2">
        <v>0</v>
      </c>
      <c r="H1335" s="1">
        <v>0</v>
      </c>
      <c r="I1335" s="2">
        <v>0</v>
      </c>
      <c r="J1335" s="1">
        <v>0</v>
      </c>
      <c r="K1335" s="2">
        <v>0</v>
      </c>
      <c r="L1335" s="1">
        <v>0</v>
      </c>
      <c r="M1335" s="2">
        <v>0</v>
      </c>
      <c r="N1335" t="s">
        <v>2114</v>
      </c>
      <c r="O1335" t="s">
        <v>2677</v>
      </c>
      <c r="P1335" t="s">
        <v>1185</v>
      </c>
    </row>
    <row r="1336" spans="1:16" outlineLevel="1" collapsed="1" x14ac:dyDescent="0.25">
      <c r="B1336" s="5" t="s">
        <v>1100</v>
      </c>
      <c r="C1336" s="3">
        <f>SUBTOTAL(9,C1334:C1335)</f>
        <v>14167.36</v>
      </c>
    </row>
    <row r="1337" spans="1:16" hidden="1" outlineLevel="2" x14ac:dyDescent="0.25">
      <c r="A1337" t="s">
        <v>135</v>
      </c>
      <c r="B1337" t="s">
        <v>72</v>
      </c>
      <c r="C1337" s="3">
        <f t="shared" si="17"/>
        <v>46322.559999999998</v>
      </c>
      <c r="D1337" s="1">
        <v>56327</v>
      </c>
      <c r="E1337" s="2">
        <v>1931.13</v>
      </c>
      <c r="F1337" s="1">
        <v>5496</v>
      </c>
      <c r="G1337" s="2">
        <v>44391.43</v>
      </c>
      <c r="H1337" s="1">
        <v>0</v>
      </c>
      <c r="I1337" s="2">
        <v>0</v>
      </c>
      <c r="J1337" s="1">
        <v>0</v>
      </c>
      <c r="K1337" s="2">
        <v>0</v>
      </c>
      <c r="L1337" s="1">
        <v>0</v>
      </c>
      <c r="M1337" s="2">
        <v>0</v>
      </c>
      <c r="N1337" t="s">
        <v>1329</v>
      </c>
      <c r="O1337" t="s">
        <v>1330</v>
      </c>
      <c r="P1337" t="s">
        <v>1176</v>
      </c>
    </row>
    <row r="1338" spans="1:16" outlineLevel="1" collapsed="1" x14ac:dyDescent="0.25">
      <c r="B1338" s="5" t="s">
        <v>1101</v>
      </c>
      <c r="C1338" s="3">
        <f>SUBTOTAL(9,C1337:C1337)</f>
        <v>46322.559999999998</v>
      </c>
    </row>
    <row r="1339" spans="1:16" hidden="1" outlineLevel="2" x14ac:dyDescent="0.25">
      <c r="A1339" t="s">
        <v>135</v>
      </c>
      <c r="B1339" t="s">
        <v>75</v>
      </c>
      <c r="C1339" s="3">
        <f t="shared" si="17"/>
        <v>141567.99</v>
      </c>
      <c r="D1339" s="1">
        <v>547014</v>
      </c>
      <c r="E1339" s="2">
        <v>27968.11</v>
      </c>
      <c r="F1339" s="1">
        <v>18000</v>
      </c>
      <c r="G1339" s="2">
        <v>113599.88</v>
      </c>
      <c r="H1339" s="1">
        <v>0</v>
      </c>
      <c r="I1339" s="2">
        <v>0</v>
      </c>
      <c r="J1339" s="1">
        <v>0</v>
      </c>
      <c r="K1339" s="2">
        <v>0</v>
      </c>
      <c r="L1339" s="1">
        <v>0</v>
      </c>
      <c r="M1339" s="2">
        <v>0</v>
      </c>
      <c r="N1339" t="s">
        <v>1209</v>
      </c>
      <c r="O1339" t="s">
        <v>1598</v>
      </c>
      <c r="P1339" t="s">
        <v>1205</v>
      </c>
    </row>
    <row r="1340" spans="1:16" hidden="1" outlineLevel="2" x14ac:dyDescent="0.25">
      <c r="A1340" t="s">
        <v>135</v>
      </c>
      <c r="B1340" t="s">
        <v>75</v>
      </c>
      <c r="C1340" s="3">
        <f t="shared" si="17"/>
        <v>29102.07</v>
      </c>
      <c r="D1340" s="1">
        <v>60388</v>
      </c>
      <c r="E1340" s="2">
        <v>4485.67</v>
      </c>
      <c r="F1340" s="1">
        <v>2000</v>
      </c>
      <c r="G1340" s="2">
        <v>24616.400000000001</v>
      </c>
      <c r="H1340" s="1">
        <v>0</v>
      </c>
      <c r="I1340" s="2">
        <v>0</v>
      </c>
      <c r="J1340" s="1">
        <v>0</v>
      </c>
      <c r="K1340" s="2">
        <v>0</v>
      </c>
      <c r="L1340" s="1">
        <v>0</v>
      </c>
      <c r="M1340" s="2">
        <v>0</v>
      </c>
      <c r="N1340" t="s">
        <v>1209</v>
      </c>
      <c r="O1340" t="s">
        <v>1228</v>
      </c>
      <c r="P1340" t="s">
        <v>1185</v>
      </c>
    </row>
    <row r="1341" spans="1:16" outlineLevel="1" collapsed="1" x14ac:dyDescent="0.25">
      <c r="B1341" s="5" t="s">
        <v>1102</v>
      </c>
      <c r="C1341" s="3">
        <f>SUBTOTAL(9,C1339:C1340)</f>
        <v>170670.06</v>
      </c>
    </row>
    <row r="1342" spans="1:16" hidden="1" outlineLevel="2" x14ac:dyDescent="0.25">
      <c r="A1342" t="s">
        <v>135</v>
      </c>
      <c r="B1342" t="s">
        <v>79</v>
      </c>
      <c r="C1342" s="3">
        <f t="shared" si="17"/>
        <v>0</v>
      </c>
      <c r="D1342" s="1">
        <v>39963263</v>
      </c>
      <c r="E1342" s="2">
        <v>0</v>
      </c>
      <c r="F1342" s="1">
        <v>0</v>
      </c>
      <c r="G1342" s="2">
        <v>0</v>
      </c>
      <c r="H1342" s="1">
        <v>0</v>
      </c>
      <c r="I1342" s="2">
        <v>0</v>
      </c>
      <c r="J1342" s="1">
        <v>0</v>
      </c>
      <c r="K1342" s="2">
        <v>0</v>
      </c>
      <c r="L1342" s="1">
        <v>0</v>
      </c>
      <c r="M1342" s="2">
        <v>0</v>
      </c>
      <c r="N1342" t="s">
        <v>2885</v>
      </c>
      <c r="O1342" t="s">
        <v>81</v>
      </c>
      <c r="P1342" t="s">
        <v>1185</v>
      </c>
    </row>
    <row r="1343" spans="1:16" hidden="1" outlineLevel="2" x14ac:dyDescent="0.25">
      <c r="A1343" t="s">
        <v>785</v>
      </c>
      <c r="B1343" t="s">
        <v>79</v>
      </c>
      <c r="C1343" s="3">
        <f t="shared" si="17"/>
        <v>1101.96</v>
      </c>
      <c r="D1343" s="1">
        <v>0</v>
      </c>
      <c r="E1343" s="2">
        <v>0</v>
      </c>
      <c r="F1343" s="1">
        <v>0</v>
      </c>
      <c r="G1343" s="2">
        <v>0</v>
      </c>
      <c r="H1343" s="1">
        <v>0</v>
      </c>
      <c r="I1343" s="2">
        <v>1101.96</v>
      </c>
      <c r="J1343" s="1">
        <v>0</v>
      </c>
      <c r="K1343" s="2">
        <v>0</v>
      </c>
      <c r="L1343" s="1">
        <v>0</v>
      </c>
      <c r="M1343" s="2">
        <v>0</v>
      </c>
      <c r="N1343" t="s">
        <v>2885</v>
      </c>
      <c r="O1343" t="s">
        <v>2953</v>
      </c>
      <c r="P1343" t="s">
        <v>1185</v>
      </c>
    </row>
    <row r="1344" spans="1:16" outlineLevel="1" collapsed="1" x14ac:dyDescent="0.25">
      <c r="B1344" s="5" t="s">
        <v>1103</v>
      </c>
      <c r="C1344" s="3">
        <f>SUBTOTAL(9,C1342:C1343)</f>
        <v>1101.96</v>
      </c>
    </row>
    <row r="1345" spans="1:16" hidden="1" outlineLevel="2" x14ac:dyDescent="0.25">
      <c r="A1345" t="s">
        <v>760</v>
      </c>
      <c r="B1345" t="s">
        <v>83</v>
      </c>
      <c r="C1345" s="3">
        <f t="shared" ref="C1345:C1413" si="18">+E1345+G1345+I1345+K1345+M1345</f>
        <v>1391.36</v>
      </c>
      <c r="D1345" s="1">
        <v>0</v>
      </c>
      <c r="E1345" s="2">
        <v>0</v>
      </c>
      <c r="F1345" s="1">
        <v>0</v>
      </c>
      <c r="G1345" s="2">
        <v>0</v>
      </c>
      <c r="H1345" s="1">
        <v>0</v>
      </c>
      <c r="I1345" s="2">
        <v>0</v>
      </c>
      <c r="J1345" s="1">
        <v>0</v>
      </c>
      <c r="K1345" s="2">
        <v>0</v>
      </c>
      <c r="L1345" s="1">
        <v>31841</v>
      </c>
      <c r="M1345" s="2">
        <v>1391.36</v>
      </c>
      <c r="N1345" t="s">
        <v>1209</v>
      </c>
      <c r="O1345" t="s">
        <v>1177</v>
      </c>
      <c r="P1345" t="s">
        <v>1176</v>
      </c>
    </row>
    <row r="1346" spans="1:16" hidden="1" outlineLevel="2" x14ac:dyDescent="0.25">
      <c r="A1346" t="s">
        <v>135</v>
      </c>
      <c r="B1346" t="s">
        <v>83</v>
      </c>
      <c r="C1346" s="3">
        <f t="shared" si="18"/>
        <v>204672.8</v>
      </c>
      <c r="D1346" s="1">
        <v>718775</v>
      </c>
      <c r="E1346" s="2">
        <v>38801.800000000003</v>
      </c>
      <c r="F1346" s="1">
        <v>24000</v>
      </c>
      <c r="G1346" s="2">
        <v>165871</v>
      </c>
      <c r="H1346" s="1">
        <v>0</v>
      </c>
      <c r="I1346" s="2">
        <v>0</v>
      </c>
      <c r="J1346" s="1">
        <v>0</v>
      </c>
      <c r="K1346" s="2">
        <v>0</v>
      </c>
      <c r="L1346" s="1">
        <v>0</v>
      </c>
      <c r="M1346" s="2">
        <v>0</v>
      </c>
      <c r="N1346" t="s">
        <v>1209</v>
      </c>
      <c r="O1346" t="s">
        <v>1486</v>
      </c>
      <c r="P1346" t="s">
        <v>1205</v>
      </c>
    </row>
    <row r="1347" spans="1:16" hidden="1" outlineLevel="2" x14ac:dyDescent="0.25">
      <c r="A1347" t="s">
        <v>367</v>
      </c>
      <c r="B1347" t="s">
        <v>83</v>
      </c>
      <c r="C1347" s="3">
        <f t="shared" si="18"/>
        <v>21525.05</v>
      </c>
      <c r="D1347" s="1">
        <v>37612</v>
      </c>
      <c r="E1347" s="2">
        <v>1113.05</v>
      </c>
      <c r="F1347" s="1">
        <v>2800</v>
      </c>
      <c r="G1347" s="2">
        <v>20412</v>
      </c>
      <c r="H1347" s="1">
        <v>0</v>
      </c>
      <c r="I1347" s="2">
        <v>0</v>
      </c>
      <c r="J1347" s="1">
        <v>0</v>
      </c>
      <c r="K1347" s="2">
        <v>0</v>
      </c>
      <c r="L1347" s="1">
        <v>0</v>
      </c>
      <c r="M1347" s="2">
        <v>0</v>
      </c>
      <c r="N1347" t="s">
        <v>1209</v>
      </c>
      <c r="O1347" t="s">
        <v>1228</v>
      </c>
      <c r="P1347" t="s">
        <v>1185</v>
      </c>
    </row>
    <row r="1348" spans="1:16" hidden="1" outlineLevel="2" x14ac:dyDescent="0.25">
      <c r="A1348" t="s">
        <v>1249</v>
      </c>
      <c r="B1348" t="s">
        <v>83</v>
      </c>
      <c r="C1348" s="3">
        <f t="shared" si="18"/>
        <v>14708.18</v>
      </c>
      <c r="D1348" s="1">
        <v>48384</v>
      </c>
      <c r="E1348" s="2">
        <v>3594.58</v>
      </c>
      <c r="F1348" s="1">
        <v>1840</v>
      </c>
      <c r="G1348" s="2">
        <v>11113.6</v>
      </c>
      <c r="H1348" s="1">
        <v>0</v>
      </c>
      <c r="I1348" s="2">
        <v>0</v>
      </c>
      <c r="J1348" s="1">
        <v>0</v>
      </c>
      <c r="K1348" s="2">
        <v>0</v>
      </c>
      <c r="L1348" s="1">
        <v>0</v>
      </c>
      <c r="M1348" s="2">
        <v>0</v>
      </c>
      <c r="N1348" t="s">
        <v>1209</v>
      </c>
      <c r="O1348" t="s">
        <v>1228</v>
      </c>
      <c r="P1348" t="s">
        <v>1185</v>
      </c>
    </row>
    <row r="1349" spans="1:16" hidden="1" outlineLevel="2" x14ac:dyDescent="0.25">
      <c r="A1349" t="s">
        <v>785</v>
      </c>
      <c r="B1349" t="s">
        <v>83</v>
      </c>
      <c r="C1349" s="3">
        <f t="shared" si="18"/>
        <v>27737.16</v>
      </c>
      <c r="D1349" s="1">
        <v>95953</v>
      </c>
      <c r="E1349" s="2">
        <v>3257.04</v>
      </c>
      <c r="F1349" s="1">
        <v>3860</v>
      </c>
      <c r="G1349" s="2">
        <v>24480.12</v>
      </c>
      <c r="H1349" s="1">
        <v>0</v>
      </c>
      <c r="I1349" s="2">
        <v>0</v>
      </c>
      <c r="J1349" s="1">
        <v>0</v>
      </c>
      <c r="K1349" s="2">
        <v>0</v>
      </c>
      <c r="L1349" s="1">
        <v>0</v>
      </c>
      <c r="M1349" s="2">
        <v>0</v>
      </c>
      <c r="N1349" t="s">
        <v>1209</v>
      </c>
      <c r="O1349" t="s">
        <v>1228</v>
      </c>
      <c r="P1349" t="s">
        <v>1185</v>
      </c>
    </row>
    <row r="1350" spans="1:16" hidden="1" outlineLevel="2" x14ac:dyDescent="0.25">
      <c r="A1350" t="s">
        <v>3084</v>
      </c>
      <c r="B1350" t="s">
        <v>83</v>
      </c>
      <c r="C1350" s="3">
        <f t="shared" si="18"/>
        <v>12673.07</v>
      </c>
      <c r="D1350" s="1">
        <v>99394</v>
      </c>
      <c r="E1350" s="2">
        <v>3349.07</v>
      </c>
      <c r="F1350" s="1">
        <v>4200</v>
      </c>
      <c r="G1350" s="2">
        <v>9324</v>
      </c>
      <c r="H1350" s="1">
        <v>0</v>
      </c>
      <c r="I1350" s="2">
        <v>0</v>
      </c>
      <c r="J1350" s="1">
        <v>0</v>
      </c>
      <c r="K1350" s="2">
        <v>0</v>
      </c>
      <c r="L1350" s="1">
        <v>0</v>
      </c>
      <c r="M1350" s="2">
        <v>0</v>
      </c>
      <c r="N1350" t="s">
        <v>1209</v>
      </c>
      <c r="O1350" t="s">
        <v>1230</v>
      </c>
      <c r="P1350" t="s">
        <v>1185</v>
      </c>
    </row>
    <row r="1351" spans="1:16" outlineLevel="1" collapsed="1" x14ac:dyDescent="0.25">
      <c r="B1351" s="5" t="s">
        <v>1104</v>
      </c>
      <c r="C1351" s="3">
        <f>SUBTOTAL(9,C1345:C1350)</f>
        <v>282707.61999999994</v>
      </c>
    </row>
    <row r="1352" spans="1:16" hidden="1" outlineLevel="2" x14ac:dyDescent="0.25">
      <c r="A1352" t="s">
        <v>2575</v>
      </c>
      <c r="B1352" t="s">
        <v>90</v>
      </c>
      <c r="C1352" s="3">
        <f t="shared" si="18"/>
        <v>0</v>
      </c>
      <c r="D1352" s="1">
        <v>164800</v>
      </c>
      <c r="E1352" s="2">
        <v>1854.52</v>
      </c>
      <c r="F1352" s="1">
        <v>0</v>
      </c>
      <c r="G1352" s="2">
        <v>-1854.52</v>
      </c>
      <c r="H1352" s="1">
        <v>0</v>
      </c>
      <c r="I1352" s="2">
        <v>0</v>
      </c>
      <c r="J1352" s="1">
        <v>0</v>
      </c>
      <c r="K1352" s="2">
        <v>0</v>
      </c>
      <c r="L1352" s="1">
        <v>0</v>
      </c>
      <c r="M1352" s="2">
        <v>0</v>
      </c>
      <c r="N1352" t="s">
        <v>2114</v>
      </c>
      <c r="O1352" t="s">
        <v>2115</v>
      </c>
      <c r="P1352" t="s">
        <v>1205</v>
      </c>
    </row>
    <row r="1353" spans="1:16" outlineLevel="1" collapsed="1" x14ac:dyDescent="0.25">
      <c r="B1353" s="5" t="s">
        <v>1105</v>
      </c>
      <c r="C1353" s="3">
        <f>SUBTOTAL(9,C1352:C1352)</f>
        <v>0</v>
      </c>
    </row>
    <row r="1354" spans="1:16" hidden="1" outlineLevel="2" x14ac:dyDescent="0.25">
      <c r="A1354" t="s">
        <v>2965</v>
      </c>
      <c r="B1354" t="s">
        <v>91</v>
      </c>
      <c r="C1354" s="3">
        <f t="shared" si="18"/>
        <v>-88.71</v>
      </c>
      <c r="D1354" s="1">
        <v>0</v>
      </c>
      <c r="E1354" s="2">
        <v>0</v>
      </c>
      <c r="F1354" s="1">
        <v>0</v>
      </c>
      <c r="G1354" s="2">
        <v>0</v>
      </c>
      <c r="H1354" s="1">
        <v>0</v>
      </c>
      <c r="I1354" s="2">
        <v>-88.71</v>
      </c>
      <c r="J1354" s="1">
        <v>0</v>
      </c>
      <c r="K1354" s="2">
        <v>0</v>
      </c>
      <c r="L1354" s="1">
        <v>0</v>
      </c>
      <c r="M1354" s="2">
        <v>0</v>
      </c>
      <c r="N1354" t="s">
        <v>2114</v>
      </c>
      <c r="O1354" t="s">
        <v>2675</v>
      </c>
      <c r="P1354" t="s">
        <v>1185</v>
      </c>
    </row>
    <row r="1355" spans="1:16" hidden="1" outlineLevel="2" x14ac:dyDescent="0.25">
      <c r="A1355" t="s">
        <v>1506</v>
      </c>
      <c r="B1355" t="s">
        <v>91</v>
      </c>
      <c r="C1355" s="3">
        <f t="shared" si="18"/>
        <v>0</v>
      </c>
      <c r="D1355" s="1">
        <v>-3952</v>
      </c>
      <c r="E1355" s="2">
        <v>0</v>
      </c>
      <c r="F1355" s="1">
        <v>0</v>
      </c>
      <c r="G1355" s="2">
        <v>0</v>
      </c>
      <c r="H1355" s="1">
        <v>0</v>
      </c>
      <c r="I1355" s="2">
        <v>0</v>
      </c>
      <c r="J1355" s="1">
        <v>0</v>
      </c>
      <c r="K1355" s="2">
        <v>0</v>
      </c>
      <c r="L1355" s="1">
        <v>0</v>
      </c>
      <c r="M1355" s="2">
        <v>0</v>
      </c>
      <c r="N1355" t="s">
        <v>2114</v>
      </c>
      <c r="O1355" t="s">
        <v>2677</v>
      </c>
      <c r="P1355" t="s">
        <v>1185</v>
      </c>
    </row>
    <row r="1356" spans="1:16" outlineLevel="1" collapsed="1" x14ac:dyDescent="0.25">
      <c r="B1356" s="5" t="s">
        <v>1106</v>
      </c>
      <c r="C1356" s="3">
        <f>SUBTOTAL(9,C1354:C1355)</f>
        <v>-88.71</v>
      </c>
    </row>
    <row r="1357" spans="1:16" hidden="1" outlineLevel="2" x14ac:dyDescent="0.25">
      <c r="A1357" t="s">
        <v>2287</v>
      </c>
      <c r="B1357" t="s">
        <v>92</v>
      </c>
      <c r="C1357" s="3">
        <f t="shared" si="18"/>
        <v>39608.120000000003</v>
      </c>
      <c r="D1357" s="1">
        <v>0</v>
      </c>
      <c r="E1357" s="2">
        <v>0</v>
      </c>
      <c r="F1357" s="1">
        <v>0</v>
      </c>
      <c r="G1357" s="2">
        <v>0</v>
      </c>
      <c r="H1357" s="1">
        <v>0</v>
      </c>
      <c r="I1357" s="2">
        <v>0</v>
      </c>
      <c r="J1357" s="1">
        <v>0</v>
      </c>
      <c r="K1357" s="2">
        <v>0</v>
      </c>
      <c r="L1357" s="1">
        <v>1530378</v>
      </c>
      <c r="M1357" s="2">
        <v>39608.120000000003</v>
      </c>
      <c r="N1357" t="s">
        <v>2633</v>
      </c>
      <c r="O1357" t="s">
        <v>1177</v>
      </c>
      <c r="P1357" t="s">
        <v>1176</v>
      </c>
    </row>
    <row r="1358" spans="1:16" hidden="1" outlineLevel="2" x14ac:dyDescent="0.25">
      <c r="A1358" t="s">
        <v>1506</v>
      </c>
      <c r="B1358" t="s">
        <v>92</v>
      </c>
      <c r="C1358" s="3">
        <f t="shared" si="18"/>
        <v>66654105.240000002</v>
      </c>
      <c r="D1358" s="1">
        <v>141425726</v>
      </c>
      <c r="E1358" s="2">
        <v>4606960.6399999997</v>
      </c>
      <c r="F1358" s="1">
        <v>5498778</v>
      </c>
      <c r="G1358" s="2">
        <v>62047144.600000001</v>
      </c>
      <c r="H1358" s="1">
        <v>0</v>
      </c>
      <c r="I1358" s="2">
        <v>0</v>
      </c>
      <c r="J1358" s="1">
        <v>0</v>
      </c>
      <c r="K1358" s="2">
        <v>0</v>
      </c>
      <c r="L1358" s="1">
        <v>0</v>
      </c>
      <c r="M1358" s="2">
        <v>0</v>
      </c>
      <c r="N1358" t="s">
        <v>2633</v>
      </c>
      <c r="O1358" t="s">
        <v>1330</v>
      </c>
      <c r="P1358" t="s">
        <v>1176</v>
      </c>
    </row>
    <row r="1359" spans="1:16" hidden="1" outlineLevel="2" x14ac:dyDescent="0.25">
      <c r="A1359" t="s">
        <v>104</v>
      </c>
      <c r="B1359" t="s">
        <v>92</v>
      </c>
      <c r="C1359" s="3">
        <f t="shared" si="18"/>
        <v>15881.06</v>
      </c>
      <c r="D1359" s="1">
        <v>77521</v>
      </c>
      <c r="E1359" s="2">
        <v>15881.06</v>
      </c>
      <c r="F1359" s="1">
        <v>0</v>
      </c>
      <c r="G1359" s="2">
        <v>0</v>
      </c>
      <c r="H1359" s="1">
        <v>0</v>
      </c>
      <c r="I1359" s="2">
        <v>0</v>
      </c>
      <c r="J1359" s="1">
        <v>0</v>
      </c>
      <c r="K1359" s="2">
        <v>0</v>
      </c>
      <c r="L1359" s="1">
        <v>0</v>
      </c>
      <c r="M1359" s="2">
        <v>0</v>
      </c>
      <c r="N1359" t="s">
        <v>2633</v>
      </c>
      <c r="O1359" t="s">
        <v>96</v>
      </c>
      <c r="P1359" t="s">
        <v>1185</v>
      </c>
    </row>
    <row r="1360" spans="1:16" hidden="1" outlineLevel="2" x14ac:dyDescent="0.25">
      <c r="A1360" t="s">
        <v>367</v>
      </c>
      <c r="B1360" t="s">
        <v>92</v>
      </c>
      <c r="C1360" s="3">
        <f t="shared" si="18"/>
        <v>16002183.969999999</v>
      </c>
      <c r="D1360" s="1">
        <v>52862012</v>
      </c>
      <c r="E1360" s="2">
        <v>1198665.27</v>
      </c>
      <c r="F1360" s="1">
        <v>2631500</v>
      </c>
      <c r="G1360" s="2">
        <v>14803518.699999999</v>
      </c>
      <c r="H1360" s="1">
        <v>0</v>
      </c>
      <c r="I1360" s="2">
        <v>0</v>
      </c>
      <c r="J1360" s="1">
        <v>0</v>
      </c>
      <c r="K1360" s="2">
        <v>0</v>
      </c>
      <c r="L1360" s="1">
        <v>0</v>
      </c>
      <c r="M1360" s="2">
        <v>0</v>
      </c>
      <c r="N1360" t="s">
        <v>2633</v>
      </c>
      <c r="O1360" t="s">
        <v>98</v>
      </c>
      <c r="P1360" t="s">
        <v>1176</v>
      </c>
    </row>
    <row r="1361" spans="1:16" hidden="1" outlineLevel="2" x14ac:dyDescent="0.25">
      <c r="A1361" t="s">
        <v>3</v>
      </c>
      <c r="B1361" t="s">
        <v>92</v>
      </c>
      <c r="C1361" s="3">
        <f t="shared" si="18"/>
        <v>131290.97</v>
      </c>
      <c r="D1361" s="1">
        <v>7814938</v>
      </c>
      <c r="E1361" s="2">
        <v>131290.97</v>
      </c>
      <c r="F1361" s="1">
        <v>1050000</v>
      </c>
      <c r="G1361" s="2">
        <v>0</v>
      </c>
      <c r="H1361" s="1">
        <v>0</v>
      </c>
      <c r="I1361" s="2">
        <v>0</v>
      </c>
      <c r="J1361" s="1">
        <v>0</v>
      </c>
      <c r="K1361" s="2">
        <v>0</v>
      </c>
      <c r="L1361" s="1">
        <v>0</v>
      </c>
      <c r="M1361" s="2">
        <v>0</v>
      </c>
      <c r="N1361" t="s">
        <v>2633</v>
      </c>
      <c r="O1361" t="s">
        <v>1183</v>
      </c>
      <c r="P1361" t="s">
        <v>1176</v>
      </c>
    </row>
    <row r="1362" spans="1:16" hidden="1" outlineLevel="2" x14ac:dyDescent="0.25">
      <c r="A1362" t="s">
        <v>2965</v>
      </c>
      <c r="B1362" t="s">
        <v>92</v>
      </c>
      <c r="C1362" s="3">
        <f t="shared" si="18"/>
        <v>757731.4</v>
      </c>
      <c r="D1362" s="1">
        <v>1595832</v>
      </c>
      <c r="E1362" s="2">
        <v>118531.4</v>
      </c>
      <c r="F1362" s="1">
        <v>250000</v>
      </c>
      <c r="G1362" s="2">
        <v>639200</v>
      </c>
      <c r="H1362" s="1">
        <v>0</v>
      </c>
      <c r="I1362" s="2">
        <v>0</v>
      </c>
      <c r="J1362" s="1">
        <v>0</v>
      </c>
      <c r="K1362" s="2">
        <v>0</v>
      </c>
      <c r="L1362" s="1">
        <v>0</v>
      </c>
      <c r="M1362" s="2">
        <v>0</v>
      </c>
      <c r="N1362" t="s">
        <v>2633</v>
      </c>
      <c r="O1362" t="s">
        <v>1598</v>
      </c>
      <c r="P1362" t="s">
        <v>1205</v>
      </c>
    </row>
    <row r="1363" spans="1:16" hidden="1" outlineLevel="2" x14ac:dyDescent="0.25">
      <c r="A1363" t="s">
        <v>2965</v>
      </c>
      <c r="B1363" t="s">
        <v>92</v>
      </c>
      <c r="C1363" s="3">
        <f t="shared" si="18"/>
        <v>57600</v>
      </c>
      <c r="D1363" s="1">
        <v>0</v>
      </c>
      <c r="E1363" s="2">
        <v>0</v>
      </c>
      <c r="F1363" s="1">
        <v>40000</v>
      </c>
      <c r="G1363" s="2">
        <v>57600</v>
      </c>
      <c r="H1363" s="1">
        <v>0</v>
      </c>
      <c r="I1363" s="2">
        <v>0</v>
      </c>
      <c r="J1363" s="1">
        <v>0</v>
      </c>
      <c r="K1363" s="2">
        <v>0</v>
      </c>
      <c r="L1363" s="1">
        <v>0</v>
      </c>
      <c r="M1363" s="2">
        <v>0</v>
      </c>
      <c r="N1363" t="s">
        <v>2633</v>
      </c>
      <c r="O1363" t="s">
        <v>1222</v>
      </c>
      <c r="P1363" t="s">
        <v>1185</v>
      </c>
    </row>
    <row r="1364" spans="1:16" hidden="1" outlineLevel="2" x14ac:dyDescent="0.25">
      <c r="A1364" t="s">
        <v>367</v>
      </c>
      <c r="B1364" t="s">
        <v>92</v>
      </c>
      <c r="C1364" s="3">
        <f t="shared" si="18"/>
        <v>118630</v>
      </c>
      <c r="D1364" s="1">
        <v>0</v>
      </c>
      <c r="E1364" s="2">
        <v>0</v>
      </c>
      <c r="F1364" s="1">
        <v>50000</v>
      </c>
      <c r="G1364" s="2">
        <v>118630</v>
      </c>
      <c r="H1364" s="1">
        <v>0</v>
      </c>
      <c r="I1364" s="2">
        <v>0</v>
      </c>
      <c r="J1364" s="1">
        <v>0</v>
      </c>
      <c r="K1364" s="2">
        <v>0</v>
      </c>
      <c r="L1364" s="1">
        <v>0</v>
      </c>
      <c r="M1364" s="2">
        <v>0</v>
      </c>
      <c r="N1364" t="s">
        <v>2633</v>
      </c>
      <c r="O1364" t="s">
        <v>1228</v>
      </c>
      <c r="P1364" t="s">
        <v>1185</v>
      </c>
    </row>
    <row r="1365" spans="1:16" outlineLevel="1" collapsed="1" x14ac:dyDescent="0.25">
      <c r="B1365" s="5" t="s">
        <v>1107</v>
      </c>
      <c r="C1365" s="3">
        <f>SUBTOTAL(9,C1357:C1364)</f>
        <v>83777030.760000005</v>
      </c>
    </row>
    <row r="1366" spans="1:16" hidden="1" outlineLevel="2" x14ac:dyDescent="0.25">
      <c r="A1366" t="s">
        <v>2724</v>
      </c>
      <c r="B1366" t="s">
        <v>103</v>
      </c>
      <c r="C1366" s="3">
        <f t="shared" si="18"/>
        <v>230105.26</v>
      </c>
      <c r="D1366" s="1">
        <v>0</v>
      </c>
      <c r="E1366" s="2">
        <v>0</v>
      </c>
      <c r="F1366" s="1">
        <v>0</v>
      </c>
      <c r="G1366" s="2">
        <v>0</v>
      </c>
      <c r="H1366" s="1">
        <v>0</v>
      </c>
      <c r="I1366" s="2">
        <v>0</v>
      </c>
      <c r="J1366" s="1">
        <v>0</v>
      </c>
      <c r="K1366" s="2">
        <v>0</v>
      </c>
      <c r="L1366" s="1">
        <v>290104</v>
      </c>
      <c r="M1366" s="2">
        <v>230105.26</v>
      </c>
      <c r="N1366" t="s">
        <v>1209</v>
      </c>
      <c r="O1366" t="s">
        <v>1177</v>
      </c>
      <c r="P1366" t="s">
        <v>1176</v>
      </c>
    </row>
    <row r="1367" spans="1:16" hidden="1" outlineLevel="2" x14ac:dyDescent="0.25">
      <c r="A1367" t="s">
        <v>2025</v>
      </c>
      <c r="B1367" t="s">
        <v>103</v>
      </c>
      <c r="C1367" s="3">
        <f t="shared" si="18"/>
        <v>-134254.11000000002</v>
      </c>
      <c r="D1367" s="1">
        <v>1261533</v>
      </c>
      <c r="E1367" s="2">
        <v>62881.74</v>
      </c>
      <c r="F1367" s="1">
        <v>290000</v>
      </c>
      <c r="G1367" s="2">
        <v>-197135.85</v>
      </c>
      <c r="H1367" s="1">
        <v>0</v>
      </c>
      <c r="I1367" s="2">
        <v>0</v>
      </c>
      <c r="J1367" s="1">
        <v>0</v>
      </c>
      <c r="K1367" s="2">
        <v>0</v>
      </c>
      <c r="L1367" s="1">
        <v>0</v>
      </c>
      <c r="M1367" s="2">
        <v>0</v>
      </c>
      <c r="N1367" t="s">
        <v>1209</v>
      </c>
      <c r="O1367" t="s">
        <v>1486</v>
      </c>
      <c r="P1367" t="s">
        <v>1205</v>
      </c>
    </row>
    <row r="1368" spans="1:16" hidden="1" outlineLevel="2" x14ac:dyDescent="0.25">
      <c r="A1368" t="s">
        <v>2025</v>
      </c>
      <c r="B1368" t="s">
        <v>103</v>
      </c>
      <c r="C1368" s="3">
        <f t="shared" si="18"/>
        <v>4633.18</v>
      </c>
      <c r="D1368" s="1">
        <v>34738</v>
      </c>
      <c r="E1368" s="2">
        <v>1394.18</v>
      </c>
      <c r="F1368" s="1">
        <v>600</v>
      </c>
      <c r="G1368" s="2">
        <v>3239</v>
      </c>
      <c r="H1368" s="1">
        <v>0</v>
      </c>
      <c r="I1368" s="2">
        <v>0</v>
      </c>
      <c r="J1368" s="1">
        <v>0</v>
      </c>
      <c r="K1368" s="2">
        <v>0</v>
      </c>
      <c r="L1368" s="1">
        <v>0</v>
      </c>
      <c r="M1368" s="2">
        <v>0</v>
      </c>
      <c r="N1368" t="s">
        <v>1209</v>
      </c>
      <c r="O1368" t="s">
        <v>1222</v>
      </c>
      <c r="P1368" t="s">
        <v>1185</v>
      </c>
    </row>
    <row r="1369" spans="1:16" hidden="1" outlineLevel="2" x14ac:dyDescent="0.25">
      <c r="A1369" t="s">
        <v>135</v>
      </c>
      <c r="B1369" t="s">
        <v>103</v>
      </c>
      <c r="C1369" s="3">
        <f t="shared" si="18"/>
        <v>5598.32</v>
      </c>
      <c r="D1369" s="1">
        <v>7689</v>
      </c>
      <c r="E1369" s="2">
        <v>470.57</v>
      </c>
      <c r="F1369" s="1">
        <v>750</v>
      </c>
      <c r="G1369" s="2">
        <v>5127.75</v>
      </c>
      <c r="H1369" s="1">
        <v>0</v>
      </c>
      <c r="I1369" s="2">
        <v>0</v>
      </c>
      <c r="J1369" s="1">
        <v>0</v>
      </c>
      <c r="K1369" s="2">
        <v>0</v>
      </c>
      <c r="L1369" s="1">
        <v>0</v>
      </c>
      <c r="M1369" s="2">
        <v>0</v>
      </c>
      <c r="N1369" t="s">
        <v>1209</v>
      </c>
      <c r="O1369" t="s">
        <v>1318</v>
      </c>
      <c r="P1369" t="s">
        <v>1185</v>
      </c>
    </row>
    <row r="1370" spans="1:16" hidden="1" outlineLevel="2" x14ac:dyDescent="0.25">
      <c r="A1370" t="s">
        <v>135</v>
      </c>
      <c r="B1370" t="s">
        <v>103</v>
      </c>
      <c r="C1370" s="3">
        <f t="shared" si="18"/>
        <v>111.46</v>
      </c>
      <c r="D1370" s="1">
        <v>3240</v>
      </c>
      <c r="E1370" s="2">
        <v>111.46</v>
      </c>
      <c r="F1370" s="1">
        <v>0</v>
      </c>
      <c r="G1370" s="2">
        <v>0</v>
      </c>
      <c r="H1370" s="1">
        <v>0</v>
      </c>
      <c r="I1370" s="2">
        <v>0</v>
      </c>
      <c r="J1370" s="1">
        <v>0</v>
      </c>
      <c r="K1370" s="2">
        <v>0</v>
      </c>
      <c r="L1370" s="1">
        <v>0</v>
      </c>
      <c r="M1370" s="2">
        <v>0</v>
      </c>
      <c r="N1370" t="s">
        <v>1209</v>
      </c>
      <c r="O1370" t="s">
        <v>1380</v>
      </c>
      <c r="P1370" t="s">
        <v>1185</v>
      </c>
    </row>
    <row r="1371" spans="1:16" hidden="1" outlineLevel="2" x14ac:dyDescent="0.25">
      <c r="A1371" t="s">
        <v>135</v>
      </c>
      <c r="B1371" t="s">
        <v>103</v>
      </c>
      <c r="C1371" s="3">
        <f t="shared" si="18"/>
        <v>5243.42</v>
      </c>
      <c r="D1371" s="1">
        <v>141236</v>
      </c>
      <c r="E1371" s="2">
        <v>5243.42</v>
      </c>
      <c r="F1371" s="1">
        <v>0</v>
      </c>
      <c r="G1371" s="2">
        <v>0</v>
      </c>
      <c r="H1371" s="1">
        <v>0</v>
      </c>
      <c r="I1371" s="2">
        <v>0</v>
      </c>
      <c r="J1371" s="1">
        <v>0</v>
      </c>
      <c r="K1371" s="2">
        <v>0</v>
      </c>
      <c r="L1371" s="1">
        <v>0</v>
      </c>
      <c r="M1371" s="2">
        <v>0</v>
      </c>
      <c r="N1371" t="s">
        <v>1209</v>
      </c>
      <c r="O1371" t="s">
        <v>1965</v>
      </c>
      <c r="P1371" t="s">
        <v>1185</v>
      </c>
    </row>
    <row r="1372" spans="1:16" hidden="1" outlineLevel="2" x14ac:dyDescent="0.25">
      <c r="A1372" t="s">
        <v>135</v>
      </c>
      <c r="B1372" t="s">
        <v>103</v>
      </c>
      <c r="C1372" s="3">
        <f t="shared" si="18"/>
        <v>600.94999999999993</v>
      </c>
      <c r="D1372" s="1">
        <v>3348</v>
      </c>
      <c r="E1372" s="2">
        <v>115.17</v>
      </c>
      <c r="F1372" s="1">
        <v>108</v>
      </c>
      <c r="G1372" s="2">
        <v>485.78</v>
      </c>
      <c r="H1372" s="1">
        <v>0</v>
      </c>
      <c r="I1372" s="2">
        <v>0</v>
      </c>
      <c r="J1372" s="1">
        <v>0</v>
      </c>
      <c r="K1372" s="2">
        <v>0</v>
      </c>
      <c r="L1372" s="1">
        <v>0</v>
      </c>
      <c r="M1372" s="2">
        <v>0</v>
      </c>
      <c r="N1372" t="s">
        <v>1209</v>
      </c>
      <c r="O1372" t="s">
        <v>1458</v>
      </c>
      <c r="P1372" t="s">
        <v>1185</v>
      </c>
    </row>
    <row r="1373" spans="1:16" hidden="1" outlineLevel="2" x14ac:dyDescent="0.25">
      <c r="A1373" t="s">
        <v>135</v>
      </c>
      <c r="B1373" t="s">
        <v>103</v>
      </c>
      <c r="C1373" s="3">
        <f t="shared" si="18"/>
        <v>32554.57</v>
      </c>
      <c r="D1373" s="1">
        <v>155767</v>
      </c>
      <c r="E1373" s="2">
        <v>6026.39</v>
      </c>
      <c r="F1373" s="1">
        <v>5000</v>
      </c>
      <c r="G1373" s="2">
        <v>26528.18</v>
      </c>
      <c r="H1373" s="1">
        <v>0</v>
      </c>
      <c r="I1373" s="2">
        <v>0</v>
      </c>
      <c r="J1373" s="1">
        <v>0</v>
      </c>
      <c r="K1373" s="2">
        <v>0</v>
      </c>
      <c r="L1373" s="1">
        <v>0</v>
      </c>
      <c r="M1373" s="2">
        <v>0</v>
      </c>
      <c r="N1373" t="s">
        <v>1209</v>
      </c>
      <c r="O1373" t="s">
        <v>1458</v>
      </c>
      <c r="P1373" t="s">
        <v>1185</v>
      </c>
    </row>
    <row r="1374" spans="1:16" hidden="1" outlineLevel="2" x14ac:dyDescent="0.25">
      <c r="A1374" t="s">
        <v>3084</v>
      </c>
      <c r="B1374" t="s">
        <v>103</v>
      </c>
      <c r="C1374" s="3">
        <f t="shared" si="18"/>
        <v>40971.25</v>
      </c>
      <c r="D1374" s="1">
        <v>55297</v>
      </c>
      <c r="E1374" s="2">
        <v>4096.67</v>
      </c>
      <c r="F1374" s="1">
        <v>2950</v>
      </c>
      <c r="G1374" s="2">
        <v>36874.58</v>
      </c>
      <c r="H1374" s="1">
        <v>0</v>
      </c>
      <c r="I1374" s="2">
        <v>0</v>
      </c>
      <c r="J1374" s="1">
        <v>0</v>
      </c>
      <c r="K1374" s="2">
        <v>0</v>
      </c>
      <c r="L1374" s="1">
        <v>0</v>
      </c>
      <c r="M1374" s="2">
        <v>0</v>
      </c>
      <c r="N1374" t="s">
        <v>1209</v>
      </c>
      <c r="O1374" t="s">
        <v>1228</v>
      </c>
      <c r="P1374" t="s">
        <v>1185</v>
      </c>
    </row>
    <row r="1375" spans="1:16" hidden="1" outlineLevel="2" x14ac:dyDescent="0.25">
      <c r="A1375" t="s">
        <v>439</v>
      </c>
      <c r="B1375" t="s">
        <v>103</v>
      </c>
      <c r="C1375" s="3">
        <f t="shared" si="18"/>
        <v>3598.6000000000004</v>
      </c>
      <c r="D1375" s="1">
        <v>8760</v>
      </c>
      <c r="E1375" s="2">
        <v>301.33999999999997</v>
      </c>
      <c r="F1375" s="1">
        <v>292</v>
      </c>
      <c r="G1375" s="2">
        <v>3297.26</v>
      </c>
      <c r="H1375" s="1">
        <v>0</v>
      </c>
      <c r="I1375" s="2">
        <v>0</v>
      </c>
      <c r="J1375" s="1">
        <v>0</v>
      </c>
      <c r="K1375" s="2">
        <v>0</v>
      </c>
      <c r="L1375" s="1">
        <v>0</v>
      </c>
      <c r="M1375" s="2">
        <v>0</v>
      </c>
      <c r="N1375" t="s">
        <v>1209</v>
      </c>
      <c r="O1375" t="s">
        <v>1228</v>
      </c>
      <c r="P1375" t="s">
        <v>1185</v>
      </c>
    </row>
    <row r="1376" spans="1:16" hidden="1" outlineLevel="2" x14ac:dyDescent="0.25">
      <c r="A1376" t="s">
        <v>2965</v>
      </c>
      <c r="B1376" t="s">
        <v>103</v>
      </c>
      <c r="C1376" s="3">
        <f t="shared" si="18"/>
        <v>74869.16</v>
      </c>
      <c r="D1376" s="1">
        <v>106524</v>
      </c>
      <c r="E1376" s="2">
        <v>8142.91</v>
      </c>
      <c r="F1376" s="1">
        <v>5000</v>
      </c>
      <c r="G1376" s="2">
        <v>66726.25</v>
      </c>
      <c r="H1376" s="1">
        <v>0</v>
      </c>
      <c r="I1376" s="2">
        <v>0</v>
      </c>
      <c r="J1376" s="1">
        <v>0</v>
      </c>
      <c r="K1376" s="2">
        <v>0</v>
      </c>
      <c r="L1376" s="1">
        <v>0</v>
      </c>
      <c r="M1376" s="2">
        <v>0</v>
      </c>
      <c r="N1376" t="s">
        <v>1209</v>
      </c>
      <c r="O1376" t="s">
        <v>1228</v>
      </c>
      <c r="P1376" t="s">
        <v>1185</v>
      </c>
    </row>
    <row r="1377" spans="1:16" hidden="1" outlineLevel="2" x14ac:dyDescent="0.25">
      <c r="A1377" t="s">
        <v>2332</v>
      </c>
      <c r="B1377" t="s">
        <v>103</v>
      </c>
      <c r="C1377" s="3">
        <f t="shared" si="18"/>
        <v>36718.65</v>
      </c>
      <c r="D1377" s="1">
        <v>64774</v>
      </c>
      <c r="E1377" s="2">
        <v>5768.05</v>
      </c>
      <c r="F1377" s="1">
        <v>2400</v>
      </c>
      <c r="G1377" s="2">
        <v>30950.6</v>
      </c>
      <c r="H1377" s="1">
        <v>0</v>
      </c>
      <c r="I1377" s="2">
        <v>0</v>
      </c>
      <c r="J1377" s="1">
        <v>0</v>
      </c>
      <c r="K1377" s="2">
        <v>0</v>
      </c>
      <c r="L1377" s="1">
        <v>0</v>
      </c>
      <c r="M1377" s="2">
        <v>0</v>
      </c>
      <c r="N1377" t="s">
        <v>1209</v>
      </c>
      <c r="O1377" t="s">
        <v>1228</v>
      </c>
      <c r="P1377" t="s">
        <v>1185</v>
      </c>
    </row>
    <row r="1378" spans="1:16" hidden="1" outlineLevel="2" x14ac:dyDescent="0.25">
      <c r="A1378" t="s">
        <v>1214</v>
      </c>
      <c r="B1378" t="s">
        <v>103</v>
      </c>
      <c r="C1378" s="3">
        <f t="shared" si="18"/>
        <v>3522.57</v>
      </c>
      <c r="D1378" s="1">
        <v>8804</v>
      </c>
      <c r="E1378" s="2">
        <v>302.86</v>
      </c>
      <c r="F1378" s="1">
        <v>284</v>
      </c>
      <c r="G1378" s="2">
        <v>3219.71</v>
      </c>
      <c r="H1378" s="1">
        <v>0</v>
      </c>
      <c r="I1378" s="2">
        <v>0</v>
      </c>
      <c r="J1378" s="1">
        <v>0</v>
      </c>
      <c r="K1378" s="2">
        <v>0</v>
      </c>
      <c r="L1378" s="1">
        <v>0</v>
      </c>
      <c r="M1378" s="2">
        <v>0</v>
      </c>
      <c r="N1378" t="s">
        <v>1209</v>
      </c>
      <c r="O1378" t="s">
        <v>1318</v>
      </c>
      <c r="P1378" t="s">
        <v>1185</v>
      </c>
    </row>
    <row r="1379" spans="1:16" hidden="1" outlineLevel="2" x14ac:dyDescent="0.25">
      <c r="A1379" t="s">
        <v>862</v>
      </c>
      <c r="B1379" t="s">
        <v>103</v>
      </c>
      <c r="C1379" s="3">
        <f t="shared" si="18"/>
        <v>362934.52</v>
      </c>
      <c r="D1379" s="1">
        <v>669526</v>
      </c>
      <c r="E1379" s="2">
        <v>49734.52</v>
      </c>
      <c r="F1379" s="1">
        <v>25000</v>
      </c>
      <c r="G1379" s="2">
        <v>313200</v>
      </c>
      <c r="H1379" s="1">
        <v>0</v>
      </c>
      <c r="I1379" s="2">
        <v>0</v>
      </c>
      <c r="J1379" s="1">
        <v>0</v>
      </c>
      <c r="K1379" s="2">
        <v>0</v>
      </c>
      <c r="L1379" s="1">
        <v>0</v>
      </c>
      <c r="M1379" s="2">
        <v>0</v>
      </c>
      <c r="N1379" t="s">
        <v>1209</v>
      </c>
      <c r="O1379" t="s">
        <v>1318</v>
      </c>
      <c r="P1379" t="s">
        <v>1185</v>
      </c>
    </row>
    <row r="1380" spans="1:16" hidden="1" outlineLevel="2" x14ac:dyDescent="0.25">
      <c r="A1380" t="s">
        <v>439</v>
      </c>
      <c r="B1380" t="s">
        <v>103</v>
      </c>
      <c r="C1380" s="3">
        <f t="shared" si="18"/>
        <v>3500.93</v>
      </c>
      <c r="D1380" s="1">
        <v>8804</v>
      </c>
      <c r="E1380" s="2">
        <v>301.10000000000002</v>
      </c>
      <c r="F1380" s="1">
        <v>284</v>
      </c>
      <c r="G1380" s="2">
        <v>3199.83</v>
      </c>
      <c r="H1380" s="1">
        <v>0</v>
      </c>
      <c r="I1380" s="2">
        <v>0</v>
      </c>
      <c r="J1380" s="1">
        <v>0</v>
      </c>
      <c r="K1380" s="2">
        <v>0</v>
      </c>
      <c r="L1380" s="1">
        <v>0</v>
      </c>
      <c r="M1380" s="2">
        <v>0</v>
      </c>
      <c r="N1380" t="s">
        <v>1209</v>
      </c>
      <c r="O1380" t="s">
        <v>1216</v>
      </c>
      <c r="P1380" t="s">
        <v>1185</v>
      </c>
    </row>
    <row r="1381" spans="1:16" hidden="1" outlineLevel="2" x14ac:dyDescent="0.25">
      <c r="A1381" t="s">
        <v>491</v>
      </c>
      <c r="B1381" t="s">
        <v>103</v>
      </c>
      <c r="C1381" s="3">
        <f t="shared" si="18"/>
        <v>361829.64</v>
      </c>
      <c r="D1381" s="1">
        <v>651284</v>
      </c>
      <c r="E1381" s="2">
        <v>48629.64</v>
      </c>
      <c r="F1381" s="1">
        <v>25000</v>
      </c>
      <c r="G1381" s="2">
        <v>313200</v>
      </c>
      <c r="H1381" s="1">
        <v>0</v>
      </c>
      <c r="I1381" s="2">
        <v>0</v>
      </c>
      <c r="J1381" s="1">
        <v>0</v>
      </c>
      <c r="K1381" s="2">
        <v>0</v>
      </c>
      <c r="L1381" s="1">
        <v>0</v>
      </c>
      <c r="M1381" s="2">
        <v>0</v>
      </c>
      <c r="N1381" t="s">
        <v>1209</v>
      </c>
      <c r="O1381" t="s">
        <v>1216</v>
      </c>
      <c r="P1381" t="s">
        <v>1185</v>
      </c>
    </row>
    <row r="1382" spans="1:16" hidden="1" outlineLevel="2" x14ac:dyDescent="0.25">
      <c r="A1382" t="s">
        <v>2546</v>
      </c>
      <c r="B1382" t="s">
        <v>103</v>
      </c>
      <c r="C1382" s="3">
        <f t="shared" si="18"/>
        <v>341969.87</v>
      </c>
      <c r="D1382" s="1">
        <v>395765</v>
      </c>
      <c r="E1382" s="2">
        <v>28769.87</v>
      </c>
      <c r="F1382" s="1">
        <v>25000</v>
      </c>
      <c r="G1382" s="2">
        <v>313200</v>
      </c>
      <c r="H1382" s="1">
        <v>0</v>
      </c>
      <c r="I1382" s="2">
        <v>0</v>
      </c>
      <c r="J1382" s="1">
        <v>0</v>
      </c>
      <c r="K1382" s="2">
        <v>0</v>
      </c>
      <c r="L1382" s="1">
        <v>0</v>
      </c>
      <c r="M1382" s="2">
        <v>0</v>
      </c>
      <c r="N1382" t="s">
        <v>1209</v>
      </c>
      <c r="O1382" t="s">
        <v>1293</v>
      </c>
      <c r="P1382" t="s">
        <v>1185</v>
      </c>
    </row>
    <row r="1383" spans="1:16" hidden="1" outlineLevel="2" x14ac:dyDescent="0.25">
      <c r="A1383" t="s">
        <v>104</v>
      </c>
      <c r="B1383" t="s">
        <v>103</v>
      </c>
      <c r="C1383" s="3">
        <f t="shared" si="18"/>
        <v>3471.5099999999998</v>
      </c>
      <c r="D1383" s="1">
        <v>7944</v>
      </c>
      <c r="E1383" s="2">
        <v>271.68</v>
      </c>
      <c r="F1383" s="1">
        <v>284</v>
      </c>
      <c r="G1383" s="2">
        <v>3199.83</v>
      </c>
      <c r="H1383" s="1">
        <v>0</v>
      </c>
      <c r="I1383" s="2">
        <v>0</v>
      </c>
      <c r="J1383" s="1">
        <v>0</v>
      </c>
      <c r="K1383" s="2">
        <v>0</v>
      </c>
      <c r="L1383" s="1">
        <v>0</v>
      </c>
      <c r="M1383" s="2">
        <v>0</v>
      </c>
      <c r="N1383" t="s">
        <v>1209</v>
      </c>
      <c r="O1383" t="s">
        <v>1293</v>
      </c>
      <c r="P1383" t="s">
        <v>1185</v>
      </c>
    </row>
    <row r="1384" spans="1:16" hidden="1" outlineLevel="2" x14ac:dyDescent="0.25">
      <c r="A1384" t="s">
        <v>2248</v>
      </c>
      <c r="B1384" t="s">
        <v>103</v>
      </c>
      <c r="C1384" s="3">
        <f t="shared" si="18"/>
        <v>3500.93</v>
      </c>
      <c r="D1384" s="1">
        <v>8804</v>
      </c>
      <c r="E1384" s="2">
        <v>301.10000000000002</v>
      </c>
      <c r="F1384" s="1">
        <v>284</v>
      </c>
      <c r="G1384" s="2">
        <v>3199.83</v>
      </c>
      <c r="H1384" s="1">
        <v>0</v>
      </c>
      <c r="I1384" s="2">
        <v>0</v>
      </c>
      <c r="J1384" s="1">
        <v>0</v>
      </c>
      <c r="K1384" s="2">
        <v>0</v>
      </c>
      <c r="L1384" s="1">
        <v>0</v>
      </c>
      <c r="M1384" s="2">
        <v>0</v>
      </c>
      <c r="N1384" t="s">
        <v>1209</v>
      </c>
      <c r="O1384" t="s">
        <v>1287</v>
      </c>
      <c r="P1384" t="s">
        <v>1185</v>
      </c>
    </row>
    <row r="1385" spans="1:16" hidden="1" outlineLevel="2" x14ac:dyDescent="0.25">
      <c r="A1385" t="s">
        <v>2965</v>
      </c>
      <c r="B1385" t="s">
        <v>103</v>
      </c>
      <c r="C1385" s="3">
        <f t="shared" si="18"/>
        <v>340406.28</v>
      </c>
      <c r="D1385" s="1">
        <v>395158</v>
      </c>
      <c r="E1385" s="2">
        <v>28125.03</v>
      </c>
      <c r="F1385" s="1">
        <v>25000</v>
      </c>
      <c r="G1385" s="2">
        <v>312281.25</v>
      </c>
      <c r="H1385" s="1">
        <v>0</v>
      </c>
      <c r="I1385" s="2">
        <v>0</v>
      </c>
      <c r="J1385" s="1">
        <v>0</v>
      </c>
      <c r="K1385" s="2">
        <v>0</v>
      </c>
      <c r="L1385" s="1">
        <v>0</v>
      </c>
      <c r="M1385" s="2">
        <v>0</v>
      </c>
      <c r="N1385" t="s">
        <v>1209</v>
      </c>
      <c r="O1385" t="s">
        <v>1287</v>
      </c>
      <c r="P1385" t="s">
        <v>1185</v>
      </c>
    </row>
    <row r="1386" spans="1:16" hidden="1" outlineLevel="2" x14ac:dyDescent="0.25">
      <c r="A1386" t="s">
        <v>2025</v>
      </c>
      <c r="B1386" t="s">
        <v>103</v>
      </c>
      <c r="C1386" s="3">
        <f t="shared" si="18"/>
        <v>9268.17</v>
      </c>
      <c r="D1386" s="1">
        <v>17226</v>
      </c>
      <c r="E1386" s="2">
        <v>1544.17</v>
      </c>
      <c r="F1386" s="1">
        <v>600</v>
      </c>
      <c r="G1386" s="2">
        <v>7724</v>
      </c>
      <c r="H1386" s="1">
        <v>0</v>
      </c>
      <c r="I1386" s="2">
        <v>0</v>
      </c>
      <c r="J1386" s="1">
        <v>0</v>
      </c>
      <c r="K1386" s="2">
        <v>0</v>
      </c>
      <c r="L1386" s="1">
        <v>0</v>
      </c>
      <c r="M1386" s="2">
        <v>0</v>
      </c>
      <c r="N1386" t="s">
        <v>1209</v>
      </c>
      <c r="O1386" t="s">
        <v>1287</v>
      </c>
      <c r="P1386" t="s">
        <v>1185</v>
      </c>
    </row>
    <row r="1387" spans="1:16" hidden="1" outlineLevel="2" x14ac:dyDescent="0.25">
      <c r="A1387" t="s">
        <v>1249</v>
      </c>
      <c r="B1387" t="s">
        <v>103</v>
      </c>
      <c r="C1387" s="3">
        <f t="shared" si="18"/>
        <v>143795.24</v>
      </c>
      <c r="D1387" s="1">
        <v>603164</v>
      </c>
      <c r="E1387" s="2">
        <v>19663.990000000002</v>
      </c>
      <c r="F1387" s="1">
        <v>25000</v>
      </c>
      <c r="G1387" s="2">
        <v>124131.25</v>
      </c>
      <c r="H1387" s="1">
        <v>0</v>
      </c>
      <c r="I1387" s="2">
        <v>0</v>
      </c>
      <c r="J1387" s="1">
        <v>0</v>
      </c>
      <c r="K1387" s="2">
        <v>0</v>
      </c>
      <c r="L1387" s="1">
        <v>0</v>
      </c>
      <c r="M1387" s="2">
        <v>0</v>
      </c>
      <c r="N1387" t="s">
        <v>1209</v>
      </c>
      <c r="O1387" t="s">
        <v>1230</v>
      </c>
      <c r="P1387" t="s">
        <v>1185</v>
      </c>
    </row>
    <row r="1388" spans="1:16" hidden="1" outlineLevel="2" x14ac:dyDescent="0.25">
      <c r="A1388" t="s">
        <v>135</v>
      </c>
      <c r="B1388" t="s">
        <v>103</v>
      </c>
      <c r="C1388" s="3">
        <f t="shared" si="18"/>
        <v>683.22</v>
      </c>
      <c r="D1388" s="1">
        <v>3540</v>
      </c>
      <c r="E1388" s="2">
        <v>121.07</v>
      </c>
      <c r="F1388" s="1">
        <v>118</v>
      </c>
      <c r="G1388" s="2">
        <v>562.15</v>
      </c>
      <c r="H1388" s="1">
        <v>0</v>
      </c>
      <c r="I1388" s="2">
        <v>0</v>
      </c>
      <c r="J1388" s="1">
        <v>0</v>
      </c>
      <c r="K1388" s="2">
        <v>0</v>
      </c>
      <c r="L1388" s="1">
        <v>0</v>
      </c>
      <c r="M1388" s="2">
        <v>0</v>
      </c>
      <c r="N1388" t="s">
        <v>1209</v>
      </c>
      <c r="O1388" t="s">
        <v>1230</v>
      </c>
      <c r="P1388" t="s">
        <v>1185</v>
      </c>
    </row>
    <row r="1389" spans="1:16" hidden="1" outlineLevel="2" x14ac:dyDescent="0.25">
      <c r="A1389" t="s">
        <v>135</v>
      </c>
      <c r="B1389" t="s">
        <v>103</v>
      </c>
      <c r="C1389" s="3">
        <f t="shared" si="18"/>
        <v>23226.99</v>
      </c>
      <c r="D1389" s="1">
        <v>88798</v>
      </c>
      <c r="E1389" s="2">
        <v>3779.79</v>
      </c>
      <c r="F1389" s="1">
        <v>3600</v>
      </c>
      <c r="G1389" s="2">
        <v>19447.2</v>
      </c>
      <c r="H1389" s="1">
        <v>0</v>
      </c>
      <c r="I1389" s="2">
        <v>0</v>
      </c>
      <c r="J1389" s="1">
        <v>0</v>
      </c>
      <c r="K1389" s="2">
        <v>0</v>
      </c>
      <c r="L1389" s="1">
        <v>0</v>
      </c>
      <c r="M1389" s="2">
        <v>0</v>
      </c>
      <c r="N1389" t="s">
        <v>1209</v>
      </c>
      <c r="O1389" t="s">
        <v>1230</v>
      </c>
      <c r="P1389" t="s">
        <v>1185</v>
      </c>
    </row>
    <row r="1390" spans="1:16" hidden="1" outlineLevel="2" x14ac:dyDescent="0.25">
      <c r="A1390" t="s">
        <v>135</v>
      </c>
      <c r="B1390" t="s">
        <v>103</v>
      </c>
      <c r="C1390" s="3">
        <f t="shared" si="18"/>
        <v>140720.62</v>
      </c>
      <c r="D1390" s="1">
        <v>553660</v>
      </c>
      <c r="E1390" s="2">
        <v>17814.37</v>
      </c>
      <c r="F1390" s="1">
        <v>25000</v>
      </c>
      <c r="G1390" s="2">
        <v>122906.25</v>
      </c>
      <c r="H1390" s="1">
        <v>0</v>
      </c>
      <c r="I1390" s="2">
        <v>0</v>
      </c>
      <c r="J1390" s="1">
        <v>0</v>
      </c>
      <c r="K1390" s="2">
        <v>0</v>
      </c>
      <c r="L1390" s="1">
        <v>0</v>
      </c>
      <c r="M1390" s="2">
        <v>0</v>
      </c>
      <c r="N1390" t="s">
        <v>1209</v>
      </c>
      <c r="O1390" t="s">
        <v>1302</v>
      </c>
      <c r="P1390" t="s">
        <v>1185</v>
      </c>
    </row>
    <row r="1391" spans="1:16" hidden="1" outlineLevel="2" x14ac:dyDescent="0.25">
      <c r="A1391" t="s">
        <v>2025</v>
      </c>
      <c r="B1391" t="s">
        <v>103</v>
      </c>
      <c r="C1391" s="3">
        <f t="shared" si="18"/>
        <v>137128.07</v>
      </c>
      <c r="D1391" s="1">
        <v>342383</v>
      </c>
      <c r="E1391" s="2">
        <v>11174.32</v>
      </c>
      <c r="F1391" s="1">
        <v>25000</v>
      </c>
      <c r="G1391" s="2">
        <v>125953.75</v>
      </c>
      <c r="H1391" s="1">
        <v>0</v>
      </c>
      <c r="I1391" s="2">
        <v>0</v>
      </c>
      <c r="J1391" s="1">
        <v>0</v>
      </c>
      <c r="K1391" s="2">
        <v>0</v>
      </c>
      <c r="L1391" s="1">
        <v>0</v>
      </c>
      <c r="M1391" s="2">
        <v>0</v>
      </c>
      <c r="N1391" t="s">
        <v>1209</v>
      </c>
      <c r="O1391" t="s">
        <v>1309</v>
      </c>
      <c r="P1391" t="s">
        <v>1185</v>
      </c>
    </row>
    <row r="1392" spans="1:16" hidden="1" outlineLevel="2" x14ac:dyDescent="0.25">
      <c r="A1392" t="s">
        <v>241</v>
      </c>
      <c r="B1392" t="s">
        <v>103</v>
      </c>
      <c r="C1392" s="3">
        <f t="shared" si="18"/>
        <v>140012.01</v>
      </c>
      <c r="D1392" s="1">
        <v>319840</v>
      </c>
      <c r="E1392" s="2">
        <v>11275.76</v>
      </c>
      <c r="F1392" s="1">
        <v>25000</v>
      </c>
      <c r="G1392" s="2">
        <v>128736.25</v>
      </c>
      <c r="H1392" s="1">
        <v>0</v>
      </c>
      <c r="I1392" s="2">
        <v>0</v>
      </c>
      <c r="J1392" s="1">
        <v>0</v>
      </c>
      <c r="K1392" s="2">
        <v>0</v>
      </c>
      <c r="L1392" s="1">
        <v>0</v>
      </c>
      <c r="M1392" s="2">
        <v>0</v>
      </c>
      <c r="N1392" t="s">
        <v>1209</v>
      </c>
      <c r="O1392" t="s">
        <v>1304</v>
      </c>
      <c r="P1392" t="s">
        <v>1185</v>
      </c>
    </row>
    <row r="1393" spans="1:16" hidden="1" outlineLevel="2" x14ac:dyDescent="0.25">
      <c r="A1393" t="s">
        <v>2009</v>
      </c>
      <c r="B1393" t="s">
        <v>103</v>
      </c>
      <c r="C1393" s="3">
        <f t="shared" si="18"/>
        <v>139418.95000000001</v>
      </c>
      <c r="D1393" s="1">
        <v>320294</v>
      </c>
      <c r="E1393" s="2">
        <v>10918.95</v>
      </c>
      <c r="F1393" s="1">
        <v>25000</v>
      </c>
      <c r="G1393" s="2">
        <v>128500</v>
      </c>
      <c r="H1393" s="1">
        <v>0</v>
      </c>
      <c r="I1393" s="2">
        <v>0</v>
      </c>
      <c r="J1393" s="1">
        <v>0</v>
      </c>
      <c r="K1393" s="2">
        <v>0</v>
      </c>
      <c r="L1393" s="1">
        <v>0</v>
      </c>
      <c r="M1393" s="2">
        <v>0</v>
      </c>
      <c r="N1393" t="s">
        <v>1209</v>
      </c>
      <c r="O1393" t="s">
        <v>1323</v>
      </c>
      <c r="P1393" t="s">
        <v>1185</v>
      </c>
    </row>
    <row r="1394" spans="1:16" hidden="1" outlineLevel="2" x14ac:dyDescent="0.25">
      <c r="A1394" t="s">
        <v>2009</v>
      </c>
      <c r="B1394" t="s">
        <v>103</v>
      </c>
      <c r="C1394" s="3">
        <f t="shared" si="18"/>
        <v>129042.5</v>
      </c>
      <c r="D1394" s="1">
        <v>0</v>
      </c>
      <c r="E1394" s="2">
        <v>0</v>
      </c>
      <c r="F1394" s="1">
        <v>25000</v>
      </c>
      <c r="G1394" s="2">
        <v>129042.5</v>
      </c>
      <c r="H1394" s="1">
        <v>0</v>
      </c>
      <c r="I1394" s="2">
        <v>0</v>
      </c>
      <c r="J1394" s="1">
        <v>0</v>
      </c>
      <c r="K1394" s="2">
        <v>0</v>
      </c>
      <c r="L1394" s="1">
        <v>0</v>
      </c>
      <c r="M1394" s="2">
        <v>0</v>
      </c>
      <c r="N1394" t="s">
        <v>1209</v>
      </c>
      <c r="O1394" t="s">
        <v>1306</v>
      </c>
      <c r="P1394" t="s">
        <v>1185</v>
      </c>
    </row>
    <row r="1395" spans="1:16" outlineLevel="1" collapsed="1" x14ac:dyDescent="0.25">
      <c r="B1395" s="5" t="s">
        <v>1108</v>
      </c>
      <c r="C1395" s="3">
        <f>SUBTOTAL(9,C1366:C1394)</f>
        <v>2585182.7300000004</v>
      </c>
    </row>
    <row r="1396" spans="1:16" hidden="1" outlineLevel="2" x14ac:dyDescent="0.25">
      <c r="A1396" t="s">
        <v>3084</v>
      </c>
      <c r="B1396" t="s">
        <v>134</v>
      </c>
      <c r="C1396" s="3">
        <f t="shared" si="18"/>
        <v>268353.71000000002</v>
      </c>
      <c r="D1396" s="1">
        <v>10077431</v>
      </c>
      <c r="E1396" s="2">
        <v>268353.71000000002</v>
      </c>
      <c r="F1396" s="1">
        <v>0</v>
      </c>
      <c r="G1396" s="2">
        <v>0</v>
      </c>
      <c r="H1396" s="1">
        <v>0</v>
      </c>
      <c r="I1396" s="2">
        <v>0</v>
      </c>
      <c r="J1396" s="1">
        <v>0</v>
      </c>
      <c r="K1396" s="2">
        <v>0</v>
      </c>
      <c r="L1396" s="1">
        <v>0</v>
      </c>
      <c r="M1396" s="2">
        <v>0</v>
      </c>
      <c r="N1396" t="s">
        <v>2114</v>
      </c>
      <c r="O1396" t="s">
        <v>136</v>
      </c>
      <c r="P1396" t="s">
        <v>1185</v>
      </c>
    </row>
    <row r="1397" spans="1:16" hidden="1" outlineLevel="2" x14ac:dyDescent="0.25">
      <c r="A1397" t="s">
        <v>2965</v>
      </c>
      <c r="B1397" t="s">
        <v>134</v>
      </c>
      <c r="C1397" s="3">
        <f t="shared" si="18"/>
        <v>477155.51</v>
      </c>
      <c r="D1397" s="1">
        <v>0</v>
      </c>
      <c r="E1397" s="2">
        <v>0</v>
      </c>
      <c r="F1397" s="1">
        <v>0</v>
      </c>
      <c r="G1397" s="2">
        <v>0</v>
      </c>
      <c r="H1397" s="1">
        <v>0</v>
      </c>
      <c r="I1397" s="2">
        <v>477155.51</v>
      </c>
      <c r="J1397" s="1">
        <v>0</v>
      </c>
      <c r="K1397" s="2">
        <v>0</v>
      </c>
      <c r="L1397" s="1">
        <v>0</v>
      </c>
      <c r="M1397" s="2">
        <v>0</v>
      </c>
      <c r="N1397" t="s">
        <v>2114</v>
      </c>
      <c r="O1397" t="s">
        <v>138</v>
      </c>
      <c r="P1397" t="s">
        <v>1185</v>
      </c>
    </row>
    <row r="1398" spans="1:16" hidden="1" outlineLevel="2" x14ac:dyDescent="0.25">
      <c r="A1398" t="s">
        <v>2248</v>
      </c>
      <c r="B1398" t="s">
        <v>134</v>
      </c>
      <c r="C1398" s="3">
        <f t="shared" si="18"/>
        <v>222411.65</v>
      </c>
      <c r="D1398" s="1">
        <v>1606285</v>
      </c>
      <c r="E1398" s="2">
        <v>222411.65</v>
      </c>
      <c r="F1398" s="1">
        <v>0</v>
      </c>
      <c r="G1398" s="2">
        <v>0</v>
      </c>
      <c r="H1398" s="1">
        <v>0</v>
      </c>
      <c r="I1398" s="2">
        <v>0</v>
      </c>
      <c r="J1398" s="1">
        <v>0</v>
      </c>
      <c r="K1398" s="2">
        <v>0</v>
      </c>
      <c r="L1398" s="1">
        <v>0</v>
      </c>
      <c r="M1398" s="2">
        <v>0</v>
      </c>
      <c r="N1398" t="s">
        <v>2114</v>
      </c>
      <c r="O1398" t="s">
        <v>1183</v>
      </c>
      <c r="P1398" t="s">
        <v>1185</v>
      </c>
    </row>
    <row r="1399" spans="1:16" hidden="1" outlineLevel="2" x14ac:dyDescent="0.25">
      <c r="A1399" t="s">
        <v>1345</v>
      </c>
      <c r="B1399" t="s">
        <v>134</v>
      </c>
      <c r="C1399" s="3">
        <f t="shared" si="18"/>
        <v>6399.98</v>
      </c>
      <c r="D1399" s="1">
        <v>0</v>
      </c>
      <c r="E1399" s="2">
        <v>0</v>
      </c>
      <c r="F1399" s="1">
        <v>0</v>
      </c>
      <c r="G1399" s="2">
        <v>0</v>
      </c>
      <c r="H1399" s="1">
        <v>0</v>
      </c>
      <c r="I1399" s="2">
        <v>6399.98</v>
      </c>
      <c r="J1399" s="1">
        <v>0</v>
      </c>
      <c r="K1399" s="2">
        <v>0</v>
      </c>
      <c r="L1399" s="1">
        <v>0</v>
      </c>
      <c r="M1399" s="2">
        <v>0</v>
      </c>
      <c r="N1399" t="s">
        <v>2114</v>
      </c>
      <c r="O1399" t="s">
        <v>2252</v>
      </c>
      <c r="P1399" t="s">
        <v>1185</v>
      </c>
    </row>
    <row r="1400" spans="1:16" hidden="1" outlineLevel="2" x14ac:dyDescent="0.25">
      <c r="A1400" t="s">
        <v>2850</v>
      </c>
      <c r="B1400" t="s">
        <v>134</v>
      </c>
      <c r="C1400" s="3">
        <f t="shared" si="18"/>
        <v>7680</v>
      </c>
      <c r="D1400" s="1">
        <v>0</v>
      </c>
      <c r="E1400" s="2">
        <v>0</v>
      </c>
      <c r="F1400" s="1">
        <v>0</v>
      </c>
      <c r="G1400" s="2">
        <v>0</v>
      </c>
      <c r="H1400" s="1">
        <v>0</v>
      </c>
      <c r="I1400" s="2">
        <v>7680</v>
      </c>
      <c r="J1400" s="1">
        <v>0</v>
      </c>
      <c r="K1400" s="2">
        <v>0</v>
      </c>
      <c r="L1400" s="1">
        <v>0</v>
      </c>
      <c r="M1400" s="2">
        <v>0</v>
      </c>
      <c r="N1400" t="s">
        <v>2114</v>
      </c>
      <c r="O1400" t="s">
        <v>1222</v>
      </c>
      <c r="P1400" t="s">
        <v>1185</v>
      </c>
    </row>
    <row r="1401" spans="1:16" hidden="1" outlineLevel="2" x14ac:dyDescent="0.25">
      <c r="A1401" t="s">
        <v>135</v>
      </c>
      <c r="B1401" t="s">
        <v>134</v>
      </c>
      <c r="C1401" s="3">
        <f t="shared" si="18"/>
        <v>3072</v>
      </c>
      <c r="D1401" s="1">
        <v>0</v>
      </c>
      <c r="E1401" s="2">
        <v>0</v>
      </c>
      <c r="F1401" s="1">
        <v>0</v>
      </c>
      <c r="G1401" s="2">
        <v>0</v>
      </c>
      <c r="H1401" s="1">
        <v>0</v>
      </c>
      <c r="I1401" s="2">
        <v>3072</v>
      </c>
      <c r="J1401" s="1">
        <v>0</v>
      </c>
      <c r="K1401" s="2">
        <v>0</v>
      </c>
      <c r="L1401" s="1">
        <v>0</v>
      </c>
      <c r="M1401" s="2">
        <v>0</v>
      </c>
      <c r="N1401" t="s">
        <v>2114</v>
      </c>
      <c r="O1401" t="s">
        <v>2969</v>
      </c>
      <c r="P1401" t="s">
        <v>1185</v>
      </c>
    </row>
    <row r="1402" spans="1:16" hidden="1" outlineLevel="2" x14ac:dyDescent="0.25">
      <c r="A1402" t="s">
        <v>2850</v>
      </c>
      <c r="B1402" t="s">
        <v>134</v>
      </c>
      <c r="C1402" s="3">
        <f t="shared" si="18"/>
        <v>53096.62</v>
      </c>
      <c r="D1402" s="1">
        <v>3190650</v>
      </c>
      <c r="E1402" s="2">
        <v>33342.620000000003</v>
      </c>
      <c r="F1402" s="1">
        <v>70000</v>
      </c>
      <c r="G1402" s="2">
        <v>19754</v>
      </c>
      <c r="H1402" s="1">
        <v>0</v>
      </c>
      <c r="I1402" s="2">
        <v>0</v>
      </c>
      <c r="J1402" s="1">
        <v>0</v>
      </c>
      <c r="K1402" s="2">
        <v>0</v>
      </c>
      <c r="L1402" s="1">
        <v>0</v>
      </c>
      <c r="M1402" s="2">
        <v>0</v>
      </c>
      <c r="N1402" t="s">
        <v>2114</v>
      </c>
      <c r="O1402" t="s">
        <v>1222</v>
      </c>
      <c r="P1402" t="s">
        <v>1185</v>
      </c>
    </row>
    <row r="1403" spans="1:16" hidden="1" outlineLevel="2" x14ac:dyDescent="0.25">
      <c r="A1403" t="s">
        <v>491</v>
      </c>
      <c r="B1403" t="s">
        <v>134</v>
      </c>
      <c r="C1403" s="3">
        <f t="shared" si="18"/>
        <v>33795.509999999995</v>
      </c>
      <c r="D1403" s="1">
        <v>1939203</v>
      </c>
      <c r="E1403" s="2">
        <v>27595.51</v>
      </c>
      <c r="F1403" s="1">
        <v>40000</v>
      </c>
      <c r="G1403" s="2">
        <v>6200</v>
      </c>
      <c r="H1403" s="1">
        <v>0</v>
      </c>
      <c r="I1403" s="2">
        <v>0</v>
      </c>
      <c r="J1403" s="1">
        <v>0</v>
      </c>
      <c r="K1403" s="2">
        <v>0</v>
      </c>
      <c r="L1403" s="1">
        <v>0</v>
      </c>
      <c r="M1403" s="2">
        <v>0</v>
      </c>
      <c r="N1403" t="s">
        <v>2114</v>
      </c>
      <c r="O1403" t="s">
        <v>1222</v>
      </c>
      <c r="P1403" t="s">
        <v>1185</v>
      </c>
    </row>
    <row r="1404" spans="1:16" hidden="1" outlineLevel="2" x14ac:dyDescent="0.25">
      <c r="A1404" t="s">
        <v>2025</v>
      </c>
      <c r="B1404" t="s">
        <v>134</v>
      </c>
      <c r="C1404" s="3">
        <f t="shared" si="18"/>
        <v>492100</v>
      </c>
      <c r="D1404" s="1">
        <v>0</v>
      </c>
      <c r="E1404" s="2">
        <v>0</v>
      </c>
      <c r="F1404" s="1">
        <v>0</v>
      </c>
      <c r="G1404" s="2">
        <v>0</v>
      </c>
      <c r="H1404" s="1">
        <v>0</v>
      </c>
      <c r="I1404" s="2">
        <v>492100</v>
      </c>
      <c r="J1404" s="1">
        <v>0</v>
      </c>
      <c r="K1404" s="2">
        <v>0</v>
      </c>
      <c r="L1404" s="1">
        <v>0</v>
      </c>
      <c r="M1404" s="2">
        <v>0</v>
      </c>
      <c r="N1404" t="s">
        <v>2114</v>
      </c>
      <c r="O1404" t="s">
        <v>1216</v>
      </c>
      <c r="P1404" t="s">
        <v>1185</v>
      </c>
    </row>
    <row r="1405" spans="1:16" hidden="1" outlineLevel="2" x14ac:dyDescent="0.25">
      <c r="A1405" t="s">
        <v>2025</v>
      </c>
      <c r="B1405" t="s">
        <v>134</v>
      </c>
      <c r="C1405" s="3">
        <f t="shared" si="18"/>
        <v>3840</v>
      </c>
      <c r="D1405" s="1">
        <v>0</v>
      </c>
      <c r="E1405" s="2">
        <v>0</v>
      </c>
      <c r="F1405" s="1">
        <v>0</v>
      </c>
      <c r="G1405" s="2">
        <v>0</v>
      </c>
      <c r="H1405" s="1">
        <v>0</v>
      </c>
      <c r="I1405" s="2">
        <v>3840</v>
      </c>
      <c r="J1405" s="1">
        <v>0</v>
      </c>
      <c r="K1405" s="2">
        <v>0</v>
      </c>
      <c r="L1405" s="1">
        <v>0</v>
      </c>
      <c r="M1405" s="2">
        <v>0</v>
      </c>
      <c r="N1405" t="s">
        <v>2114</v>
      </c>
      <c r="O1405" t="s">
        <v>1368</v>
      </c>
      <c r="P1405" t="s">
        <v>1185</v>
      </c>
    </row>
    <row r="1406" spans="1:16" hidden="1" outlineLevel="2" x14ac:dyDescent="0.25">
      <c r="A1406" t="s">
        <v>1594</v>
      </c>
      <c r="B1406" t="s">
        <v>134</v>
      </c>
      <c r="C1406" s="3">
        <f t="shared" si="18"/>
        <v>48214.21</v>
      </c>
      <c r="D1406" s="1">
        <v>0</v>
      </c>
      <c r="E1406" s="2">
        <v>0</v>
      </c>
      <c r="F1406" s="1">
        <v>0</v>
      </c>
      <c r="G1406" s="2">
        <v>0</v>
      </c>
      <c r="H1406" s="1">
        <v>0</v>
      </c>
      <c r="I1406" s="2">
        <v>48214.21</v>
      </c>
      <c r="J1406" s="1">
        <v>0</v>
      </c>
      <c r="K1406" s="2">
        <v>0</v>
      </c>
      <c r="L1406" s="1">
        <v>0</v>
      </c>
      <c r="M1406" s="2">
        <v>0</v>
      </c>
      <c r="N1406" t="s">
        <v>2114</v>
      </c>
      <c r="O1406" t="s">
        <v>1293</v>
      </c>
      <c r="P1406" t="s">
        <v>1185</v>
      </c>
    </row>
    <row r="1407" spans="1:16" hidden="1" outlineLevel="2" x14ac:dyDescent="0.25">
      <c r="A1407" t="s">
        <v>1594</v>
      </c>
      <c r="B1407" t="s">
        <v>134</v>
      </c>
      <c r="C1407" s="3">
        <f t="shared" si="18"/>
        <v>354.55</v>
      </c>
      <c r="D1407" s="1">
        <v>0</v>
      </c>
      <c r="E1407" s="2">
        <v>0</v>
      </c>
      <c r="F1407" s="1">
        <v>0</v>
      </c>
      <c r="G1407" s="2">
        <v>0</v>
      </c>
      <c r="H1407" s="1">
        <v>0</v>
      </c>
      <c r="I1407" s="2">
        <v>354.55</v>
      </c>
      <c r="J1407" s="1">
        <v>0</v>
      </c>
      <c r="K1407" s="2">
        <v>0</v>
      </c>
      <c r="L1407" s="1">
        <v>0</v>
      </c>
      <c r="M1407" s="2">
        <v>0</v>
      </c>
      <c r="N1407" t="s">
        <v>2114</v>
      </c>
      <c r="O1407" t="s">
        <v>2343</v>
      </c>
      <c r="P1407" t="s">
        <v>1185</v>
      </c>
    </row>
    <row r="1408" spans="1:16" hidden="1" outlineLevel="2" x14ac:dyDescent="0.25">
      <c r="A1408" t="s">
        <v>2850</v>
      </c>
      <c r="B1408" t="s">
        <v>134</v>
      </c>
      <c r="C1408" s="3">
        <f t="shared" si="18"/>
        <v>4739.25</v>
      </c>
      <c r="D1408" s="1">
        <v>0</v>
      </c>
      <c r="E1408" s="2">
        <v>0</v>
      </c>
      <c r="F1408" s="1">
        <v>0</v>
      </c>
      <c r="G1408" s="2">
        <v>0</v>
      </c>
      <c r="H1408" s="1">
        <v>0</v>
      </c>
      <c r="I1408" s="2">
        <v>4739.25</v>
      </c>
      <c r="J1408" s="1">
        <v>0</v>
      </c>
      <c r="K1408" s="2">
        <v>0</v>
      </c>
      <c r="L1408" s="1">
        <v>0</v>
      </c>
      <c r="M1408" s="2">
        <v>0</v>
      </c>
      <c r="N1408" t="s">
        <v>2114</v>
      </c>
      <c r="O1408" t="s">
        <v>1380</v>
      </c>
      <c r="P1408" t="s">
        <v>1185</v>
      </c>
    </row>
    <row r="1409" spans="1:16" hidden="1" outlineLevel="2" x14ac:dyDescent="0.25">
      <c r="A1409" t="s">
        <v>2113</v>
      </c>
      <c r="B1409" t="s">
        <v>134</v>
      </c>
      <c r="C1409" s="3">
        <f t="shared" si="18"/>
        <v>5750</v>
      </c>
      <c r="D1409" s="1">
        <v>0</v>
      </c>
      <c r="E1409" s="2">
        <v>0</v>
      </c>
      <c r="F1409" s="1">
        <v>0</v>
      </c>
      <c r="G1409" s="2">
        <v>0</v>
      </c>
      <c r="H1409" s="1">
        <v>0</v>
      </c>
      <c r="I1409" s="2">
        <v>5750</v>
      </c>
      <c r="J1409" s="1">
        <v>0</v>
      </c>
      <c r="K1409" s="2">
        <v>0</v>
      </c>
      <c r="L1409" s="1">
        <v>0</v>
      </c>
      <c r="M1409" s="2">
        <v>0</v>
      </c>
      <c r="N1409" t="s">
        <v>2114</v>
      </c>
      <c r="O1409" t="s">
        <v>151</v>
      </c>
      <c r="P1409" t="s">
        <v>1185</v>
      </c>
    </row>
    <row r="1410" spans="1:16" hidden="1" outlineLevel="2" x14ac:dyDescent="0.25">
      <c r="A1410" t="s">
        <v>760</v>
      </c>
      <c r="B1410" t="s">
        <v>134</v>
      </c>
      <c r="C1410" s="3">
        <f t="shared" si="18"/>
        <v>5754.63</v>
      </c>
      <c r="D1410" s="1">
        <v>0</v>
      </c>
      <c r="E1410" s="2">
        <v>0</v>
      </c>
      <c r="F1410" s="1">
        <v>0</v>
      </c>
      <c r="G1410" s="2">
        <v>0</v>
      </c>
      <c r="H1410" s="1">
        <v>0</v>
      </c>
      <c r="I1410" s="2">
        <v>5754.63</v>
      </c>
      <c r="J1410" s="1">
        <v>0</v>
      </c>
      <c r="K1410" s="2">
        <v>0</v>
      </c>
      <c r="L1410" s="1">
        <v>0</v>
      </c>
      <c r="M1410" s="2">
        <v>0</v>
      </c>
      <c r="N1410" t="s">
        <v>2114</v>
      </c>
      <c r="O1410" t="s">
        <v>151</v>
      </c>
      <c r="P1410" t="s">
        <v>1185</v>
      </c>
    </row>
    <row r="1411" spans="1:16" hidden="1" outlineLevel="2" x14ac:dyDescent="0.25">
      <c r="A1411" t="s">
        <v>439</v>
      </c>
      <c r="B1411" t="s">
        <v>134</v>
      </c>
      <c r="C1411" s="3">
        <f t="shared" si="18"/>
        <v>80000</v>
      </c>
      <c r="D1411" s="1">
        <v>0</v>
      </c>
      <c r="E1411" s="2">
        <v>0</v>
      </c>
      <c r="F1411" s="1">
        <v>0</v>
      </c>
      <c r="G1411" s="2">
        <v>0</v>
      </c>
      <c r="H1411" s="1">
        <v>0</v>
      </c>
      <c r="I1411" s="2">
        <v>80000</v>
      </c>
      <c r="J1411" s="1">
        <v>0</v>
      </c>
      <c r="K1411" s="2">
        <v>0</v>
      </c>
      <c r="L1411" s="1">
        <v>0</v>
      </c>
      <c r="M1411" s="2">
        <v>0</v>
      </c>
      <c r="N1411" t="s">
        <v>2114</v>
      </c>
      <c r="O1411" t="s">
        <v>1230</v>
      </c>
      <c r="P1411" t="s">
        <v>1185</v>
      </c>
    </row>
    <row r="1412" spans="1:16" hidden="1" outlineLevel="2" x14ac:dyDescent="0.25">
      <c r="A1412" t="s">
        <v>2965</v>
      </c>
      <c r="B1412" t="s">
        <v>134</v>
      </c>
      <c r="C1412" s="3">
        <f t="shared" si="18"/>
        <v>298103.51</v>
      </c>
      <c r="D1412" s="1">
        <v>0</v>
      </c>
      <c r="E1412" s="2">
        <v>0</v>
      </c>
      <c r="F1412" s="1">
        <v>0</v>
      </c>
      <c r="G1412" s="2">
        <v>0</v>
      </c>
      <c r="H1412" s="1">
        <v>0</v>
      </c>
      <c r="I1412" s="2">
        <v>298103.51</v>
      </c>
      <c r="J1412" s="1">
        <v>0</v>
      </c>
      <c r="K1412" s="2">
        <v>0</v>
      </c>
      <c r="L1412" s="1">
        <v>0</v>
      </c>
      <c r="M1412" s="2">
        <v>0</v>
      </c>
      <c r="N1412" t="s">
        <v>2114</v>
      </c>
      <c r="O1412" t="s">
        <v>1228</v>
      </c>
      <c r="P1412" t="s">
        <v>1185</v>
      </c>
    </row>
    <row r="1413" spans="1:16" hidden="1" outlineLevel="2" x14ac:dyDescent="0.25">
      <c r="A1413" t="s">
        <v>640</v>
      </c>
      <c r="B1413" t="s">
        <v>134</v>
      </c>
      <c r="C1413" s="3">
        <f t="shared" si="18"/>
        <v>69018.03</v>
      </c>
      <c r="D1413" s="1">
        <v>0</v>
      </c>
      <c r="E1413" s="2">
        <v>0</v>
      </c>
      <c r="F1413" s="1">
        <v>0</v>
      </c>
      <c r="G1413" s="2">
        <v>0</v>
      </c>
      <c r="H1413" s="1">
        <v>0</v>
      </c>
      <c r="I1413" s="2">
        <v>69018.03</v>
      </c>
      <c r="J1413" s="1">
        <v>0</v>
      </c>
      <c r="K1413" s="2">
        <v>0</v>
      </c>
      <c r="L1413" s="1">
        <v>0</v>
      </c>
      <c r="M1413" s="2">
        <v>0</v>
      </c>
      <c r="N1413" t="s">
        <v>2114</v>
      </c>
      <c r="O1413" t="s">
        <v>1216</v>
      </c>
      <c r="P1413" t="s">
        <v>1185</v>
      </c>
    </row>
    <row r="1414" spans="1:16" hidden="1" outlineLevel="2" x14ac:dyDescent="0.25">
      <c r="A1414" t="s">
        <v>491</v>
      </c>
      <c r="B1414" t="s">
        <v>134</v>
      </c>
      <c r="C1414" s="3">
        <f t="shared" ref="C1414:C1477" si="19">+E1414+G1414+I1414+K1414+M1414</f>
        <v>69018.03</v>
      </c>
      <c r="D1414" s="1">
        <v>0</v>
      </c>
      <c r="E1414" s="2">
        <v>0</v>
      </c>
      <c r="F1414" s="1">
        <v>0</v>
      </c>
      <c r="G1414" s="2">
        <v>0</v>
      </c>
      <c r="H1414" s="1">
        <v>0</v>
      </c>
      <c r="I1414" s="2">
        <v>69018.03</v>
      </c>
      <c r="J1414" s="1">
        <v>0</v>
      </c>
      <c r="K1414" s="2">
        <v>0</v>
      </c>
      <c r="L1414" s="1">
        <v>0</v>
      </c>
      <c r="M1414" s="2">
        <v>0</v>
      </c>
      <c r="N1414" t="s">
        <v>2114</v>
      </c>
      <c r="O1414" t="s">
        <v>1216</v>
      </c>
      <c r="P1414" t="s">
        <v>1185</v>
      </c>
    </row>
    <row r="1415" spans="1:16" hidden="1" outlineLevel="2" x14ac:dyDescent="0.25">
      <c r="A1415" t="s">
        <v>3084</v>
      </c>
      <c r="B1415" t="s">
        <v>134</v>
      </c>
      <c r="C1415" s="3">
        <f t="shared" si="19"/>
        <v>27000</v>
      </c>
      <c r="D1415" s="1">
        <v>0</v>
      </c>
      <c r="E1415" s="2">
        <v>0</v>
      </c>
      <c r="F1415" s="1">
        <v>0</v>
      </c>
      <c r="G1415" s="2">
        <v>0</v>
      </c>
      <c r="H1415" s="1">
        <v>0</v>
      </c>
      <c r="I1415" s="2">
        <v>27000</v>
      </c>
      <c r="J1415" s="1">
        <v>0</v>
      </c>
      <c r="K1415" s="2">
        <v>0</v>
      </c>
      <c r="L1415" s="1">
        <v>0</v>
      </c>
      <c r="M1415" s="2">
        <v>0</v>
      </c>
      <c r="N1415" t="s">
        <v>2114</v>
      </c>
      <c r="O1415" t="s">
        <v>158</v>
      </c>
      <c r="P1415" t="s">
        <v>1185</v>
      </c>
    </row>
    <row r="1416" spans="1:16" hidden="1" outlineLevel="2" x14ac:dyDescent="0.25">
      <c r="A1416" t="s">
        <v>618</v>
      </c>
      <c r="B1416" t="s">
        <v>134</v>
      </c>
      <c r="C1416" s="3">
        <f t="shared" si="19"/>
        <v>12800.89</v>
      </c>
      <c r="D1416" s="1">
        <v>0</v>
      </c>
      <c r="E1416" s="2">
        <v>0</v>
      </c>
      <c r="F1416" s="1">
        <v>0</v>
      </c>
      <c r="G1416" s="2">
        <v>0</v>
      </c>
      <c r="H1416" s="1">
        <v>0</v>
      </c>
      <c r="I1416" s="2">
        <v>12800.89</v>
      </c>
      <c r="J1416" s="1">
        <v>0</v>
      </c>
      <c r="K1416" s="2">
        <v>0</v>
      </c>
      <c r="L1416" s="1">
        <v>0</v>
      </c>
      <c r="M1416" s="2">
        <v>0</v>
      </c>
      <c r="N1416" t="s">
        <v>2114</v>
      </c>
      <c r="O1416" t="s">
        <v>1228</v>
      </c>
      <c r="P1416" t="s">
        <v>1185</v>
      </c>
    </row>
    <row r="1417" spans="1:16" hidden="1" outlineLevel="2" x14ac:dyDescent="0.25">
      <c r="A1417" t="s">
        <v>2248</v>
      </c>
      <c r="B1417" t="s">
        <v>134</v>
      </c>
      <c r="C1417" s="3">
        <f t="shared" si="19"/>
        <v>12789.08</v>
      </c>
      <c r="D1417" s="1">
        <v>0</v>
      </c>
      <c r="E1417" s="2">
        <v>0</v>
      </c>
      <c r="F1417" s="1">
        <v>0</v>
      </c>
      <c r="G1417" s="2">
        <v>0</v>
      </c>
      <c r="H1417" s="1">
        <v>0</v>
      </c>
      <c r="I1417" s="2">
        <v>12789.08</v>
      </c>
      <c r="J1417" s="1">
        <v>0</v>
      </c>
      <c r="K1417" s="2">
        <v>0</v>
      </c>
      <c r="L1417" s="1">
        <v>0</v>
      </c>
      <c r="M1417" s="2">
        <v>0</v>
      </c>
      <c r="N1417" t="s">
        <v>2114</v>
      </c>
      <c r="O1417" t="s">
        <v>1228</v>
      </c>
      <c r="P1417" t="s">
        <v>1185</v>
      </c>
    </row>
    <row r="1418" spans="1:16" hidden="1" outlineLevel="2" x14ac:dyDescent="0.25">
      <c r="A1418" t="s">
        <v>2442</v>
      </c>
      <c r="B1418" t="s">
        <v>134</v>
      </c>
      <c r="C1418" s="3">
        <f t="shared" si="19"/>
        <v>340697.02</v>
      </c>
      <c r="D1418" s="1">
        <v>0</v>
      </c>
      <c r="E1418" s="2">
        <v>0</v>
      </c>
      <c r="F1418" s="1">
        <v>0</v>
      </c>
      <c r="G1418" s="2">
        <v>0</v>
      </c>
      <c r="H1418" s="1">
        <v>0</v>
      </c>
      <c r="I1418" s="2">
        <v>340697.02</v>
      </c>
      <c r="J1418" s="1">
        <v>0</v>
      </c>
      <c r="K1418" s="2">
        <v>0</v>
      </c>
      <c r="L1418" s="1">
        <v>0</v>
      </c>
      <c r="M1418" s="2">
        <v>0</v>
      </c>
      <c r="N1418" t="s">
        <v>2114</v>
      </c>
      <c r="O1418" t="s">
        <v>1228</v>
      </c>
      <c r="P1418" t="s">
        <v>1185</v>
      </c>
    </row>
    <row r="1419" spans="1:16" hidden="1" outlineLevel="2" x14ac:dyDescent="0.25">
      <c r="A1419" t="s">
        <v>135</v>
      </c>
      <c r="B1419" t="s">
        <v>134</v>
      </c>
      <c r="C1419" s="3">
        <f t="shared" si="19"/>
        <v>42879.25</v>
      </c>
      <c r="D1419" s="1">
        <v>0</v>
      </c>
      <c r="E1419" s="2">
        <v>0</v>
      </c>
      <c r="F1419" s="1">
        <v>0</v>
      </c>
      <c r="G1419" s="2">
        <v>0</v>
      </c>
      <c r="H1419" s="1">
        <v>0</v>
      </c>
      <c r="I1419" s="2">
        <v>42879.25</v>
      </c>
      <c r="J1419" s="1">
        <v>0</v>
      </c>
      <c r="K1419" s="2">
        <v>0</v>
      </c>
      <c r="L1419" s="1">
        <v>0</v>
      </c>
      <c r="M1419" s="2">
        <v>0</v>
      </c>
      <c r="N1419" t="s">
        <v>2114</v>
      </c>
      <c r="O1419" t="s">
        <v>1216</v>
      </c>
      <c r="P1419" t="s">
        <v>1185</v>
      </c>
    </row>
    <row r="1420" spans="1:16" hidden="1" outlineLevel="2" x14ac:dyDescent="0.25">
      <c r="A1420" t="s">
        <v>135</v>
      </c>
      <c r="B1420" t="s">
        <v>134</v>
      </c>
      <c r="C1420" s="3">
        <f t="shared" si="19"/>
        <v>42879.25</v>
      </c>
      <c r="D1420" s="1">
        <v>0</v>
      </c>
      <c r="E1420" s="2">
        <v>0</v>
      </c>
      <c r="F1420" s="1">
        <v>0</v>
      </c>
      <c r="G1420" s="2">
        <v>0</v>
      </c>
      <c r="H1420" s="1">
        <v>0</v>
      </c>
      <c r="I1420" s="2">
        <v>42879.25</v>
      </c>
      <c r="J1420" s="1">
        <v>0</v>
      </c>
      <c r="K1420" s="2">
        <v>0</v>
      </c>
      <c r="L1420" s="1">
        <v>0</v>
      </c>
      <c r="M1420" s="2">
        <v>0</v>
      </c>
      <c r="N1420" t="s">
        <v>2114</v>
      </c>
      <c r="O1420" t="s">
        <v>1216</v>
      </c>
      <c r="P1420" t="s">
        <v>1185</v>
      </c>
    </row>
    <row r="1421" spans="1:16" hidden="1" outlineLevel="2" x14ac:dyDescent="0.25">
      <c r="A1421" t="s">
        <v>2464</v>
      </c>
      <c r="B1421" t="s">
        <v>134</v>
      </c>
      <c r="C1421" s="3">
        <f t="shared" si="19"/>
        <v>12800.26</v>
      </c>
      <c r="D1421" s="1">
        <v>0</v>
      </c>
      <c r="E1421" s="2">
        <v>0</v>
      </c>
      <c r="F1421" s="1">
        <v>0</v>
      </c>
      <c r="G1421" s="2">
        <v>0</v>
      </c>
      <c r="H1421" s="1">
        <v>0</v>
      </c>
      <c r="I1421" s="2">
        <v>12800.26</v>
      </c>
      <c r="J1421" s="1">
        <v>0</v>
      </c>
      <c r="K1421" s="2">
        <v>0</v>
      </c>
      <c r="L1421" s="1">
        <v>0</v>
      </c>
      <c r="M1421" s="2">
        <v>0</v>
      </c>
      <c r="N1421" t="s">
        <v>2114</v>
      </c>
      <c r="O1421" t="s">
        <v>1228</v>
      </c>
      <c r="P1421" t="s">
        <v>1185</v>
      </c>
    </row>
    <row r="1422" spans="1:16" hidden="1" outlineLevel="2" x14ac:dyDescent="0.25">
      <c r="A1422" t="s">
        <v>598</v>
      </c>
      <c r="B1422" t="s">
        <v>134</v>
      </c>
      <c r="C1422" s="3">
        <f t="shared" si="19"/>
        <v>12608.26</v>
      </c>
      <c r="D1422" s="1">
        <v>0</v>
      </c>
      <c r="E1422" s="2">
        <v>0</v>
      </c>
      <c r="F1422" s="1">
        <v>0</v>
      </c>
      <c r="G1422" s="2">
        <v>0</v>
      </c>
      <c r="H1422" s="1">
        <v>0</v>
      </c>
      <c r="I1422" s="2">
        <v>12608.26</v>
      </c>
      <c r="J1422" s="1">
        <v>0</v>
      </c>
      <c r="K1422" s="2">
        <v>0</v>
      </c>
      <c r="L1422" s="1">
        <v>0</v>
      </c>
      <c r="M1422" s="2">
        <v>0</v>
      </c>
      <c r="N1422" t="s">
        <v>2114</v>
      </c>
      <c r="O1422" t="s">
        <v>1228</v>
      </c>
      <c r="P1422" t="s">
        <v>1185</v>
      </c>
    </row>
    <row r="1423" spans="1:16" hidden="1" outlineLevel="2" x14ac:dyDescent="0.25">
      <c r="A1423" t="s">
        <v>1268</v>
      </c>
      <c r="B1423" t="s">
        <v>134</v>
      </c>
      <c r="C1423" s="3">
        <f t="shared" si="19"/>
        <v>7200.71</v>
      </c>
      <c r="D1423" s="1">
        <v>0</v>
      </c>
      <c r="E1423" s="2">
        <v>0</v>
      </c>
      <c r="F1423" s="1">
        <v>0</v>
      </c>
      <c r="G1423" s="2">
        <v>0</v>
      </c>
      <c r="H1423" s="1">
        <v>0</v>
      </c>
      <c r="I1423" s="2">
        <v>7200.71</v>
      </c>
      <c r="J1423" s="1">
        <v>0</v>
      </c>
      <c r="K1423" s="2">
        <v>0</v>
      </c>
      <c r="L1423" s="1">
        <v>0</v>
      </c>
      <c r="M1423" s="2">
        <v>0</v>
      </c>
      <c r="N1423" t="s">
        <v>2114</v>
      </c>
      <c r="O1423" t="s">
        <v>2584</v>
      </c>
      <c r="P1423" t="s">
        <v>1185</v>
      </c>
    </row>
    <row r="1424" spans="1:16" hidden="1" outlineLevel="2" x14ac:dyDescent="0.25">
      <c r="A1424" t="s">
        <v>2575</v>
      </c>
      <c r="B1424" t="s">
        <v>134</v>
      </c>
      <c r="C1424" s="3">
        <f t="shared" si="19"/>
        <v>2304.44</v>
      </c>
      <c r="D1424" s="1">
        <v>0</v>
      </c>
      <c r="E1424" s="2">
        <v>0</v>
      </c>
      <c r="F1424" s="1">
        <v>0</v>
      </c>
      <c r="G1424" s="2">
        <v>0</v>
      </c>
      <c r="H1424" s="1">
        <v>0</v>
      </c>
      <c r="I1424" s="2">
        <v>2304.44</v>
      </c>
      <c r="J1424" s="1">
        <v>0</v>
      </c>
      <c r="K1424" s="2">
        <v>0</v>
      </c>
      <c r="L1424" s="1">
        <v>0</v>
      </c>
      <c r="M1424" s="2">
        <v>0</v>
      </c>
      <c r="N1424" t="s">
        <v>2114</v>
      </c>
      <c r="O1424" t="s">
        <v>168</v>
      </c>
      <c r="P1424" t="s">
        <v>1185</v>
      </c>
    </row>
    <row r="1425" spans="1:16" hidden="1" outlineLevel="2" x14ac:dyDescent="0.25">
      <c r="A1425" t="s">
        <v>1345</v>
      </c>
      <c r="B1425" t="s">
        <v>134</v>
      </c>
      <c r="C1425" s="3">
        <f t="shared" si="19"/>
        <v>11897.07</v>
      </c>
      <c r="D1425" s="1">
        <v>0</v>
      </c>
      <c r="E1425" s="2">
        <v>0</v>
      </c>
      <c r="F1425" s="1">
        <v>0</v>
      </c>
      <c r="G1425" s="2">
        <v>0</v>
      </c>
      <c r="H1425" s="1">
        <v>0</v>
      </c>
      <c r="I1425" s="2">
        <v>11897.07</v>
      </c>
      <c r="J1425" s="1">
        <v>0</v>
      </c>
      <c r="K1425" s="2">
        <v>0</v>
      </c>
      <c r="L1425" s="1">
        <v>0</v>
      </c>
      <c r="M1425" s="2">
        <v>0</v>
      </c>
      <c r="N1425" t="s">
        <v>2114</v>
      </c>
      <c r="O1425" t="s">
        <v>1216</v>
      </c>
      <c r="P1425" t="s">
        <v>1185</v>
      </c>
    </row>
    <row r="1426" spans="1:16" hidden="1" outlineLevel="2" x14ac:dyDescent="0.25">
      <c r="A1426" t="s">
        <v>2091</v>
      </c>
      <c r="B1426" t="s">
        <v>134</v>
      </c>
      <c r="C1426" s="3">
        <f t="shared" si="19"/>
        <v>11897.07</v>
      </c>
      <c r="D1426" s="1">
        <v>0</v>
      </c>
      <c r="E1426" s="2">
        <v>0</v>
      </c>
      <c r="F1426" s="1">
        <v>0</v>
      </c>
      <c r="G1426" s="2">
        <v>0</v>
      </c>
      <c r="H1426" s="1">
        <v>0</v>
      </c>
      <c r="I1426" s="2">
        <v>11897.07</v>
      </c>
      <c r="J1426" s="1">
        <v>0</v>
      </c>
      <c r="K1426" s="2">
        <v>0</v>
      </c>
      <c r="L1426" s="1">
        <v>0</v>
      </c>
      <c r="M1426" s="2">
        <v>0</v>
      </c>
      <c r="N1426" t="s">
        <v>2114</v>
      </c>
      <c r="O1426" t="s">
        <v>1216</v>
      </c>
      <c r="P1426" t="s">
        <v>1185</v>
      </c>
    </row>
    <row r="1427" spans="1:16" hidden="1" outlineLevel="2" x14ac:dyDescent="0.25">
      <c r="A1427" t="s">
        <v>2575</v>
      </c>
      <c r="B1427" t="s">
        <v>134</v>
      </c>
      <c r="C1427" s="3">
        <f t="shared" si="19"/>
        <v>130915.12</v>
      </c>
      <c r="D1427" s="1">
        <v>0</v>
      </c>
      <c r="E1427" s="2">
        <v>0</v>
      </c>
      <c r="F1427" s="1">
        <v>0</v>
      </c>
      <c r="G1427" s="2">
        <v>0</v>
      </c>
      <c r="H1427" s="1">
        <v>0</v>
      </c>
      <c r="I1427" s="2">
        <v>130915.12</v>
      </c>
      <c r="J1427" s="1">
        <v>0</v>
      </c>
      <c r="K1427" s="2">
        <v>0</v>
      </c>
      <c r="L1427" s="1">
        <v>0</v>
      </c>
      <c r="M1427" s="2">
        <v>0</v>
      </c>
      <c r="N1427" t="s">
        <v>2114</v>
      </c>
      <c r="O1427" t="s">
        <v>2118</v>
      </c>
      <c r="P1427" t="s">
        <v>1185</v>
      </c>
    </row>
    <row r="1428" spans="1:16" hidden="1" outlineLevel="2" x14ac:dyDescent="0.25">
      <c r="A1428" t="s">
        <v>135</v>
      </c>
      <c r="B1428" t="s">
        <v>134</v>
      </c>
      <c r="C1428" s="3">
        <f t="shared" si="19"/>
        <v>132448.01999999999</v>
      </c>
      <c r="D1428" s="1">
        <v>0</v>
      </c>
      <c r="E1428" s="2">
        <v>0</v>
      </c>
      <c r="F1428" s="1">
        <v>0</v>
      </c>
      <c r="G1428" s="2">
        <v>0</v>
      </c>
      <c r="H1428" s="1">
        <v>0</v>
      </c>
      <c r="I1428" s="2">
        <v>132448.01999999999</v>
      </c>
      <c r="J1428" s="1">
        <v>0</v>
      </c>
      <c r="K1428" s="2">
        <v>0</v>
      </c>
      <c r="L1428" s="1">
        <v>0</v>
      </c>
      <c r="M1428" s="2">
        <v>0</v>
      </c>
      <c r="N1428" t="s">
        <v>2114</v>
      </c>
      <c r="O1428" t="s">
        <v>1216</v>
      </c>
      <c r="P1428" t="s">
        <v>1185</v>
      </c>
    </row>
    <row r="1429" spans="1:16" hidden="1" outlineLevel="2" x14ac:dyDescent="0.25">
      <c r="A1429" t="s">
        <v>135</v>
      </c>
      <c r="B1429" t="s">
        <v>134</v>
      </c>
      <c r="C1429" s="3">
        <f t="shared" si="19"/>
        <v>132448.01999999999</v>
      </c>
      <c r="D1429" s="1">
        <v>0</v>
      </c>
      <c r="E1429" s="2">
        <v>0</v>
      </c>
      <c r="F1429" s="1">
        <v>0</v>
      </c>
      <c r="G1429" s="2">
        <v>0</v>
      </c>
      <c r="H1429" s="1">
        <v>0</v>
      </c>
      <c r="I1429" s="2">
        <v>132448.01999999999</v>
      </c>
      <c r="J1429" s="1">
        <v>0</v>
      </c>
      <c r="K1429" s="2">
        <v>0</v>
      </c>
      <c r="L1429" s="1">
        <v>0</v>
      </c>
      <c r="M1429" s="2">
        <v>0</v>
      </c>
      <c r="N1429" t="s">
        <v>2114</v>
      </c>
      <c r="O1429" t="s">
        <v>1216</v>
      </c>
      <c r="P1429" t="s">
        <v>1185</v>
      </c>
    </row>
    <row r="1430" spans="1:16" hidden="1" outlineLevel="2" x14ac:dyDescent="0.25">
      <c r="A1430" t="s">
        <v>2965</v>
      </c>
      <c r="B1430" t="s">
        <v>134</v>
      </c>
      <c r="C1430" s="3">
        <f t="shared" si="19"/>
        <v>132448.74</v>
      </c>
      <c r="D1430" s="1">
        <v>0</v>
      </c>
      <c r="E1430" s="2">
        <v>0</v>
      </c>
      <c r="F1430" s="1">
        <v>0</v>
      </c>
      <c r="G1430" s="2">
        <v>0</v>
      </c>
      <c r="H1430" s="1">
        <v>0</v>
      </c>
      <c r="I1430" s="2">
        <v>132448.74</v>
      </c>
      <c r="J1430" s="1">
        <v>0</v>
      </c>
      <c r="K1430" s="2">
        <v>0</v>
      </c>
      <c r="L1430" s="1">
        <v>0</v>
      </c>
      <c r="M1430" s="2">
        <v>0</v>
      </c>
      <c r="N1430" t="s">
        <v>2114</v>
      </c>
      <c r="O1430" t="s">
        <v>1287</v>
      </c>
      <c r="P1430" t="s">
        <v>1185</v>
      </c>
    </row>
    <row r="1431" spans="1:16" hidden="1" outlineLevel="2" x14ac:dyDescent="0.25">
      <c r="A1431" t="s">
        <v>3</v>
      </c>
      <c r="B1431" t="s">
        <v>134</v>
      </c>
      <c r="C1431" s="3">
        <f t="shared" si="19"/>
        <v>132448.74</v>
      </c>
      <c r="D1431" s="1">
        <v>0</v>
      </c>
      <c r="E1431" s="2">
        <v>0</v>
      </c>
      <c r="F1431" s="1">
        <v>0</v>
      </c>
      <c r="G1431" s="2">
        <v>0</v>
      </c>
      <c r="H1431" s="1">
        <v>0</v>
      </c>
      <c r="I1431" s="2">
        <v>132448.74</v>
      </c>
      <c r="J1431" s="1">
        <v>0</v>
      </c>
      <c r="K1431" s="2">
        <v>0</v>
      </c>
      <c r="L1431" s="1">
        <v>0</v>
      </c>
      <c r="M1431" s="2">
        <v>0</v>
      </c>
      <c r="N1431" t="s">
        <v>2114</v>
      </c>
      <c r="O1431" t="s">
        <v>1287</v>
      </c>
      <c r="P1431" t="s">
        <v>1185</v>
      </c>
    </row>
    <row r="1432" spans="1:16" hidden="1" outlineLevel="2" x14ac:dyDescent="0.25">
      <c r="A1432" t="s">
        <v>331</v>
      </c>
      <c r="B1432" t="s">
        <v>134</v>
      </c>
      <c r="C1432" s="3">
        <f t="shared" si="19"/>
        <v>94645.61</v>
      </c>
      <c r="D1432" s="1">
        <v>0</v>
      </c>
      <c r="E1432" s="2">
        <v>0</v>
      </c>
      <c r="F1432" s="1">
        <v>0</v>
      </c>
      <c r="G1432" s="2">
        <v>0</v>
      </c>
      <c r="H1432" s="1">
        <v>0</v>
      </c>
      <c r="I1432" s="2">
        <v>94645.61</v>
      </c>
      <c r="J1432" s="1">
        <v>0</v>
      </c>
      <c r="K1432" s="2">
        <v>0</v>
      </c>
      <c r="L1432" s="1">
        <v>0</v>
      </c>
      <c r="M1432" s="2">
        <v>0</v>
      </c>
      <c r="N1432" t="s">
        <v>2114</v>
      </c>
      <c r="O1432" t="s">
        <v>1302</v>
      </c>
      <c r="P1432" t="s">
        <v>1185</v>
      </c>
    </row>
    <row r="1433" spans="1:16" hidden="1" outlineLevel="2" x14ac:dyDescent="0.25">
      <c r="A1433" t="s">
        <v>2575</v>
      </c>
      <c r="B1433" t="s">
        <v>134</v>
      </c>
      <c r="C1433" s="3">
        <f t="shared" si="19"/>
        <v>12800</v>
      </c>
      <c r="D1433" s="1">
        <v>0</v>
      </c>
      <c r="E1433" s="2">
        <v>0</v>
      </c>
      <c r="F1433" s="1">
        <v>0</v>
      </c>
      <c r="G1433" s="2">
        <v>0</v>
      </c>
      <c r="H1433" s="1">
        <v>0</v>
      </c>
      <c r="I1433" s="2">
        <v>12800</v>
      </c>
      <c r="J1433" s="1">
        <v>0</v>
      </c>
      <c r="K1433" s="2">
        <v>0</v>
      </c>
      <c r="L1433" s="1">
        <v>0</v>
      </c>
      <c r="M1433" s="2">
        <v>0</v>
      </c>
      <c r="N1433" t="s">
        <v>2114</v>
      </c>
      <c r="O1433" t="s">
        <v>1309</v>
      </c>
      <c r="P1433" t="s">
        <v>1185</v>
      </c>
    </row>
    <row r="1434" spans="1:16" hidden="1" outlineLevel="2" x14ac:dyDescent="0.25">
      <c r="A1434" t="s">
        <v>331</v>
      </c>
      <c r="B1434" t="s">
        <v>134</v>
      </c>
      <c r="C1434" s="3">
        <f t="shared" si="19"/>
        <v>94645.61</v>
      </c>
      <c r="D1434" s="1">
        <v>0</v>
      </c>
      <c r="E1434" s="2">
        <v>0</v>
      </c>
      <c r="F1434" s="1">
        <v>0</v>
      </c>
      <c r="G1434" s="2">
        <v>0</v>
      </c>
      <c r="H1434" s="1">
        <v>0</v>
      </c>
      <c r="I1434" s="2">
        <v>94645.61</v>
      </c>
      <c r="J1434" s="1">
        <v>0</v>
      </c>
      <c r="K1434" s="2">
        <v>0</v>
      </c>
      <c r="L1434" s="1">
        <v>0</v>
      </c>
      <c r="M1434" s="2">
        <v>0</v>
      </c>
      <c r="N1434" t="s">
        <v>2114</v>
      </c>
      <c r="O1434" t="s">
        <v>1302</v>
      </c>
      <c r="P1434" t="s">
        <v>1185</v>
      </c>
    </row>
    <row r="1435" spans="1:16" hidden="1" outlineLevel="2" x14ac:dyDescent="0.25">
      <c r="A1435" t="s">
        <v>3</v>
      </c>
      <c r="B1435" t="s">
        <v>134</v>
      </c>
      <c r="C1435" s="3">
        <f t="shared" si="19"/>
        <v>49404.74</v>
      </c>
      <c r="D1435" s="1">
        <v>513062</v>
      </c>
      <c r="E1435" s="2">
        <v>49404.74</v>
      </c>
      <c r="F1435" s="1">
        <v>0</v>
      </c>
      <c r="G1435" s="2">
        <v>0</v>
      </c>
      <c r="H1435" s="1">
        <v>0</v>
      </c>
      <c r="I1435" s="2">
        <v>0</v>
      </c>
      <c r="J1435" s="1">
        <v>0</v>
      </c>
      <c r="K1435" s="2">
        <v>0</v>
      </c>
      <c r="L1435" s="1">
        <v>0</v>
      </c>
      <c r="M1435" s="2">
        <v>0</v>
      </c>
      <c r="N1435" t="s">
        <v>2114</v>
      </c>
      <c r="O1435" t="s">
        <v>180</v>
      </c>
      <c r="P1435" t="s">
        <v>1176</v>
      </c>
    </row>
    <row r="1436" spans="1:16" hidden="1" outlineLevel="2" x14ac:dyDescent="0.25">
      <c r="A1436" t="s">
        <v>2546</v>
      </c>
      <c r="B1436" t="s">
        <v>134</v>
      </c>
      <c r="C1436" s="3">
        <f t="shared" si="19"/>
        <v>254480.63</v>
      </c>
      <c r="D1436" s="1">
        <v>0</v>
      </c>
      <c r="E1436" s="2">
        <v>0</v>
      </c>
      <c r="F1436" s="1">
        <v>0</v>
      </c>
      <c r="G1436" s="2">
        <v>0</v>
      </c>
      <c r="H1436" s="1">
        <v>0</v>
      </c>
      <c r="I1436" s="2">
        <v>254480.63</v>
      </c>
      <c r="J1436" s="1">
        <v>0</v>
      </c>
      <c r="K1436" s="2">
        <v>0</v>
      </c>
      <c r="L1436" s="1">
        <v>0</v>
      </c>
      <c r="M1436" s="2">
        <v>0</v>
      </c>
      <c r="N1436" t="s">
        <v>2114</v>
      </c>
      <c r="O1436" t="s">
        <v>2042</v>
      </c>
      <c r="P1436" t="s">
        <v>1185</v>
      </c>
    </row>
    <row r="1437" spans="1:16" hidden="1" outlineLevel="2" x14ac:dyDescent="0.25">
      <c r="A1437" t="s">
        <v>104</v>
      </c>
      <c r="B1437" t="s">
        <v>134</v>
      </c>
      <c r="C1437" s="3">
        <f t="shared" si="19"/>
        <v>393990.92</v>
      </c>
      <c r="D1437" s="1">
        <v>0</v>
      </c>
      <c r="E1437" s="2">
        <v>0</v>
      </c>
      <c r="F1437" s="1">
        <v>0</v>
      </c>
      <c r="G1437" s="2">
        <v>0</v>
      </c>
      <c r="H1437" s="1">
        <v>0</v>
      </c>
      <c r="I1437" s="2">
        <v>393990.92</v>
      </c>
      <c r="J1437" s="1">
        <v>0</v>
      </c>
      <c r="K1437" s="2">
        <v>0</v>
      </c>
      <c r="L1437" s="1">
        <v>0</v>
      </c>
      <c r="M1437" s="2">
        <v>0</v>
      </c>
      <c r="N1437" t="s">
        <v>2114</v>
      </c>
      <c r="O1437" t="s">
        <v>1216</v>
      </c>
      <c r="P1437" t="s">
        <v>1185</v>
      </c>
    </row>
    <row r="1438" spans="1:16" hidden="1" outlineLevel="2" x14ac:dyDescent="0.25">
      <c r="A1438" t="s">
        <v>135</v>
      </c>
      <c r="B1438" t="s">
        <v>134</v>
      </c>
      <c r="C1438" s="3">
        <f t="shared" si="19"/>
        <v>393990.92</v>
      </c>
      <c r="D1438" s="1">
        <v>0</v>
      </c>
      <c r="E1438" s="2">
        <v>0</v>
      </c>
      <c r="F1438" s="1">
        <v>0</v>
      </c>
      <c r="G1438" s="2">
        <v>0</v>
      </c>
      <c r="H1438" s="1">
        <v>0</v>
      </c>
      <c r="I1438" s="2">
        <v>393990.92</v>
      </c>
      <c r="J1438" s="1">
        <v>0</v>
      </c>
      <c r="K1438" s="2">
        <v>0</v>
      </c>
      <c r="L1438" s="1">
        <v>0</v>
      </c>
      <c r="M1438" s="2">
        <v>0</v>
      </c>
      <c r="N1438" t="s">
        <v>2114</v>
      </c>
      <c r="O1438" t="s">
        <v>1216</v>
      </c>
      <c r="P1438" t="s">
        <v>1185</v>
      </c>
    </row>
    <row r="1439" spans="1:16" hidden="1" outlineLevel="2" x14ac:dyDescent="0.25">
      <c r="A1439" t="s">
        <v>135</v>
      </c>
      <c r="B1439" t="s">
        <v>134</v>
      </c>
      <c r="C1439" s="3">
        <f t="shared" si="19"/>
        <v>378770.51</v>
      </c>
      <c r="D1439" s="1">
        <v>0</v>
      </c>
      <c r="E1439" s="2">
        <v>0</v>
      </c>
      <c r="F1439" s="1">
        <v>0</v>
      </c>
      <c r="G1439" s="2">
        <v>0</v>
      </c>
      <c r="H1439" s="1">
        <v>0</v>
      </c>
      <c r="I1439" s="2">
        <v>378770.51</v>
      </c>
      <c r="J1439" s="1">
        <v>0</v>
      </c>
      <c r="K1439" s="2">
        <v>0</v>
      </c>
      <c r="L1439" s="1">
        <v>0</v>
      </c>
      <c r="M1439" s="2">
        <v>0</v>
      </c>
      <c r="N1439" t="s">
        <v>2114</v>
      </c>
      <c r="O1439" t="s">
        <v>1293</v>
      </c>
      <c r="P1439" t="s">
        <v>1185</v>
      </c>
    </row>
    <row r="1440" spans="1:16" hidden="1" outlineLevel="2" x14ac:dyDescent="0.25">
      <c r="A1440" t="s">
        <v>135</v>
      </c>
      <c r="B1440" t="s">
        <v>134</v>
      </c>
      <c r="C1440" s="3">
        <f t="shared" si="19"/>
        <v>378770.51</v>
      </c>
      <c r="D1440" s="1">
        <v>0</v>
      </c>
      <c r="E1440" s="2">
        <v>0</v>
      </c>
      <c r="F1440" s="1">
        <v>0</v>
      </c>
      <c r="G1440" s="2">
        <v>0</v>
      </c>
      <c r="H1440" s="1">
        <v>0</v>
      </c>
      <c r="I1440" s="2">
        <v>378770.51</v>
      </c>
      <c r="J1440" s="1">
        <v>0</v>
      </c>
      <c r="K1440" s="2">
        <v>0</v>
      </c>
      <c r="L1440" s="1">
        <v>0</v>
      </c>
      <c r="M1440" s="2">
        <v>0</v>
      </c>
      <c r="N1440" t="s">
        <v>2114</v>
      </c>
      <c r="O1440" t="s">
        <v>1293</v>
      </c>
      <c r="P1440" t="s">
        <v>1185</v>
      </c>
    </row>
    <row r="1441" spans="1:16" hidden="1" outlineLevel="2" x14ac:dyDescent="0.25">
      <c r="A1441" t="s">
        <v>135</v>
      </c>
      <c r="B1441" t="s">
        <v>134</v>
      </c>
      <c r="C1441" s="3">
        <f t="shared" si="19"/>
        <v>45746.76</v>
      </c>
      <c r="D1441" s="1">
        <v>271712</v>
      </c>
      <c r="E1441" s="2">
        <v>9476.76</v>
      </c>
      <c r="F1441" s="1">
        <v>13000</v>
      </c>
      <c r="G1441" s="2">
        <v>36270</v>
      </c>
      <c r="H1441" s="1">
        <v>0</v>
      </c>
      <c r="I1441" s="2">
        <v>0</v>
      </c>
      <c r="J1441" s="1">
        <v>0</v>
      </c>
      <c r="K1441" s="2">
        <v>0</v>
      </c>
      <c r="L1441" s="1">
        <v>0</v>
      </c>
      <c r="M1441" s="2">
        <v>0</v>
      </c>
      <c r="N1441" t="s">
        <v>2114</v>
      </c>
      <c r="O1441" t="s">
        <v>1216</v>
      </c>
      <c r="P1441" t="s">
        <v>1185</v>
      </c>
    </row>
    <row r="1442" spans="1:16" hidden="1" outlineLevel="2" x14ac:dyDescent="0.25">
      <c r="A1442" t="s">
        <v>2248</v>
      </c>
      <c r="B1442" t="s">
        <v>134</v>
      </c>
      <c r="C1442" s="3">
        <f t="shared" si="19"/>
        <v>1932.98</v>
      </c>
      <c r="D1442" s="1">
        <v>11647</v>
      </c>
      <c r="E1442" s="2">
        <v>537.98</v>
      </c>
      <c r="F1442" s="1">
        <v>500</v>
      </c>
      <c r="G1442" s="2">
        <v>1395</v>
      </c>
      <c r="H1442" s="1">
        <v>0</v>
      </c>
      <c r="I1442" s="2">
        <v>0</v>
      </c>
      <c r="J1442" s="1">
        <v>0</v>
      </c>
      <c r="K1442" s="2">
        <v>0</v>
      </c>
      <c r="L1442" s="1">
        <v>0</v>
      </c>
      <c r="M1442" s="2">
        <v>0</v>
      </c>
      <c r="N1442" t="s">
        <v>2114</v>
      </c>
      <c r="O1442" t="s">
        <v>1216</v>
      </c>
      <c r="P1442" t="s">
        <v>1185</v>
      </c>
    </row>
    <row r="1443" spans="1:16" hidden="1" outlineLevel="2" x14ac:dyDescent="0.25">
      <c r="A1443" t="s">
        <v>104</v>
      </c>
      <c r="B1443" t="s">
        <v>134</v>
      </c>
      <c r="C1443" s="3">
        <f t="shared" si="19"/>
        <v>22318.52</v>
      </c>
      <c r="D1443" s="1">
        <v>131627</v>
      </c>
      <c r="E1443" s="2">
        <v>4183.5200000000004</v>
      </c>
      <c r="F1443" s="1">
        <v>6500</v>
      </c>
      <c r="G1443" s="2">
        <v>18135</v>
      </c>
      <c r="H1443" s="1">
        <v>0</v>
      </c>
      <c r="I1443" s="2">
        <v>0</v>
      </c>
      <c r="J1443" s="1">
        <v>0</v>
      </c>
      <c r="K1443" s="2">
        <v>0</v>
      </c>
      <c r="L1443" s="1">
        <v>0</v>
      </c>
      <c r="M1443" s="2">
        <v>0</v>
      </c>
      <c r="N1443" t="s">
        <v>2114</v>
      </c>
      <c r="O1443" t="s">
        <v>1216</v>
      </c>
      <c r="P1443" t="s">
        <v>1185</v>
      </c>
    </row>
    <row r="1444" spans="1:16" hidden="1" outlineLevel="2" x14ac:dyDescent="0.25">
      <c r="A1444" t="s">
        <v>331</v>
      </c>
      <c r="B1444" t="s">
        <v>134</v>
      </c>
      <c r="C1444" s="3">
        <f t="shared" si="19"/>
        <v>35433.21</v>
      </c>
      <c r="D1444" s="1">
        <v>219084</v>
      </c>
      <c r="E1444" s="2">
        <v>7533.21</v>
      </c>
      <c r="F1444" s="1">
        <v>10000</v>
      </c>
      <c r="G1444" s="2">
        <v>27900</v>
      </c>
      <c r="H1444" s="1">
        <v>0</v>
      </c>
      <c r="I1444" s="2">
        <v>0</v>
      </c>
      <c r="J1444" s="1">
        <v>0</v>
      </c>
      <c r="K1444" s="2">
        <v>0</v>
      </c>
      <c r="L1444" s="1">
        <v>0</v>
      </c>
      <c r="M1444" s="2">
        <v>0</v>
      </c>
      <c r="N1444" t="s">
        <v>2114</v>
      </c>
      <c r="O1444" t="s">
        <v>1216</v>
      </c>
      <c r="P1444" t="s">
        <v>1185</v>
      </c>
    </row>
    <row r="1445" spans="1:16" hidden="1" outlineLevel="2" x14ac:dyDescent="0.25">
      <c r="A1445" t="s">
        <v>331</v>
      </c>
      <c r="B1445" t="s">
        <v>134</v>
      </c>
      <c r="C1445" s="3">
        <f t="shared" si="19"/>
        <v>26099.95</v>
      </c>
      <c r="D1445" s="1">
        <v>0</v>
      </c>
      <c r="E1445" s="2">
        <v>0</v>
      </c>
      <c r="F1445" s="1">
        <v>0</v>
      </c>
      <c r="G1445" s="2">
        <v>0</v>
      </c>
      <c r="H1445" s="1">
        <v>0</v>
      </c>
      <c r="I1445" s="2">
        <v>26099.95</v>
      </c>
      <c r="J1445" s="1">
        <v>0</v>
      </c>
      <c r="K1445" s="2">
        <v>0</v>
      </c>
      <c r="L1445" s="1">
        <v>0</v>
      </c>
      <c r="M1445" s="2">
        <v>0</v>
      </c>
      <c r="N1445" t="s">
        <v>2114</v>
      </c>
      <c r="O1445" t="s">
        <v>1287</v>
      </c>
      <c r="P1445" t="s">
        <v>1185</v>
      </c>
    </row>
    <row r="1446" spans="1:16" hidden="1" outlineLevel="2" x14ac:dyDescent="0.25">
      <c r="A1446" t="s">
        <v>331</v>
      </c>
      <c r="B1446" t="s">
        <v>134</v>
      </c>
      <c r="C1446" s="3">
        <f t="shared" si="19"/>
        <v>26099.95</v>
      </c>
      <c r="D1446" s="1">
        <v>0</v>
      </c>
      <c r="E1446" s="2">
        <v>0</v>
      </c>
      <c r="F1446" s="1">
        <v>0</v>
      </c>
      <c r="G1446" s="2">
        <v>0</v>
      </c>
      <c r="H1446" s="1">
        <v>0</v>
      </c>
      <c r="I1446" s="2">
        <v>26099.95</v>
      </c>
      <c r="J1446" s="1">
        <v>0</v>
      </c>
      <c r="K1446" s="2">
        <v>0</v>
      </c>
      <c r="L1446" s="1">
        <v>0</v>
      </c>
      <c r="M1446" s="2">
        <v>0</v>
      </c>
      <c r="N1446" t="s">
        <v>2114</v>
      </c>
      <c r="O1446" t="s">
        <v>1287</v>
      </c>
      <c r="P1446" t="s">
        <v>1185</v>
      </c>
    </row>
    <row r="1447" spans="1:16" hidden="1" outlineLevel="2" x14ac:dyDescent="0.25">
      <c r="A1447" t="s">
        <v>45</v>
      </c>
      <c r="B1447" t="s">
        <v>134</v>
      </c>
      <c r="C1447" s="3">
        <f t="shared" si="19"/>
        <v>106099.15</v>
      </c>
      <c r="D1447" s="1">
        <v>0</v>
      </c>
      <c r="E1447" s="2">
        <v>0</v>
      </c>
      <c r="F1447" s="1">
        <v>0</v>
      </c>
      <c r="G1447" s="2">
        <v>0</v>
      </c>
      <c r="H1447" s="1">
        <v>0</v>
      </c>
      <c r="I1447" s="2">
        <v>106099.15</v>
      </c>
      <c r="J1447" s="1">
        <v>0</v>
      </c>
      <c r="K1447" s="2">
        <v>0</v>
      </c>
      <c r="L1447" s="1">
        <v>0</v>
      </c>
      <c r="M1447" s="2">
        <v>0</v>
      </c>
      <c r="N1447" t="s">
        <v>2114</v>
      </c>
      <c r="O1447" t="s">
        <v>1293</v>
      </c>
      <c r="P1447" t="s">
        <v>1185</v>
      </c>
    </row>
    <row r="1448" spans="1:16" hidden="1" outlineLevel="2" x14ac:dyDescent="0.25">
      <c r="A1448" t="s">
        <v>331</v>
      </c>
      <c r="B1448" t="s">
        <v>134</v>
      </c>
      <c r="C1448" s="3">
        <f t="shared" si="19"/>
        <v>106099.15</v>
      </c>
      <c r="D1448" s="1">
        <v>0</v>
      </c>
      <c r="E1448" s="2">
        <v>0</v>
      </c>
      <c r="F1448" s="1">
        <v>0</v>
      </c>
      <c r="G1448" s="2">
        <v>0</v>
      </c>
      <c r="H1448" s="1">
        <v>0</v>
      </c>
      <c r="I1448" s="2">
        <v>106099.15</v>
      </c>
      <c r="J1448" s="1">
        <v>0</v>
      </c>
      <c r="K1448" s="2">
        <v>0</v>
      </c>
      <c r="L1448" s="1">
        <v>0</v>
      </c>
      <c r="M1448" s="2">
        <v>0</v>
      </c>
      <c r="N1448" t="s">
        <v>2114</v>
      </c>
      <c r="O1448" t="s">
        <v>1293</v>
      </c>
      <c r="P1448" t="s">
        <v>1185</v>
      </c>
    </row>
    <row r="1449" spans="1:16" hidden="1" outlineLevel="2" x14ac:dyDescent="0.25">
      <c r="A1449" t="s">
        <v>45</v>
      </c>
      <c r="B1449" t="s">
        <v>134</v>
      </c>
      <c r="C1449" s="3">
        <f t="shared" si="19"/>
        <v>91650.9</v>
      </c>
      <c r="D1449" s="1">
        <v>766988</v>
      </c>
      <c r="E1449" s="2">
        <v>22620.9</v>
      </c>
      <c r="F1449" s="1">
        <v>26000</v>
      </c>
      <c r="G1449" s="2">
        <v>69030</v>
      </c>
      <c r="H1449" s="1">
        <v>0</v>
      </c>
      <c r="I1449" s="2">
        <v>0</v>
      </c>
      <c r="J1449" s="1">
        <v>0</v>
      </c>
      <c r="K1449" s="2">
        <v>0</v>
      </c>
      <c r="L1449" s="1">
        <v>0</v>
      </c>
      <c r="M1449" s="2">
        <v>0</v>
      </c>
      <c r="N1449" t="s">
        <v>2114</v>
      </c>
      <c r="O1449" t="s">
        <v>1293</v>
      </c>
      <c r="P1449" t="s">
        <v>1185</v>
      </c>
    </row>
    <row r="1450" spans="1:16" hidden="1" outlineLevel="2" x14ac:dyDescent="0.25">
      <c r="A1450" t="s">
        <v>2903</v>
      </c>
      <c r="B1450" t="s">
        <v>134</v>
      </c>
      <c r="C1450" s="3">
        <f t="shared" si="19"/>
        <v>47093.770000000004</v>
      </c>
      <c r="D1450" s="1">
        <v>383499</v>
      </c>
      <c r="E1450" s="2">
        <v>12578.77</v>
      </c>
      <c r="F1450" s="1">
        <v>13000</v>
      </c>
      <c r="G1450" s="2">
        <v>34515</v>
      </c>
      <c r="H1450" s="1">
        <v>0</v>
      </c>
      <c r="I1450" s="2">
        <v>0</v>
      </c>
      <c r="J1450" s="1">
        <v>0</v>
      </c>
      <c r="K1450" s="2">
        <v>0</v>
      </c>
      <c r="L1450" s="1">
        <v>0</v>
      </c>
      <c r="M1450" s="2">
        <v>0</v>
      </c>
      <c r="N1450" t="s">
        <v>2114</v>
      </c>
      <c r="O1450" t="s">
        <v>1293</v>
      </c>
      <c r="P1450" t="s">
        <v>1185</v>
      </c>
    </row>
    <row r="1451" spans="1:16" hidden="1" outlineLevel="2" x14ac:dyDescent="0.25">
      <c r="A1451" t="s">
        <v>2451</v>
      </c>
      <c r="B1451" t="s">
        <v>134</v>
      </c>
      <c r="C1451" s="3">
        <f t="shared" si="19"/>
        <v>3904.2</v>
      </c>
      <c r="D1451" s="1">
        <v>29500</v>
      </c>
      <c r="E1451" s="2">
        <v>1249.2</v>
      </c>
      <c r="F1451" s="1">
        <v>1000</v>
      </c>
      <c r="G1451" s="2">
        <v>2655</v>
      </c>
      <c r="H1451" s="1">
        <v>0</v>
      </c>
      <c r="I1451" s="2">
        <v>0</v>
      </c>
      <c r="J1451" s="1">
        <v>0</v>
      </c>
      <c r="K1451" s="2">
        <v>0</v>
      </c>
      <c r="L1451" s="1">
        <v>0</v>
      </c>
      <c r="M1451" s="2">
        <v>0</v>
      </c>
      <c r="N1451" t="s">
        <v>2114</v>
      </c>
      <c r="O1451" t="s">
        <v>1293</v>
      </c>
      <c r="P1451" t="s">
        <v>1185</v>
      </c>
    </row>
    <row r="1452" spans="1:16" hidden="1" outlineLevel="2" x14ac:dyDescent="0.25">
      <c r="A1452" t="s">
        <v>2797</v>
      </c>
      <c r="B1452" t="s">
        <v>134</v>
      </c>
      <c r="C1452" s="3">
        <f t="shared" si="19"/>
        <v>81237.279999999999</v>
      </c>
      <c r="D1452" s="1">
        <v>589742</v>
      </c>
      <c r="E1452" s="2">
        <v>28137.279999999999</v>
      </c>
      <c r="F1452" s="1">
        <v>20000</v>
      </c>
      <c r="G1452" s="2">
        <v>53100</v>
      </c>
      <c r="H1452" s="1">
        <v>0</v>
      </c>
      <c r="I1452" s="2">
        <v>0</v>
      </c>
      <c r="J1452" s="1">
        <v>0</v>
      </c>
      <c r="K1452" s="2">
        <v>0</v>
      </c>
      <c r="L1452" s="1">
        <v>0</v>
      </c>
      <c r="M1452" s="2">
        <v>0</v>
      </c>
      <c r="N1452" t="s">
        <v>2114</v>
      </c>
      <c r="O1452" t="s">
        <v>1293</v>
      </c>
      <c r="P1452" t="s">
        <v>1185</v>
      </c>
    </row>
    <row r="1453" spans="1:16" hidden="1" outlineLevel="2" x14ac:dyDescent="0.25">
      <c r="A1453" t="s">
        <v>469</v>
      </c>
      <c r="B1453" t="s">
        <v>134</v>
      </c>
      <c r="C1453" s="3">
        <f t="shared" si="19"/>
        <v>63621.3</v>
      </c>
      <c r="D1453" s="1">
        <v>0</v>
      </c>
      <c r="E1453" s="2">
        <v>0</v>
      </c>
      <c r="F1453" s="1">
        <v>0</v>
      </c>
      <c r="G1453" s="2">
        <v>0</v>
      </c>
      <c r="H1453" s="1">
        <v>0</v>
      </c>
      <c r="I1453" s="2">
        <v>63621.3</v>
      </c>
      <c r="J1453" s="1">
        <v>0</v>
      </c>
      <c r="K1453" s="2">
        <v>0</v>
      </c>
      <c r="L1453" s="1">
        <v>0</v>
      </c>
      <c r="M1453" s="2">
        <v>0</v>
      </c>
      <c r="N1453" t="s">
        <v>2114</v>
      </c>
      <c r="O1453" t="s">
        <v>199</v>
      </c>
      <c r="P1453" t="s">
        <v>1185</v>
      </c>
    </row>
    <row r="1454" spans="1:16" hidden="1" outlineLevel="2" x14ac:dyDescent="0.25">
      <c r="A1454" t="s">
        <v>491</v>
      </c>
      <c r="B1454" t="s">
        <v>134</v>
      </c>
      <c r="C1454" s="3">
        <f t="shared" si="19"/>
        <v>27192.01</v>
      </c>
      <c r="D1454" s="1">
        <v>0</v>
      </c>
      <c r="E1454" s="2">
        <v>0</v>
      </c>
      <c r="F1454" s="1">
        <v>0</v>
      </c>
      <c r="G1454" s="2">
        <v>0</v>
      </c>
      <c r="H1454" s="1">
        <v>0</v>
      </c>
      <c r="I1454" s="2">
        <v>27192.01</v>
      </c>
      <c r="J1454" s="1">
        <v>0</v>
      </c>
      <c r="K1454" s="2">
        <v>0</v>
      </c>
      <c r="L1454" s="1">
        <v>0</v>
      </c>
      <c r="M1454" s="2">
        <v>0</v>
      </c>
      <c r="N1454" t="s">
        <v>2114</v>
      </c>
      <c r="O1454" t="s">
        <v>1287</v>
      </c>
      <c r="P1454" t="s">
        <v>1185</v>
      </c>
    </row>
    <row r="1455" spans="1:16" hidden="1" outlineLevel="2" x14ac:dyDescent="0.25">
      <c r="A1455" t="s">
        <v>491</v>
      </c>
      <c r="B1455" t="s">
        <v>134</v>
      </c>
      <c r="C1455" s="3">
        <f t="shared" si="19"/>
        <v>27192.01</v>
      </c>
      <c r="D1455" s="1">
        <v>0</v>
      </c>
      <c r="E1455" s="2">
        <v>0</v>
      </c>
      <c r="F1455" s="1">
        <v>0</v>
      </c>
      <c r="G1455" s="2">
        <v>0</v>
      </c>
      <c r="H1455" s="1">
        <v>0</v>
      </c>
      <c r="I1455" s="2">
        <v>27192.01</v>
      </c>
      <c r="J1455" s="1">
        <v>0</v>
      </c>
      <c r="K1455" s="2">
        <v>0</v>
      </c>
      <c r="L1455" s="1">
        <v>0</v>
      </c>
      <c r="M1455" s="2">
        <v>0</v>
      </c>
      <c r="N1455" t="s">
        <v>2114</v>
      </c>
      <c r="O1455" t="s">
        <v>1287</v>
      </c>
      <c r="P1455" t="s">
        <v>1185</v>
      </c>
    </row>
    <row r="1456" spans="1:16" hidden="1" outlineLevel="2" x14ac:dyDescent="0.25">
      <c r="A1456" t="s">
        <v>331</v>
      </c>
      <c r="B1456" t="s">
        <v>134</v>
      </c>
      <c r="C1456" s="3">
        <f t="shared" si="19"/>
        <v>107100.38</v>
      </c>
      <c r="D1456" s="1">
        <v>0</v>
      </c>
      <c r="E1456" s="2">
        <v>0</v>
      </c>
      <c r="F1456" s="1">
        <v>0</v>
      </c>
      <c r="G1456" s="2">
        <v>0</v>
      </c>
      <c r="H1456" s="1">
        <v>0</v>
      </c>
      <c r="I1456" s="2">
        <v>107100.38</v>
      </c>
      <c r="J1456" s="1">
        <v>0</v>
      </c>
      <c r="K1456" s="2">
        <v>0</v>
      </c>
      <c r="L1456" s="1">
        <v>0</v>
      </c>
      <c r="M1456" s="2">
        <v>0</v>
      </c>
      <c r="N1456" t="s">
        <v>2114</v>
      </c>
      <c r="O1456" t="s">
        <v>1404</v>
      </c>
      <c r="P1456" t="s">
        <v>1185</v>
      </c>
    </row>
    <row r="1457" spans="1:16" hidden="1" outlineLevel="2" x14ac:dyDescent="0.25">
      <c r="A1457" t="s">
        <v>331</v>
      </c>
      <c r="B1457" t="s">
        <v>134</v>
      </c>
      <c r="C1457" s="3">
        <f t="shared" si="19"/>
        <v>59999.28</v>
      </c>
      <c r="D1457" s="1">
        <v>0</v>
      </c>
      <c r="E1457" s="2">
        <v>0</v>
      </c>
      <c r="F1457" s="1">
        <v>0</v>
      </c>
      <c r="G1457" s="2">
        <v>0</v>
      </c>
      <c r="H1457" s="1">
        <v>0</v>
      </c>
      <c r="I1457" s="2">
        <v>59999.28</v>
      </c>
      <c r="J1457" s="1">
        <v>0</v>
      </c>
      <c r="K1457" s="2">
        <v>0</v>
      </c>
      <c r="L1457" s="1">
        <v>0</v>
      </c>
      <c r="M1457" s="2">
        <v>0</v>
      </c>
      <c r="N1457" t="s">
        <v>2114</v>
      </c>
      <c r="O1457" t="s">
        <v>1612</v>
      </c>
      <c r="P1457" t="s">
        <v>1185</v>
      </c>
    </row>
    <row r="1458" spans="1:16" hidden="1" outlineLevel="2" x14ac:dyDescent="0.25">
      <c r="A1458" t="s">
        <v>331</v>
      </c>
      <c r="B1458" t="s">
        <v>134</v>
      </c>
      <c r="C1458" s="3">
        <f t="shared" si="19"/>
        <v>165000</v>
      </c>
      <c r="D1458" s="1">
        <v>0</v>
      </c>
      <c r="E1458" s="2">
        <v>0</v>
      </c>
      <c r="F1458" s="1">
        <v>0</v>
      </c>
      <c r="G1458" s="2">
        <v>0</v>
      </c>
      <c r="H1458" s="1">
        <v>0</v>
      </c>
      <c r="I1458" s="2">
        <v>165000</v>
      </c>
      <c r="J1458" s="1">
        <v>0</v>
      </c>
      <c r="K1458" s="2">
        <v>0</v>
      </c>
      <c r="L1458" s="1">
        <v>0</v>
      </c>
      <c r="M1458" s="2">
        <v>0</v>
      </c>
      <c r="N1458" t="s">
        <v>2114</v>
      </c>
      <c r="O1458" t="s">
        <v>1309</v>
      </c>
      <c r="P1458" t="s">
        <v>1185</v>
      </c>
    </row>
    <row r="1459" spans="1:16" hidden="1" outlineLevel="2" x14ac:dyDescent="0.25">
      <c r="A1459" t="s">
        <v>1345</v>
      </c>
      <c r="B1459" t="s">
        <v>134</v>
      </c>
      <c r="C1459" s="3">
        <f t="shared" si="19"/>
        <v>5000</v>
      </c>
      <c r="D1459" s="1">
        <v>0</v>
      </c>
      <c r="E1459" s="2">
        <v>0</v>
      </c>
      <c r="F1459" s="1">
        <v>0</v>
      </c>
      <c r="G1459" s="2">
        <v>0</v>
      </c>
      <c r="H1459" s="1">
        <v>0</v>
      </c>
      <c r="I1459" s="2">
        <v>5000</v>
      </c>
      <c r="J1459" s="1">
        <v>0</v>
      </c>
      <c r="K1459" s="2">
        <v>0</v>
      </c>
      <c r="L1459" s="1">
        <v>0</v>
      </c>
      <c r="M1459" s="2">
        <v>0</v>
      </c>
      <c r="N1459" t="s">
        <v>2114</v>
      </c>
      <c r="O1459" t="s">
        <v>2231</v>
      </c>
      <c r="P1459" t="s">
        <v>1185</v>
      </c>
    </row>
    <row r="1460" spans="1:16" hidden="1" outlineLevel="2" x14ac:dyDescent="0.25">
      <c r="A1460" t="s">
        <v>2575</v>
      </c>
      <c r="B1460" t="s">
        <v>134</v>
      </c>
      <c r="C1460" s="3">
        <f t="shared" si="19"/>
        <v>75000</v>
      </c>
      <c r="D1460" s="1">
        <v>0</v>
      </c>
      <c r="E1460" s="2">
        <v>0</v>
      </c>
      <c r="F1460" s="1">
        <v>0</v>
      </c>
      <c r="G1460" s="2">
        <v>0</v>
      </c>
      <c r="H1460" s="1">
        <v>0</v>
      </c>
      <c r="I1460" s="2">
        <v>75000</v>
      </c>
      <c r="J1460" s="1">
        <v>0</v>
      </c>
      <c r="K1460" s="2">
        <v>0</v>
      </c>
      <c r="L1460" s="1">
        <v>0</v>
      </c>
      <c r="M1460" s="2">
        <v>0</v>
      </c>
      <c r="N1460" t="s">
        <v>2114</v>
      </c>
      <c r="O1460" t="s">
        <v>1230</v>
      </c>
      <c r="P1460" t="s">
        <v>1185</v>
      </c>
    </row>
    <row r="1461" spans="1:16" hidden="1" outlineLevel="2" x14ac:dyDescent="0.25">
      <c r="A1461" t="s">
        <v>1345</v>
      </c>
      <c r="B1461" t="s">
        <v>134</v>
      </c>
      <c r="C1461" s="3">
        <f t="shared" si="19"/>
        <v>125000</v>
      </c>
      <c r="D1461" s="1">
        <v>0</v>
      </c>
      <c r="E1461" s="2">
        <v>0</v>
      </c>
      <c r="F1461" s="1">
        <v>0</v>
      </c>
      <c r="G1461" s="2">
        <v>0</v>
      </c>
      <c r="H1461" s="1">
        <v>0</v>
      </c>
      <c r="I1461" s="2">
        <v>125000</v>
      </c>
      <c r="J1461" s="1">
        <v>0</v>
      </c>
      <c r="K1461" s="2">
        <v>0</v>
      </c>
      <c r="L1461" s="1">
        <v>0</v>
      </c>
      <c r="M1461" s="2">
        <v>0</v>
      </c>
      <c r="N1461" t="s">
        <v>2114</v>
      </c>
      <c r="O1461" t="s">
        <v>1230</v>
      </c>
      <c r="P1461" t="s">
        <v>1185</v>
      </c>
    </row>
    <row r="1462" spans="1:16" hidden="1" outlineLevel="2" x14ac:dyDescent="0.25">
      <c r="A1462" t="s">
        <v>1345</v>
      </c>
      <c r="B1462" t="s">
        <v>134</v>
      </c>
      <c r="C1462" s="3">
        <f t="shared" si="19"/>
        <v>72603</v>
      </c>
      <c r="D1462" s="1">
        <v>0</v>
      </c>
      <c r="E1462" s="2">
        <v>0</v>
      </c>
      <c r="F1462" s="1">
        <v>0</v>
      </c>
      <c r="G1462" s="2">
        <v>0</v>
      </c>
      <c r="H1462" s="1">
        <v>0</v>
      </c>
      <c r="I1462" s="2">
        <v>72603</v>
      </c>
      <c r="J1462" s="1">
        <v>0</v>
      </c>
      <c r="K1462" s="2">
        <v>0</v>
      </c>
      <c r="L1462" s="1">
        <v>0</v>
      </c>
      <c r="M1462" s="2">
        <v>0</v>
      </c>
      <c r="N1462" t="s">
        <v>2114</v>
      </c>
      <c r="O1462" t="s">
        <v>1230</v>
      </c>
      <c r="P1462" t="s">
        <v>1185</v>
      </c>
    </row>
    <row r="1463" spans="1:16" hidden="1" outlineLevel="2" x14ac:dyDescent="0.25">
      <c r="A1463" t="s">
        <v>2366</v>
      </c>
      <c r="B1463" t="s">
        <v>134</v>
      </c>
      <c r="C1463" s="3">
        <f t="shared" si="19"/>
        <v>17499.97</v>
      </c>
      <c r="D1463" s="1">
        <v>0</v>
      </c>
      <c r="E1463" s="2">
        <v>0</v>
      </c>
      <c r="F1463" s="1">
        <v>0</v>
      </c>
      <c r="G1463" s="2">
        <v>0</v>
      </c>
      <c r="H1463" s="1">
        <v>0</v>
      </c>
      <c r="I1463" s="2">
        <v>17499.97</v>
      </c>
      <c r="J1463" s="1">
        <v>0</v>
      </c>
      <c r="K1463" s="2">
        <v>0</v>
      </c>
      <c r="L1463" s="1">
        <v>0</v>
      </c>
      <c r="M1463" s="2">
        <v>0</v>
      </c>
      <c r="N1463" t="s">
        <v>2114</v>
      </c>
      <c r="O1463" t="s">
        <v>1302</v>
      </c>
      <c r="P1463" t="s">
        <v>1185</v>
      </c>
    </row>
    <row r="1464" spans="1:16" hidden="1" outlineLevel="2" x14ac:dyDescent="0.25">
      <c r="A1464" t="s">
        <v>1587</v>
      </c>
      <c r="B1464" t="s">
        <v>134</v>
      </c>
      <c r="C1464" s="3">
        <f t="shared" si="19"/>
        <v>17499.97</v>
      </c>
      <c r="D1464" s="1">
        <v>0</v>
      </c>
      <c r="E1464" s="2">
        <v>0</v>
      </c>
      <c r="F1464" s="1">
        <v>0</v>
      </c>
      <c r="G1464" s="2">
        <v>0</v>
      </c>
      <c r="H1464" s="1">
        <v>0</v>
      </c>
      <c r="I1464" s="2">
        <v>17499.97</v>
      </c>
      <c r="J1464" s="1">
        <v>0</v>
      </c>
      <c r="K1464" s="2">
        <v>0</v>
      </c>
      <c r="L1464" s="1">
        <v>0</v>
      </c>
      <c r="M1464" s="2">
        <v>0</v>
      </c>
      <c r="N1464" t="s">
        <v>2114</v>
      </c>
      <c r="O1464" t="s">
        <v>1302</v>
      </c>
      <c r="P1464" t="s">
        <v>1185</v>
      </c>
    </row>
    <row r="1465" spans="1:16" hidden="1" outlineLevel="2" x14ac:dyDescent="0.25">
      <c r="A1465" t="s">
        <v>62</v>
      </c>
      <c r="B1465" t="s">
        <v>134</v>
      </c>
      <c r="C1465" s="3">
        <f t="shared" si="19"/>
        <v>41802.51</v>
      </c>
      <c r="D1465" s="1">
        <v>0</v>
      </c>
      <c r="E1465" s="2">
        <v>0</v>
      </c>
      <c r="F1465" s="1">
        <v>0</v>
      </c>
      <c r="G1465" s="2">
        <v>0</v>
      </c>
      <c r="H1465" s="1">
        <v>0</v>
      </c>
      <c r="I1465" s="2">
        <v>41802.51</v>
      </c>
      <c r="J1465" s="1">
        <v>0</v>
      </c>
      <c r="K1465" s="2">
        <v>0</v>
      </c>
      <c r="L1465" s="1">
        <v>0</v>
      </c>
      <c r="M1465" s="2">
        <v>0</v>
      </c>
      <c r="N1465" t="s">
        <v>2114</v>
      </c>
      <c r="O1465" t="s">
        <v>1302</v>
      </c>
      <c r="P1465" t="s">
        <v>1185</v>
      </c>
    </row>
    <row r="1466" spans="1:16" hidden="1" outlineLevel="2" x14ac:dyDescent="0.25">
      <c r="A1466" t="s">
        <v>2850</v>
      </c>
      <c r="B1466" t="s">
        <v>134</v>
      </c>
      <c r="C1466" s="3">
        <f t="shared" si="19"/>
        <v>27504</v>
      </c>
      <c r="D1466" s="1">
        <v>0</v>
      </c>
      <c r="E1466" s="2">
        <v>0</v>
      </c>
      <c r="F1466" s="1">
        <v>0</v>
      </c>
      <c r="G1466" s="2">
        <v>0</v>
      </c>
      <c r="H1466" s="1">
        <v>0</v>
      </c>
      <c r="I1466" s="2">
        <v>27504</v>
      </c>
      <c r="J1466" s="1">
        <v>0</v>
      </c>
      <c r="K1466" s="2">
        <v>0</v>
      </c>
      <c r="L1466" s="1">
        <v>0</v>
      </c>
      <c r="M1466" s="2">
        <v>0</v>
      </c>
      <c r="N1466" t="s">
        <v>2114</v>
      </c>
      <c r="O1466" t="s">
        <v>213</v>
      </c>
      <c r="P1466" t="s">
        <v>1185</v>
      </c>
    </row>
    <row r="1467" spans="1:16" hidden="1" outlineLevel="2" x14ac:dyDescent="0.25">
      <c r="A1467" t="s">
        <v>2009</v>
      </c>
      <c r="B1467" t="s">
        <v>134</v>
      </c>
      <c r="C1467" s="3">
        <f t="shared" si="19"/>
        <v>1029.6300000000001</v>
      </c>
      <c r="D1467" s="1">
        <v>0</v>
      </c>
      <c r="E1467" s="2">
        <v>0</v>
      </c>
      <c r="F1467" s="1">
        <v>0</v>
      </c>
      <c r="G1467" s="2">
        <v>0</v>
      </c>
      <c r="H1467" s="1">
        <v>0</v>
      </c>
      <c r="I1467" s="2">
        <v>1029.6300000000001</v>
      </c>
      <c r="J1467" s="1">
        <v>0</v>
      </c>
      <c r="K1467" s="2">
        <v>0</v>
      </c>
      <c r="L1467" s="1">
        <v>0</v>
      </c>
      <c r="M1467" s="2">
        <v>0</v>
      </c>
      <c r="N1467" t="s">
        <v>2114</v>
      </c>
      <c r="O1467" t="s">
        <v>3050</v>
      </c>
      <c r="P1467" t="s">
        <v>1176</v>
      </c>
    </row>
    <row r="1468" spans="1:16" hidden="1" outlineLevel="2" x14ac:dyDescent="0.25">
      <c r="A1468" t="s">
        <v>2025</v>
      </c>
      <c r="B1468" t="s">
        <v>134</v>
      </c>
      <c r="C1468" s="3">
        <f t="shared" si="19"/>
        <v>6360</v>
      </c>
      <c r="D1468" s="1">
        <v>0</v>
      </c>
      <c r="E1468" s="2">
        <v>0</v>
      </c>
      <c r="F1468" s="1">
        <v>0</v>
      </c>
      <c r="G1468" s="2">
        <v>0</v>
      </c>
      <c r="H1468" s="1">
        <v>0</v>
      </c>
      <c r="I1468" s="2">
        <v>6360</v>
      </c>
      <c r="J1468" s="1">
        <v>0</v>
      </c>
      <c r="K1468" s="2">
        <v>0</v>
      </c>
      <c r="L1468" s="1">
        <v>0</v>
      </c>
      <c r="M1468" s="2">
        <v>0</v>
      </c>
      <c r="N1468" t="s">
        <v>2114</v>
      </c>
      <c r="O1468" t="s">
        <v>216</v>
      </c>
      <c r="P1468" t="s">
        <v>1185</v>
      </c>
    </row>
    <row r="1469" spans="1:16" hidden="1" outlineLevel="2" x14ac:dyDescent="0.25">
      <c r="A1469" t="s">
        <v>640</v>
      </c>
      <c r="B1469" t="s">
        <v>134</v>
      </c>
      <c r="C1469" s="3">
        <f t="shared" si="19"/>
        <v>72334.34</v>
      </c>
      <c r="D1469" s="1">
        <v>0</v>
      </c>
      <c r="E1469" s="2">
        <v>0</v>
      </c>
      <c r="F1469" s="1">
        <v>0</v>
      </c>
      <c r="G1469" s="2">
        <v>0</v>
      </c>
      <c r="H1469" s="1">
        <v>0</v>
      </c>
      <c r="I1469" s="2">
        <v>72334.34</v>
      </c>
      <c r="J1469" s="1">
        <v>0</v>
      </c>
      <c r="K1469" s="2">
        <v>0</v>
      </c>
      <c r="L1469" s="1">
        <v>0</v>
      </c>
      <c r="M1469" s="2">
        <v>0</v>
      </c>
      <c r="N1469" t="s">
        <v>2114</v>
      </c>
      <c r="O1469" t="s">
        <v>1302</v>
      </c>
      <c r="P1469" t="s">
        <v>1185</v>
      </c>
    </row>
    <row r="1470" spans="1:16" hidden="1" outlineLevel="2" x14ac:dyDescent="0.25">
      <c r="A1470" t="s">
        <v>2009</v>
      </c>
      <c r="B1470" t="s">
        <v>134</v>
      </c>
      <c r="C1470" s="3">
        <f t="shared" si="19"/>
        <v>36332</v>
      </c>
      <c r="D1470" s="1">
        <v>0</v>
      </c>
      <c r="E1470" s="2">
        <v>0</v>
      </c>
      <c r="F1470" s="1">
        <v>0</v>
      </c>
      <c r="G1470" s="2">
        <v>0</v>
      </c>
      <c r="H1470" s="1">
        <v>0</v>
      </c>
      <c r="I1470" s="2">
        <v>36332</v>
      </c>
      <c r="J1470" s="1">
        <v>0</v>
      </c>
      <c r="K1470" s="2">
        <v>0</v>
      </c>
      <c r="L1470" s="1">
        <v>0</v>
      </c>
      <c r="M1470" s="2">
        <v>0</v>
      </c>
      <c r="N1470" t="s">
        <v>2114</v>
      </c>
      <c r="O1470" t="s">
        <v>1302</v>
      </c>
      <c r="P1470" t="s">
        <v>1185</v>
      </c>
    </row>
    <row r="1471" spans="1:16" hidden="1" outlineLevel="2" x14ac:dyDescent="0.25">
      <c r="A1471" t="s">
        <v>2025</v>
      </c>
      <c r="B1471" t="s">
        <v>134</v>
      </c>
      <c r="C1471" s="3">
        <f t="shared" si="19"/>
        <v>63599.87</v>
      </c>
      <c r="D1471" s="1">
        <v>0</v>
      </c>
      <c r="E1471" s="2">
        <v>0</v>
      </c>
      <c r="F1471" s="1">
        <v>0</v>
      </c>
      <c r="G1471" s="2">
        <v>0</v>
      </c>
      <c r="H1471" s="1">
        <v>0</v>
      </c>
      <c r="I1471" s="2">
        <v>63599.87</v>
      </c>
      <c r="J1471" s="1">
        <v>0</v>
      </c>
      <c r="K1471" s="2">
        <v>0</v>
      </c>
      <c r="L1471" s="1">
        <v>0</v>
      </c>
      <c r="M1471" s="2">
        <v>0</v>
      </c>
      <c r="N1471" t="s">
        <v>2114</v>
      </c>
      <c r="O1471" t="s">
        <v>1302</v>
      </c>
      <c r="P1471" t="s">
        <v>1185</v>
      </c>
    </row>
    <row r="1472" spans="1:16" hidden="1" outlineLevel="2" x14ac:dyDescent="0.25">
      <c r="A1472" t="s">
        <v>2965</v>
      </c>
      <c r="B1472" t="s">
        <v>134</v>
      </c>
      <c r="C1472" s="3">
        <f t="shared" si="19"/>
        <v>59007</v>
      </c>
      <c r="D1472" s="1">
        <v>0</v>
      </c>
      <c r="E1472" s="2">
        <v>0</v>
      </c>
      <c r="F1472" s="1">
        <v>0</v>
      </c>
      <c r="G1472" s="2">
        <v>0</v>
      </c>
      <c r="H1472" s="1">
        <v>0</v>
      </c>
      <c r="I1472" s="2">
        <v>59007</v>
      </c>
      <c r="J1472" s="1">
        <v>0</v>
      </c>
      <c r="K1472" s="2">
        <v>0</v>
      </c>
      <c r="L1472" s="1">
        <v>0</v>
      </c>
      <c r="M1472" s="2">
        <v>0</v>
      </c>
      <c r="N1472" t="s">
        <v>2114</v>
      </c>
      <c r="O1472" t="s">
        <v>3052</v>
      </c>
      <c r="P1472" t="s">
        <v>1185</v>
      </c>
    </row>
    <row r="1473" spans="1:16" hidden="1" outlineLevel="2" x14ac:dyDescent="0.25">
      <c r="A1473" t="s">
        <v>2575</v>
      </c>
      <c r="B1473" t="s">
        <v>134</v>
      </c>
      <c r="C1473" s="3">
        <f t="shared" si="19"/>
        <v>33452</v>
      </c>
      <c r="D1473" s="1">
        <v>1140000</v>
      </c>
      <c r="E1473" s="2">
        <v>4332</v>
      </c>
      <c r="F1473" s="1">
        <v>100000</v>
      </c>
      <c r="G1473" s="2">
        <v>29120</v>
      </c>
      <c r="H1473" s="1">
        <v>0</v>
      </c>
      <c r="I1473" s="2">
        <v>0</v>
      </c>
      <c r="J1473" s="1">
        <v>0</v>
      </c>
      <c r="K1473" s="2">
        <v>0</v>
      </c>
      <c r="L1473" s="1">
        <v>0</v>
      </c>
      <c r="M1473" s="2">
        <v>0</v>
      </c>
      <c r="N1473" t="s">
        <v>2114</v>
      </c>
      <c r="O1473" t="s">
        <v>1616</v>
      </c>
      <c r="P1473" t="s">
        <v>1176</v>
      </c>
    </row>
    <row r="1474" spans="1:16" hidden="1" outlineLevel="2" x14ac:dyDescent="0.25">
      <c r="A1474" t="s">
        <v>2850</v>
      </c>
      <c r="B1474" t="s">
        <v>134</v>
      </c>
      <c r="C1474" s="3">
        <f t="shared" si="19"/>
        <v>22225</v>
      </c>
      <c r="D1474" s="1">
        <v>0</v>
      </c>
      <c r="E1474" s="2">
        <v>0</v>
      </c>
      <c r="F1474" s="1">
        <v>0</v>
      </c>
      <c r="G1474" s="2">
        <v>0</v>
      </c>
      <c r="H1474" s="1">
        <v>0</v>
      </c>
      <c r="I1474" s="2">
        <v>22225</v>
      </c>
      <c r="J1474" s="1">
        <v>0</v>
      </c>
      <c r="K1474" s="2">
        <v>0</v>
      </c>
      <c r="L1474" s="1">
        <v>0</v>
      </c>
      <c r="M1474" s="2">
        <v>0</v>
      </c>
      <c r="N1474" t="s">
        <v>2114</v>
      </c>
      <c r="O1474" t="s">
        <v>1304</v>
      </c>
      <c r="P1474" t="s">
        <v>1185</v>
      </c>
    </row>
    <row r="1475" spans="1:16" hidden="1" outlineLevel="2" x14ac:dyDescent="0.25">
      <c r="A1475" t="s">
        <v>2332</v>
      </c>
      <c r="B1475" t="s">
        <v>134</v>
      </c>
      <c r="C1475" s="3">
        <f t="shared" si="19"/>
        <v>3200</v>
      </c>
      <c r="D1475" s="1">
        <v>0</v>
      </c>
      <c r="E1475" s="2">
        <v>0</v>
      </c>
      <c r="F1475" s="1">
        <v>0</v>
      </c>
      <c r="G1475" s="2">
        <v>0</v>
      </c>
      <c r="H1475" s="1">
        <v>0</v>
      </c>
      <c r="I1475" s="2">
        <v>3200</v>
      </c>
      <c r="J1475" s="1">
        <v>0</v>
      </c>
      <c r="K1475" s="2">
        <v>0</v>
      </c>
      <c r="L1475" s="1">
        <v>0</v>
      </c>
      <c r="M1475" s="2">
        <v>0</v>
      </c>
      <c r="N1475" t="s">
        <v>2114</v>
      </c>
      <c r="O1475" t="s">
        <v>1304</v>
      </c>
      <c r="P1475" t="s">
        <v>1185</v>
      </c>
    </row>
    <row r="1476" spans="1:16" hidden="1" outlineLevel="2" x14ac:dyDescent="0.25">
      <c r="A1476" t="s">
        <v>2025</v>
      </c>
      <c r="B1476" t="s">
        <v>134</v>
      </c>
      <c r="C1476" s="3">
        <f t="shared" si="19"/>
        <v>3200</v>
      </c>
      <c r="D1476" s="1">
        <v>0</v>
      </c>
      <c r="E1476" s="2">
        <v>0</v>
      </c>
      <c r="F1476" s="1">
        <v>0</v>
      </c>
      <c r="G1476" s="2">
        <v>0</v>
      </c>
      <c r="H1476" s="1">
        <v>0</v>
      </c>
      <c r="I1476" s="2">
        <v>3200</v>
      </c>
      <c r="J1476" s="1">
        <v>0</v>
      </c>
      <c r="K1476" s="2">
        <v>0</v>
      </c>
      <c r="L1476" s="1">
        <v>0</v>
      </c>
      <c r="M1476" s="2">
        <v>0</v>
      </c>
      <c r="N1476" t="s">
        <v>2114</v>
      </c>
      <c r="O1476" t="s">
        <v>1304</v>
      </c>
      <c r="P1476" t="s">
        <v>1185</v>
      </c>
    </row>
    <row r="1477" spans="1:16" hidden="1" outlineLevel="2" x14ac:dyDescent="0.25">
      <c r="A1477" t="s">
        <v>1268</v>
      </c>
      <c r="B1477" t="s">
        <v>134</v>
      </c>
      <c r="C1477" s="3">
        <f t="shared" si="19"/>
        <v>3200</v>
      </c>
      <c r="D1477" s="1">
        <v>0</v>
      </c>
      <c r="E1477" s="2">
        <v>0</v>
      </c>
      <c r="F1477" s="1">
        <v>0</v>
      </c>
      <c r="G1477" s="2">
        <v>0</v>
      </c>
      <c r="H1477" s="1">
        <v>0</v>
      </c>
      <c r="I1477" s="2">
        <v>3200</v>
      </c>
      <c r="J1477" s="1">
        <v>0</v>
      </c>
      <c r="K1477" s="2">
        <v>0</v>
      </c>
      <c r="L1477" s="1">
        <v>0</v>
      </c>
      <c r="M1477" s="2">
        <v>0</v>
      </c>
      <c r="N1477" t="s">
        <v>2114</v>
      </c>
      <c r="O1477" t="s">
        <v>1304</v>
      </c>
      <c r="P1477" t="s">
        <v>1185</v>
      </c>
    </row>
    <row r="1478" spans="1:16" hidden="1" outlineLevel="2" x14ac:dyDescent="0.25">
      <c r="A1478" t="s">
        <v>1268</v>
      </c>
      <c r="B1478" t="s">
        <v>134</v>
      </c>
      <c r="C1478" s="3">
        <f t="shared" ref="C1478:C1552" si="20">+E1478+G1478+I1478+K1478+M1478</f>
        <v>3200</v>
      </c>
      <c r="D1478" s="1">
        <v>0</v>
      </c>
      <c r="E1478" s="2">
        <v>0</v>
      </c>
      <c r="F1478" s="1">
        <v>0</v>
      </c>
      <c r="G1478" s="2">
        <v>0</v>
      </c>
      <c r="H1478" s="1">
        <v>0</v>
      </c>
      <c r="I1478" s="2">
        <v>3200</v>
      </c>
      <c r="J1478" s="1">
        <v>0</v>
      </c>
      <c r="K1478" s="2">
        <v>0</v>
      </c>
      <c r="L1478" s="1">
        <v>0</v>
      </c>
      <c r="M1478" s="2">
        <v>0</v>
      </c>
      <c r="N1478" t="s">
        <v>2114</v>
      </c>
      <c r="O1478" t="s">
        <v>1304</v>
      </c>
      <c r="P1478" t="s">
        <v>1185</v>
      </c>
    </row>
    <row r="1479" spans="1:16" hidden="1" outlineLevel="2" x14ac:dyDescent="0.25">
      <c r="A1479" t="s">
        <v>1268</v>
      </c>
      <c r="B1479" t="s">
        <v>134</v>
      </c>
      <c r="C1479" s="3">
        <f t="shared" si="20"/>
        <v>22225</v>
      </c>
      <c r="D1479" s="1">
        <v>0</v>
      </c>
      <c r="E1479" s="2">
        <v>0</v>
      </c>
      <c r="F1479" s="1">
        <v>0</v>
      </c>
      <c r="G1479" s="2">
        <v>0</v>
      </c>
      <c r="H1479" s="1">
        <v>0</v>
      </c>
      <c r="I1479" s="2">
        <v>22225</v>
      </c>
      <c r="J1479" s="1">
        <v>0</v>
      </c>
      <c r="K1479" s="2">
        <v>0</v>
      </c>
      <c r="L1479" s="1">
        <v>0</v>
      </c>
      <c r="M1479" s="2">
        <v>0</v>
      </c>
      <c r="N1479" t="s">
        <v>2114</v>
      </c>
      <c r="O1479" t="s">
        <v>1304</v>
      </c>
      <c r="P1479" t="s">
        <v>1185</v>
      </c>
    </row>
    <row r="1480" spans="1:16" hidden="1" outlineLevel="2" x14ac:dyDescent="0.25">
      <c r="A1480" t="s">
        <v>1345</v>
      </c>
      <c r="B1480" t="s">
        <v>134</v>
      </c>
      <c r="C1480" s="3">
        <f t="shared" si="20"/>
        <v>21450</v>
      </c>
      <c r="D1480" s="1">
        <v>0</v>
      </c>
      <c r="E1480" s="2">
        <v>0</v>
      </c>
      <c r="F1480" s="1">
        <v>0</v>
      </c>
      <c r="G1480" s="2">
        <v>0</v>
      </c>
      <c r="H1480" s="1">
        <v>0</v>
      </c>
      <c r="I1480" s="2">
        <v>21450</v>
      </c>
      <c r="J1480" s="1">
        <v>0</v>
      </c>
      <c r="K1480" s="2">
        <v>0</v>
      </c>
      <c r="L1480" s="1">
        <v>0</v>
      </c>
      <c r="M1480" s="2">
        <v>0</v>
      </c>
      <c r="N1480" t="s">
        <v>2114</v>
      </c>
      <c r="O1480" t="s">
        <v>1309</v>
      </c>
      <c r="P1480" t="s">
        <v>1185</v>
      </c>
    </row>
    <row r="1481" spans="1:16" hidden="1" outlineLevel="2" x14ac:dyDescent="0.25">
      <c r="A1481" t="s">
        <v>491</v>
      </c>
      <c r="B1481" t="s">
        <v>134</v>
      </c>
      <c r="C1481" s="3">
        <f t="shared" si="20"/>
        <v>26099.95</v>
      </c>
      <c r="D1481" s="1">
        <v>0</v>
      </c>
      <c r="E1481" s="2">
        <v>0</v>
      </c>
      <c r="F1481" s="1">
        <v>0</v>
      </c>
      <c r="G1481" s="2">
        <v>0</v>
      </c>
      <c r="H1481" s="1">
        <v>0</v>
      </c>
      <c r="I1481" s="2">
        <v>26099.95</v>
      </c>
      <c r="J1481" s="1">
        <v>0</v>
      </c>
      <c r="K1481" s="2">
        <v>0</v>
      </c>
      <c r="L1481" s="1">
        <v>0</v>
      </c>
      <c r="M1481" s="2">
        <v>0</v>
      </c>
      <c r="N1481" t="s">
        <v>2114</v>
      </c>
      <c r="O1481" t="s">
        <v>1304</v>
      </c>
      <c r="P1481" t="s">
        <v>1185</v>
      </c>
    </row>
    <row r="1482" spans="1:16" hidden="1" outlineLevel="2" x14ac:dyDescent="0.25">
      <c r="A1482" t="s">
        <v>491</v>
      </c>
      <c r="B1482" t="s">
        <v>134</v>
      </c>
      <c r="C1482" s="3">
        <f t="shared" si="20"/>
        <v>26099.74</v>
      </c>
      <c r="D1482" s="1">
        <v>0</v>
      </c>
      <c r="E1482" s="2">
        <v>0</v>
      </c>
      <c r="F1482" s="1">
        <v>0</v>
      </c>
      <c r="G1482" s="2">
        <v>0</v>
      </c>
      <c r="H1482" s="1">
        <v>0</v>
      </c>
      <c r="I1482" s="2">
        <v>26099.74</v>
      </c>
      <c r="J1482" s="1">
        <v>0</v>
      </c>
      <c r="K1482" s="2">
        <v>0</v>
      </c>
      <c r="L1482" s="1">
        <v>0</v>
      </c>
      <c r="M1482" s="2">
        <v>0</v>
      </c>
      <c r="N1482" t="s">
        <v>2114</v>
      </c>
      <c r="O1482" t="s">
        <v>1304</v>
      </c>
      <c r="P1482" t="s">
        <v>1185</v>
      </c>
    </row>
    <row r="1483" spans="1:16" hidden="1" outlineLevel="2" x14ac:dyDescent="0.25">
      <c r="A1483" t="s">
        <v>331</v>
      </c>
      <c r="B1483" t="s">
        <v>134</v>
      </c>
      <c r="C1483" s="3">
        <f t="shared" si="20"/>
        <v>7436.84</v>
      </c>
      <c r="D1483" s="1">
        <v>0</v>
      </c>
      <c r="E1483" s="2">
        <v>0</v>
      </c>
      <c r="F1483" s="1">
        <v>0</v>
      </c>
      <c r="G1483" s="2">
        <v>0</v>
      </c>
      <c r="H1483" s="1">
        <v>0</v>
      </c>
      <c r="I1483" s="2">
        <v>7436.84</v>
      </c>
      <c r="J1483" s="1">
        <v>0</v>
      </c>
      <c r="K1483" s="2">
        <v>0</v>
      </c>
      <c r="L1483" s="1">
        <v>0</v>
      </c>
      <c r="M1483" s="2">
        <v>0</v>
      </c>
      <c r="N1483" t="s">
        <v>2114</v>
      </c>
      <c r="O1483" t="s">
        <v>1304</v>
      </c>
      <c r="P1483" t="s">
        <v>1185</v>
      </c>
    </row>
    <row r="1484" spans="1:16" hidden="1" outlineLevel="2" x14ac:dyDescent="0.25">
      <c r="A1484" t="s">
        <v>806</v>
      </c>
      <c r="B1484" t="s">
        <v>134</v>
      </c>
      <c r="C1484" s="3">
        <f t="shared" si="20"/>
        <v>88900</v>
      </c>
      <c r="D1484" s="1">
        <v>0</v>
      </c>
      <c r="E1484" s="2">
        <v>0</v>
      </c>
      <c r="F1484" s="1">
        <v>0</v>
      </c>
      <c r="G1484" s="2">
        <v>0</v>
      </c>
      <c r="H1484" s="1">
        <v>0</v>
      </c>
      <c r="I1484" s="2">
        <v>88900</v>
      </c>
      <c r="J1484" s="1">
        <v>0</v>
      </c>
      <c r="K1484" s="2">
        <v>0</v>
      </c>
      <c r="L1484" s="1">
        <v>0</v>
      </c>
      <c r="M1484" s="2">
        <v>0</v>
      </c>
      <c r="N1484" t="s">
        <v>2114</v>
      </c>
      <c r="O1484" t="s">
        <v>1323</v>
      </c>
      <c r="P1484" t="s">
        <v>1185</v>
      </c>
    </row>
    <row r="1485" spans="1:16" hidden="1" outlineLevel="2" x14ac:dyDescent="0.25">
      <c r="A1485" t="s">
        <v>2248</v>
      </c>
      <c r="B1485" t="s">
        <v>134</v>
      </c>
      <c r="C1485" s="3">
        <f t="shared" si="20"/>
        <v>35547.910000000003</v>
      </c>
      <c r="D1485" s="1">
        <v>0</v>
      </c>
      <c r="E1485" s="2">
        <v>0</v>
      </c>
      <c r="F1485" s="1">
        <v>0</v>
      </c>
      <c r="G1485" s="2">
        <v>0</v>
      </c>
      <c r="H1485" s="1">
        <v>0</v>
      </c>
      <c r="I1485" s="2">
        <v>35547.910000000003</v>
      </c>
      <c r="J1485" s="1">
        <v>0</v>
      </c>
      <c r="K1485" s="2">
        <v>0</v>
      </c>
      <c r="L1485" s="1">
        <v>0</v>
      </c>
      <c r="M1485" s="2">
        <v>0</v>
      </c>
      <c r="N1485" t="s">
        <v>2114</v>
      </c>
      <c r="O1485" t="s">
        <v>2240</v>
      </c>
      <c r="P1485" t="s">
        <v>1185</v>
      </c>
    </row>
    <row r="1486" spans="1:16" hidden="1" outlineLevel="2" x14ac:dyDescent="0.25">
      <c r="A1486" t="s">
        <v>135</v>
      </c>
      <c r="B1486" t="s">
        <v>134</v>
      </c>
      <c r="C1486" s="3">
        <f t="shared" si="20"/>
        <v>600</v>
      </c>
      <c r="D1486" s="1">
        <v>0</v>
      </c>
      <c r="E1486" s="2">
        <v>0</v>
      </c>
      <c r="F1486" s="1">
        <v>0</v>
      </c>
      <c r="G1486" s="2">
        <v>0</v>
      </c>
      <c r="H1486" s="1">
        <v>0</v>
      </c>
      <c r="I1486" s="2">
        <v>600</v>
      </c>
      <c r="J1486" s="1">
        <v>0</v>
      </c>
      <c r="K1486" s="2">
        <v>0</v>
      </c>
      <c r="L1486" s="1">
        <v>0</v>
      </c>
      <c r="M1486" s="2">
        <v>0</v>
      </c>
      <c r="N1486" t="s">
        <v>2114</v>
      </c>
      <c r="O1486" t="s">
        <v>235</v>
      </c>
      <c r="P1486" t="s">
        <v>1185</v>
      </c>
    </row>
    <row r="1487" spans="1:16" hidden="1" outlineLevel="2" x14ac:dyDescent="0.25">
      <c r="A1487" t="s">
        <v>135</v>
      </c>
      <c r="B1487" t="s">
        <v>134</v>
      </c>
      <c r="C1487" s="3">
        <f t="shared" si="20"/>
        <v>1800</v>
      </c>
      <c r="D1487" s="1">
        <v>0</v>
      </c>
      <c r="E1487" s="2">
        <v>0</v>
      </c>
      <c r="F1487" s="1">
        <v>0</v>
      </c>
      <c r="G1487" s="2">
        <v>0</v>
      </c>
      <c r="H1487" s="1">
        <v>0</v>
      </c>
      <c r="I1487" s="2">
        <v>1800</v>
      </c>
      <c r="J1487" s="1">
        <v>0</v>
      </c>
      <c r="K1487" s="2">
        <v>0</v>
      </c>
      <c r="L1487" s="1">
        <v>0</v>
      </c>
      <c r="M1487" s="2">
        <v>0</v>
      </c>
      <c r="N1487" t="s">
        <v>2114</v>
      </c>
      <c r="O1487" t="s">
        <v>237</v>
      </c>
      <c r="P1487" t="s">
        <v>1185</v>
      </c>
    </row>
    <row r="1488" spans="1:16" hidden="1" outlineLevel="2" x14ac:dyDescent="0.25">
      <c r="A1488" t="s">
        <v>135</v>
      </c>
      <c r="B1488" t="s">
        <v>134</v>
      </c>
      <c r="C1488" s="3">
        <f t="shared" si="20"/>
        <v>744</v>
      </c>
      <c r="D1488" s="1">
        <v>0</v>
      </c>
      <c r="E1488" s="2">
        <v>0</v>
      </c>
      <c r="F1488" s="1">
        <v>0</v>
      </c>
      <c r="G1488" s="2">
        <v>0</v>
      </c>
      <c r="H1488" s="1">
        <v>0</v>
      </c>
      <c r="I1488" s="2">
        <v>744</v>
      </c>
      <c r="J1488" s="1">
        <v>0</v>
      </c>
      <c r="K1488" s="2">
        <v>0</v>
      </c>
      <c r="L1488" s="1">
        <v>0</v>
      </c>
      <c r="M1488" s="2">
        <v>0</v>
      </c>
      <c r="N1488" t="s">
        <v>2114</v>
      </c>
      <c r="O1488" t="s">
        <v>1625</v>
      </c>
      <c r="P1488" t="s">
        <v>1185</v>
      </c>
    </row>
    <row r="1489" spans="1:16" outlineLevel="1" collapsed="1" x14ac:dyDescent="0.25">
      <c r="B1489" s="5" t="s">
        <v>1109</v>
      </c>
      <c r="C1489" s="3">
        <f>SUBTOTAL(9,C1396:C1488)</f>
        <v>7362592.1099999994</v>
      </c>
    </row>
    <row r="1490" spans="1:16" hidden="1" outlineLevel="2" x14ac:dyDescent="0.25">
      <c r="A1490" t="s">
        <v>3084</v>
      </c>
      <c r="B1490" t="s">
        <v>240</v>
      </c>
      <c r="C1490" s="3">
        <f t="shared" si="20"/>
        <v>178215.52</v>
      </c>
      <c r="D1490" s="1">
        <v>6638821</v>
      </c>
      <c r="E1490" s="2">
        <v>178215.52</v>
      </c>
      <c r="F1490" s="1">
        <v>0</v>
      </c>
      <c r="G1490" s="2">
        <v>0</v>
      </c>
      <c r="H1490" s="1">
        <v>0</v>
      </c>
      <c r="I1490" s="2">
        <v>0</v>
      </c>
      <c r="J1490" s="1">
        <v>0</v>
      </c>
      <c r="K1490" s="2">
        <v>0</v>
      </c>
      <c r="L1490" s="1">
        <v>0</v>
      </c>
      <c r="M1490" s="2">
        <v>0</v>
      </c>
      <c r="N1490" t="s">
        <v>2114</v>
      </c>
      <c r="O1490" t="s">
        <v>2738</v>
      </c>
      <c r="P1490" t="s">
        <v>1185</v>
      </c>
    </row>
    <row r="1491" spans="1:16" hidden="1" outlineLevel="2" x14ac:dyDescent="0.25">
      <c r="A1491" t="s">
        <v>1506</v>
      </c>
      <c r="B1491" t="s">
        <v>240</v>
      </c>
      <c r="C1491" s="3">
        <f t="shared" si="20"/>
        <v>15331.49</v>
      </c>
      <c r="D1491" s="1">
        <v>0</v>
      </c>
      <c r="E1491" s="2">
        <v>0</v>
      </c>
      <c r="F1491" s="1">
        <v>0</v>
      </c>
      <c r="G1491" s="2">
        <v>0</v>
      </c>
      <c r="H1491" s="1">
        <v>0</v>
      </c>
      <c r="I1491" s="2">
        <v>15331.49</v>
      </c>
      <c r="J1491" s="1">
        <v>0</v>
      </c>
      <c r="K1491" s="2">
        <v>0</v>
      </c>
      <c r="L1491" s="1">
        <v>0</v>
      </c>
      <c r="M1491" s="2">
        <v>0</v>
      </c>
      <c r="N1491" t="s">
        <v>2114</v>
      </c>
      <c r="O1491" t="s">
        <v>243</v>
      </c>
      <c r="P1491" t="s">
        <v>1185</v>
      </c>
    </row>
    <row r="1492" spans="1:16" hidden="1" outlineLevel="2" x14ac:dyDescent="0.25">
      <c r="A1492" t="s">
        <v>806</v>
      </c>
      <c r="B1492" t="s">
        <v>240</v>
      </c>
      <c r="C1492" s="3">
        <f t="shared" si="20"/>
        <v>5196.0600000000004</v>
      </c>
      <c r="D1492" s="1">
        <v>522036</v>
      </c>
      <c r="E1492" s="2">
        <v>5196.0600000000004</v>
      </c>
      <c r="F1492" s="1">
        <v>0</v>
      </c>
      <c r="G1492" s="2">
        <v>0</v>
      </c>
      <c r="H1492" s="1">
        <v>0</v>
      </c>
      <c r="I1492" s="2">
        <v>0</v>
      </c>
      <c r="J1492" s="1">
        <v>0</v>
      </c>
      <c r="K1492" s="2">
        <v>0</v>
      </c>
      <c r="L1492" s="1">
        <v>0</v>
      </c>
      <c r="M1492" s="2">
        <v>0</v>
      </c>
      <c r="N1492" t="s">
        <v>2114</v>
      </c>
      <c r="O1492" t="s">
        <v>1380</v>
      </c>
      <c r="P1492" t="s">
        <v>1185</v>
      </c>
    </row>
    <row r="1493" spans="1:16" hidden="1" outlineLevel="2" x14ac:dyDescent="0.25">
      <c r="A1493" t="s">
        <v>694</v>
      </c>
      <c r="B1493" t="s">
        <v>240</v>
      </c>
      <c r="C1493" s="3">
        <f t="shared" si="20"/>
        <v>21711.73</v>
      </c>
      <c r="D1493" s="1">
        <v>973663</v>
      </c>
      <c r="E1493" s="2">
        <v>4841.7299999999996</v>
      </c>
      <c r="F1493" s="1">
        <v>55000</v>
      </c>
      <c r="G1493" s="2">
        <v>16870</v>
      </c>
      <c r="H1493" s="1">
        <v>0</v>
      </c>
      <c r="I1493" s="2">
        <v>0</v>
      </c>
      <c r="J1493" s="1">
        <v>0</v>
      </c>
      <c r="K1493" s="2">
        <v>0</v>
      </c>
      <c r="L1493" s="1">
        <v>0</v>
      </c>
      <c r="M1493" s="2">
        <v>0</v>
      </c>
      <c r="N1493" t="s">
        <v>2114</v>
      </c>
      <c r="O1493" t="s">
        <v>1216</v>
      </c>
      <c r="P1493" t="s">
        <v>1176</v>
      </c>
    </row>
    <row r="1494" spans="1:16" hidden="1" outlineLevel="2" x14ac:dyDescent="0.25">
      <c r="A1494" t="s">
        <v>1345</v>
      </c>
      <c r="B1494" t="s">
        <v>240</v>
      </c>
      <c r="C1494" s="3">
        <f t="shared" si="20"/>
        <v>33622.74</v>
      </c>
      <c r="D1494" s="1">
        <v>585098</v>
      </c>
      <c r="E1494" s="2">
        <v>2622.74</v>
      </c>
      <c r="F1494" s="1">
        <v>20000</v>
      </c>
      <c r="G1494" s="2">
        <v>31000</v>
      </c>
      <c r="H1494" s="1">
        <v>0</v>
      </c>
      <c r="I1494" s="2">
        <v>0</v>
      </c>
      <c r="J1494" s="1">
        <v>0</v>
      </c>
      <c r="K1494" s="2">
        <v>0</v>
      </c>
      <c r="L1494" s="1">
        <v>0</v>
      </c>
      <c r="M1494" s="2">
        <v>0</v>
      </c>
      <c r="N1494" t="s">
        <v>2114</v>
      </c>
      <c r="O1494" t="s">
        <v>1287</v>
      </c>
      <c r="P1494" t="s">
        <v>1176</v>
      </c>
    </row>
    <row r="1495" spans="1:16" hidden="1" outlineLevel="2" x14ac:dyDescent="0.25">
      <c r="A1495" t="s">
        <v>135</v>
      </c>
      <c r="B1495" t="s">
        <v>240</v>
      </c>
      <c r="C1495" s="3">
        <f t="shared" si="20"/>
        <v>12516.18</v>
      </c>
      <c r="D1495" s="1">
        <v>132919</v>
      </c>
      <c r="E1495" s="2">
        <v>2016.18</v>
      </c>
      <c r="F1495" s="1">
        <v>60000</v>
      </c>
      <c r="G1495" s="2">
        <v>10500</v>
      </c>
      <c r="H1495" s="1">
        <v>0</v>
      </c>
      <c r="I1495" s="2">
        <v>0</v>
      </c>
      <c r="J1495" s="1">
        <v>0</v>
      </c>
      <c r="K1495" s="2">
        <v>0</v>
      </c>
      <c r="L1495" s="1">
        <v>0</v>
      </c>
      <c r="M1495" s="2">
        <v>0</v>
      </c>
      <c r="N1495" t="s">
        <v>2114</v>
      </c>
      <c r="O1495" t="s">
        <v>2022</v>
      </c>
      <c r="P1495" t="s">
        <v>1176</v>
      </c>
    </row>
    <row r="1496" spans="1:16" hidden="1" outlineLevel="2" x14ac:dyDescent="0.25">
      <c r="A1496" t="s">
        <v>2306</v>
      </c>
      <c r="B1496" t="s">
        <v>240</v>
      </c>
      <c r="C1496" s="3">
        <f t="shared" si="20"/>
        <v>12412.53</v>
      </c>
      <c r="D1496" s="1">
        <v>176253</v>
      </c>
      <c r="E1496" s="2">
        <v>1762.53</v>
      </c>
      <c r="F1496" s="1">
        <v>70000</v>
      </c>
      <c r="G1496" s="2">
        <v>10650</v>
      </c>
      <c r="H1496" s="1">
        <v>0</v>
      </c>
      <c r="I1496" s="2">
        <v>0</v>
      </c>
      <c r="J1496" s="1">
        <v>0</v>
      </c>
      <c r="K1496" s="2">
        <v>0</v>
      </c>
      <c r="L1496" s="1">
        <v>0</v>
      </c>
      <c r="M1496" s="2">
        <v>0</v>
      </c>
      <c r="N1496" t="s">
        <v>2114</v>
      </c>
      <c r="O1496" t="s">
        <v>249</v>
      </c>
      <c r="P1496" t="s">
        <v>1176</v>
      </c>
    </row>
    <row r="1497" spans="1:16" hidden="1" outlineLevel="2" x14ac:dyDescent="0.25">
      <c r="A1497" t="s">
        <v>1345</v>
      </c>
      <c r="B1497" t="s">
        <v>240</v>
      </c>
      <c r="C1497" s="3">
        <f t="shared" si="20"/>
        <v>2250</v>
      </c>
      <c r="D1497" s="1">
        <v>45000</v>
      </c>
      <c r="E1497" s="2">
        <v>450</v>
      </c>
      <c r="F1497" s="1">
        <v>15000</v>
      </c>
      <c r="G1497" s="2">
        <v>1800</v>
      </c>
      <c r="H1497" s="1">
        <v>0</v>
      </c>
      <c r="I1497" s="2">
        <v>0</v>
      </c>
      <c r="J1497" s="1">
        <v>0</v>
      </c>
      <c r="K1497" s="2">
        <v>0</v>
      </c>
      <c r="L1497" s="1">
        <v>0</v>
      </c>
      <c r="M1497" s="2">
        <v>0</v>
      </c>
      <c r="N1497" t="s">
        <v>2114</v>
      </c>
      <c r="O1497" t="s">
        <v>249</v>
      </c>
      <c r="P1497" t="s">
        <v>1176</v>
      </c>
    </row>
    <row r="1498" spans="1:16" hidden="1" outlineLevel="2" x14ac:dyDescent="0.25">
      <c r="A1498" t="s">
        <v>2332</v>
      </c>
      <c r="B1498" t="s">
        <v>240</v>
      </c>
      <c r="C1498" s="3">
        <f t="shared" si="20"/>
        <v>5014.05</v>
      </c>
      <c r="D1498" s="1">
        <v>78905</v>
      </c>
      <c r="E1498" s="2">
        <v>889.05</v>
      </c>
      <c r="F1498" s="1">
        <v>25000</v>
      </c>
      <c r="G1498" s="2">
        <v>4125</v>
      </c>
      <c r="H1498" s="1">
        <v>0</v>
      </c>
      <c r="I1498" s="2">
        <v>0</v>
      </c>
      <c r="J1498" s="1">
        <v>0</v>
      </c>
      <c r="K1498" s="2">
        <v>0</v>
      </c>
      <c r="L1498" s="1">
        <v>0</v>
      </c>
      <c r="M1498" s="2">
        <v>0</v>
      </c>
      <c r="N1498" t="s">
        <v>2114</v>
      </c>
      <c r="O1498" t="s">
        <v>1413</v>
      </c>
      <c r="P1498" t="s">
        <v>1176</v>
      </c>
    </row>
    <row r="1499" spans="1:16" outlineLevel="1" collapsed="1" x14ac:dyDescent="0.25">
      <c r="B1499" s="5" t="s">
        <v>1110</v>
      </c>
      <c r="C1499" s="3">
        <f>SUBTOTAL(9,C1490:C1498)</f>
        <v>286270.3</v>
      </c>
    </row>
    <row r="1500" spans="1:16" hidden="1" outlineLevel="2" x14ac:dyDescent="0.25">
      <c r="A1500" t="s">
        <v>1345</v>
      </c>
      <c r="B1500" t="s">
        <v>252</v>
      </c>
      <c r="C1500" s="3">
        <f t="shared" si="20"/>
        <v>50.6</v>
      </c>
      <c r="D1500" s="1">
        <v>0</v>
      </c>
      <c r="E1500" s="2">
        <v>0</v>
      </c>
      <c r="F1500" s="1">
        <v>0</v>
      </c>
      <c r="G1500" s="2">
        <v>0</v>
      </c>
      <c r="H1500" s="1">
        <v>0</v>
      </c>
      <c r="I1500" s="2">
        <v>0</v>
      </c>
      <c r="J1500" s="1">
        <v>0</v>
      </c>
      <c r="K1500" s="2">
        <v>0</v>
      </c>
      <c r="L1500" s="1">
        <v>65</v>
      </c>
      <c r="M1500" s="2">
        <v>50.6</v>
      </c>
      <c r="N1500" t="s">
        <v>2429</v>
      </c>
      <c r="O1500" t="s">
        <v>1177</v>
      </c>
      <c r="P1500" t="s">
        <v>1176</v>
      </c>
    </row>
    <row r="1501" spans="1:16" hidden="1" outlineLevel="2" x14ac:dyDescent="0.25">
      <c r="A1501" t="s">
        <v>1345</v>
      </c>
      <c r="B1501" t="s">
        <v>252</v>
      </c>
      <c r="C1501" s="3">
        <f t="shared" si="20"/>
        <v>71465.63</v>
      </c>
      <c r="D1501" s="1">
        <v>148589</v>
      </c>
      <c r="E1501" s="2">
        <v>12642.84</v>
      </c>
      <c r="F1501" s="1">
        <v>7425</v>
      </c>
      <c r="G1501" s="2">
        <v>58822.79</v>
      </c>
      <c r="H1501" s="1">
        <v>0</v>
      </c>
      <c r="I1501" s="2">
        <v>0</v>
      </c>
      <c r="J1501" s="1">
        <v>0</v>
      </c>
      <c r="K1501" s="2">
        <v>0</v>
      </c>
      <c r="L1501" s="1">
        <v>0</v>
      </c>
      <c r="M1501" s="2">
        <v>0</v>
      </c>
      <c r="N1501" t="s">
        <v>2429</v>
      </c>
      <c r="O1501" t="s">
        <v>1330</v>
      </c>
      <c r="P1501" t="s">
        <v>1176</v>
      </c>
    </row>
    <row r="1502" spans="1:16" hidden="1" outlineLevel="2" x14ac:dyDescent="0.25">
      <c r="A1502" t="s">
        <v>2203</v>
      </c>
      <c r="B1502" t="s">
        <v>252</v>
      </c>
      <c r="C1502" s="3">
        <f t="shared" si="20"/>
        <v>3374.01</v>
      </c>
      <c r="D1502" s="1">
        <v>6594</v>
      </c>
      <c r="E1502" s="2">
        <v>3374.01</v>
      </c>
      <c r="F1502" s="1">
        <v>0</v>
      </c>
      <c r="G1502" s="2">
        <v>0</v>
      </c>
      <c r="H1502" s="1">
        <v>0</v>
      </c>
      <c r="I1502" s="2">
        <v>0</v>
      </c>
      <c r="J1502" s="1">
        <v>0</v>
      </c>
      <c r="K1502" s="2">
        <v>0</v>
      </c>
      <c r="L1502" s="1">
        <v>0</v>
      </c>
      <c r="M1502" s="2">
        <v>0</v>
      </c>
      <c r="N1502" t="s">
        <v>2429</v>
      </c>
      <c r="O1502" t="s">
        <v>1578</v>
      </c>
      <c r="P1502" t="s">
        <v>1205</v>
      </c>
    </row>
    <row r="1503" spans="1:16" outlineLevel="1" collapsed="1" x14ac:dyDescent="0.25">
      <c r="B1503" s="5" t="s">
        <v>1111</v>
      </c>
      <c r="C1503" s="3">
        <f>SUBTOTAL(9,C1500:C1502)</f>
        <v>74890.240000000005</v>
      </c>
    </row>
    <row r="1504" spans="1:16" hidden="1" outlineLevel="2" x14ac:dyDescent="0.25">
      <c r="A1504" t="s">
        <v>2203</v>
      </c>
      <c r="B1504" t="s">
        <v>256</v>
      </c>
      <c r="C1504" s="3">
        <f t="shared" si="20"/>
        <v>1172704.26</v>
      </c>
      <c r="D1504" s="1">
        <v>7287493</v>
      </c>
      <c r="E1504" s="2">
        <v>249232.26</v>
      </c>
      <c r="F1504" s="1">
        <v>254400</v>
      </c>
      <c r="G1504" s="2">
        <v>923472</v>
      </c>
      <c r="H1504" s="1">
        <v>0</v>
      </c>
      <c r="I1504" s="2">
        <v>0</v>
      </c>
      <c r="J1504" s="1">
        <v>0</v>
      </c>
      <c r="K1504" s="2">
        <v>0</v>
      </c>
      <c r="L1504" s="1">
        <v>0</v>
      </c>
      <c r="M1504" s="2">
        <v>0</v>
      </c>
      <c r="N1504" t="s">
        <v>1492</v>
      </c>
      <c r="O1504" t="s">
        <v>1228</v>
      </c>
      <c r="P1504" t="s">
        <v>1185</v>
      </c>
    </row>
    <row r="1505" spans="1:16" outlineLevel="1" collapsed="1" x14ac:dyDescent="0.25">
      <c r="B1505" s="5" t="s">
        <v>1112</v>
      </c>
      <c r="C1505" s="3">
        <f>SUBTOTAL(9,C1504:C1504)</f>
        <v>1172704.26</v>
      </c>
    </row>
    <row r="1506" spans="1:16" hidden="1" outlineLevel="2" x14ac:dyDescent="0.25">
      <c r="A1506" t="s">
        <v>1268</v>
      </c>
      <c r="B1506" t="s">
        <v>257</v>
      </c>
      <c r="C1506" s="3">
        <f t="shared" si="20"/>
        <v>157141.31</v>
      </c>
      <c r="D1506" s="1">
        <v>1922546</v>
      </c>
      <c r="E1506" s="2">
        <v>157141.31</v>
      </c>
      <c r="F1506" s="1">
        <v>0</v>
      </c>
      <c r="G1506" s="2">
        <v>0</v>
      </c>
      <c r="H1506" s="1">
        <v>0</v>
      </c>
      <c r="I1506" s="2">
        <v>0</v>
      </c>
      <c r="J1506" s="1">
        <v>0</v>
      </c>
      <c r="K1506" s="2">
        <v>0</v>
      </c>
      <c r="L1506" s="1">
        <v>0</v>
      </c>
      <c r="M1506" s="2">
        <v>0</v>
      </c>
      <c r="N1506" t="s">
        <v>1181</v>
      </c>
      <c r="O1506" t="s">
        <v>2159</v>
      </c>
      <c r="P1506" t="s">
        <v>1185</v>
      </c>
    </row>
    <row r="1507" spans="1:16" outlineLevel="1" collapsed="1" x14ac:dyDescent="0.25">
      <c r="B1507" s="5" t="s">
        <v>1113</v>
      </c>
      <c r="C1507" s="3">
        <f>SUBTOTAL(9,C1506:C1506)</f>
        <v>157141.31</v>
      </c>
    </row>
    <row r="1508" spans="1:16" hidden="1" outlineLevel="2" x14ac:dyDescent="0.25">
      <c r="A1508" t="s">
        <v>3084</v>
      </c>
      <c r="B1508" t="s">
        <v>259</v>
      </c>
      <c r="C1508" s="3">
        <f t="shared" si="20"/>
        <v>61984.34</v>
      </c>
      <c r="D1508" s="1">
        <v>1165985</v>
      </c>
      <c r="E1508" s="2">
        <v>4782.74</v>
      </c>
      <c r="F1508" s="1">
        <v>48000</v>
      </c>
      <c r="G1508" s="2">
        <v>57201.599999999999</v>
      </c>
      <c r="H1508" s="1">
        <v>0</v>
      </c>
      <c r="I1508" s="2">
        <v>0</v>
      </c>
      <c r="J1508" s="1">
        <v>0</v>
      </c>
      <c r="K1508" s="2">
        <v>0</v>
      </c>
      <c r="L1508" s="1">
        <v>0</v>
      </c>
      <c r="M1508" s="2">
        <v>0</v>
      </c>
      <c r="N1508" t="s">
        <v>1234</v>
      </c>
      <c r="O1508" t="s">
        <v>2522</v>
      </c>
      <c r="P1508" t="s">
        <v>1185</v>
      </c>
    </row>
    <row r="1509" spans="1:16" outlineLevel="1" collapsed="1" x14ac:dyDescent="0.25">
      <c r="B1509" s="5" t="s">
        <v>1114</v>
      </c>
      <c r="C1509" s="3">
        <f>SUBTOTAL(9,C1508:C1508)</f>
        <v>61984.34</v>
      </c>
    </row>
    <row r="1510" spans="1:16" hidden="1" outlineLevel="2" x14ac:dyDescent="0.25">
      <c r="A1510" t="s">
        <v>806</v>
      </c>
      <c r="B1510" t="s">
        <v>261</v>
      </c>
      <c r="C1510" s="3">
        <f t="shared" si="20"/>
        <v>15368.52</v>
      </c>
      <c r="D1510" s="1">
        <v>0</v>
      </c>
      <c r="E1510" s="2">
        <v>0</v>
      </c>
      <c r="F1510" s="1">
        <v>0</v>
      </c>
      <c r="G1510" s="2">
        <v>0</v>
      </c>
      <c r="H1510" s="1">
        <v>0</v>
      </c>
      <c r="I1510" s="2">
        <v>0</v>
      </c>
      <c r="J1510" s="1">
        <v>0</v>
      </c>
      <c r="K1510" s="2">
        <v>0</v>
      </c>
      <c r="L1510" s="1">
        <v>288160</v>
      </c>
      <c r="M1510" s="2">
        <v>15368.52</v>
      </c>
      <c r="N1510" t="s">
        <v>1201</v>
      </c>
      <c r="O1510" t="s">
        <v>1177</v>
      </c>
      <c r="P1510" t="s">
        <v>1176</v>
      </c>
    </row>
    <row r="1511" spans="1:16" hidden="1" outlineLevel="2" x14ac:dyDescent="0.25">
      <c r="A1511" t="s">
        <v>3084</v>
      </c>
      <c r="B1511" t="s">
        <v>261</v>
      </c>
      <c r="C1511" s="3">
        <f t="shared" si="20"/>
        <v>3546531.32</v>
      </c>
      <c r="D1511" s="1">
        <v>7511559</v>
      </c>
      <c r="E1511" s="2">
        <v>208894.05</v>
      </c>
      <c r="F1511" s="1">
        <v>449015</v>
      </c>
      <c r="G1511" s="2">
        <v>3337637.27</v>
      </c>
      <c r="H1511" s="1">
        <v>0</v>
      </c>
      <c r="I1511" s="2">
        <v>0</v>
      </c>
      <c r="J1511" s="1">
        <v>0</v>
      </c>
      <c r="K1511" s="2">
        <v>0</v>
      </c>
      <c r="L1511" s="1">
        <v>0</v>
      </c>
      <c r="M1511" s="2">
        <v>0</v>
      </c>
      <c r="N1511" t="s">
        <v>1201</v>
      </c>
      <c r="O1511" t="s">
        <v>1330</v>
      </c>
      <c r="P1511" t="s">
        <v>1176</v>
      </c>
    </row>
    <row r="1512" spans="1:16" hidden="1" outlineLevel="2" x14ac:dyDescent="0.25">
      <c r="A1512" t="s">
        <v>241</v>
      </c>
      <c r="B1512" t="s">
        <v>261</v>
      </c>
      <c r="C1512" s="3">
        <f t="shared" si="20"/>
        <v>685544.19</v>
      </c>
      <c r="D1512" s="1">
        <v>0</v>
      </c>
      <c r="E1512" s="2">
        <v>0</v>
      </c>
      <c r="F1512" s="1">
        <v>0</v>
      </c>
      <c r="G1512" s="2">
        <v>0</v>
      </c>
      <c r="H1512" s="1">
        <v>0</v>
      </c>
      <c r="I1512" s="2">
        <v>73170.19</v>
      </c>
      <c r="J1512" s="1">
        <v>1208140</v>
      </c>
      <c r="K1512" s="2">
        <v>612374</v>
      </c>
      <c r="L1512" s="1">
        <v>0</v>
      </c>
      <c r="M1512" s="2">
        <v>0</v>
      </c>
      <c r="N1512" t="s">
        <v>1201</v>
      </c>
      <c r="O1512" t="s">
        <v>1631</v>
      </c>
      <c r="P1512" t="s">
        <v>1176</v>
      </c>
    </row>
    <row r="1513" spans="1:16" hidden="1" outlineLevel="2" x14ac:dyDescent="0.25">
      <c r="A1513" t="s">
        <v>3084</v>
      </c>
      <c r="B1513" t="s">
        <v>261</v>
      </c>
      <c r="C1513" s="3">
        <f t="shared" si="20"/>
        <v>0.96</v>
      </c>
      <c r="D1513" s="1">
        <v>0</v>
      </c>
      <c r="E1513" s="2">
        <v>0</v>
      </c>
      <c r="F1513" s="1">
        <v>0</v>
      </c>
      <c r="G1513" s="2">
        <v>0</v>
      </c>
      <c r="H1513" s="1">
        <v>0</v>
      </c>
      <c r="I1513" s="2">
        <v>0.96</v>
      </c>
      <c r="J1513" s="1">
        <v>0</v>
      </c>
      <c r="K1513" s="2">
        <v>0</v>
      </c>
      <c r="L1513" s="1">
        <v>0</v>
      </c>
      <c r="M1513" s="2">
        <v>0</v>
      </c>
      <c r="N1513" t="s">
        <v>1201</v>
      </c>
      <c r="O1513" t="s">
        <v>1497</v>
      </c>
      <c r="P1513" t="s">
        <v>1185</v>
      </c>
    </row>
    <row r="1514" spans="1:16" outlineLevel="1" collapsed="1" x14ac:dyDescent="0.25">
      <c r="B1514" s="5" t="s">
        <v>1115</v>
      </c>
      <c r="C1514" s="3">
        <f>SUBTOTAL(9,C1510:C1513)</f>
        <v>4247444.9899999993</v>
      </c>
    </row>
    <row r="1515" spans="1:16" hidden="1" outlineLevel="2" x14ac:dyDescent="0.25">
      <c r="A1515" t="s">
        <v>104</v>
      </c>
      <c r="B1515" t="s">
        <v>266</v>
      </c>
      <c r="C1515" s="3">
        <f t="shared" si="20"/>
        <v>20577.97</v>
      </c>
      <c r="D1515" s="1">
        <v>0</v>
      </c>
      <c r="E1515" s="2">
        <v>0</v>
      </c>
      <c r="F1515" s="1">
        <v>0</v>
      </c>
      <c r="G1515" s="2">
        <v>0</v>
      </c>
      <c r="H1515" s="1">
        <v>0</v>
      </c>
      <c r="I1515" s="2">
        <v>0</v>
      </c>
      <c r="J1515" s="1">
        <v>0</v>
      </c>
      <c r="K1515" s="2">
        <v>0</v>
      </c>
      <c r="L1515" s="1">
        <v>47684</v>
      </c>
      <c r="M1515" s="2">
        <v>20577.97</v>
      </c>
      <c r="N1515" t="s">
        <v>1234</v>
      </c>
      <c r="O1515" t="s">
        <v>1177</v>
      </c>
      <c r="P1515" t="s">
        <v>1176</v>
      </c>
    </row>
    <row r="1516" spans="1:16" hidden="1" outlineLevel="2" x14ac:dyDescent="0.25">
      <c r="A1516" t="s">
        <v>731</v>
      </c>
      <c r="B1516" t="s">
        <v>266</v>
      </c>
      <c r="C1516" s="3">
        <f t="shared" si="20"/>
        <v>28151.08</v>
      </c>
      <c r="D1516" s="1">
        <v>230237</v>
      </c>
      <c r="E1516" s="2">
        <v>28151.08</v>
      </c>
      <c r="F1516" s="1">
        <v>0</v>
      </c>
      <c r="G1516" s="2">
        <v>0</v>
      </c>
      <c r="H1516" s="1">
        <v>0</v>
      </c>
      <c r="I1516" s="2">
        <v>0</v>
      </c>
      <c r="J1516" s="1">
        <v>0</v>
      </c>
      <c r="K1516" s="2">
        <v>0</v>
      </c>
      <c r="L1516" s="1">
        <v>0</v>
      </c>
      <c r="M1516" s="2">
        <v>0</v>
      </c>
      <c r="N1516" t="s">
        <v>1234</v>
      </c>
      <c r="O1516" t="s">
        <v>1228</v>
      </c>
      <c r="P1516" t="s">
        <v>1176</v>
      </c>
    </row>
    <row r="1517" spans="1:16" outlineLevel="1" collapsed="1" x14ac:dyDescent="0.25">
      <c r="B1517" s="5" t="s">
        <v>1116</v>
      </c>
      <c r="C1517" s="3">
        <f>SUBTOTAL(9,C1515:C1516)</f>
        <v>48729.05</v>
      </c>
    </row>
    <row r="1518" spans="1:16" hidden="1" outlineLevel="2" x14ac:dyDescent="0.25">
      <c r="A1518" t="s">
        <v>491</v>
      </c>
      <c r="B1518" t="s">
        <v>270</v>
      </c>
      <c r="C1518" s="3">
        <f t="shared" si="20"/>
        <v>0</v>
      </c>
      <c r="D1518" s="1">
        <v>13149361</v>
      </c>
      <c r="E1518" s="2">
        <v>0</v>
      </c>
      <c r="F1518" s="1">
        <v>0</v>
      </c>
      <c r="G1518" s="2">
        <v>0</v>
      </c>
      <c r="H1518" s="1">
        <v>0</v>
      </c>
      <c r="I1518" s="2">
        <v>0</v>
      </c>
      <c r="J1518" s="1">
        <v>0</v>
      </c>
      <c r="K1518" s="2">
        <v>0</v>
      </c>
      <c r="L1518" s="1">
        <v>0</v>
      </c>
      <c r="M1518" s="2">
        <v>0</v>
      </c>
      <c r="N1518" t="s">
        <v>1201</v>
      </c>
      <c r="O1518" t="s">
        <v>272</v>
      </c>
      <c r="P1518" t="s">
        <v>1185</v>
      </c>
    </row>
    <row r="1519" spans="1:16" hidden="1" outlineLevel="2" x14ac:dyDescent="0.25">
      <c r="A1519" t="s">
        <v>2332</v>
      </c>
      <c r="B1519" t="s">
        <v>270</v>
      </c>
      <c r="C1519" s="3">
        <f t="shared" si="20"/>
        <v>4571.7299999999996</v>
      </c>
      <c r="D1519" s="1">
        <v>0</v>
      </c>
      <c r="E1519" s="2">
        <v>0</v>
      </c>
      <c r="F1519" s="1">
        <v>0</v>
      </c>
      <c r="G1519" s="2">
        <v>0</v>
      </c>
      <c r="H1519" s="1">
        <v>0</v>
      </c>
      <c r="I1519" s="2">
        <v>4571.7299999999996</v>
      </c>
      <c r="J1519" s="1">
        <v>0</v>
      </c>
      <c r="K1519" s="2">
        <v>0</v>
      </c>
      <c r="L1519" s="1">
        <v>0</v>
      </c>
      <c r="M1519" s="2">
        <v>0</v>
      </c>
      <c r="N1519" t="s">
        <v>1201</v>
      </c>
      <c r="O1519" t="s">
        <v>274</v>
      </c>
      <c r="P1519" t="s">
        <v>1185</v>
      </c>
    </row>
    <row r="1520" spans="1:16" hidden="1" outlineLevel="2" x14ac:dyDescent="0.25">
      <c r="A1520" t="s">
        <v>2546</v>
      </c>
      <c r="B1520" t="s">
        <v>270</v>
      </c>
      <c r="C1520" s="3">
        <f t="shared" si="20"/>
        <v>660750.53</v>
      </c>
      <c r="D1520" s="1">
        <v>0</v>
      </c>
      <c r="E1520" s="2">
        <v>0</v>
      </c>
      <c r="F1520" s="1">
        <v>0</v>
      </c>
      <c r="G1520" s="2">
        <v>0</v>
      </c>
      <c r="H1520" s="1">
        <v>0</v>
      </c>
      <c r="I1520" s="2">
        <v>660750.53</v>
      </c>
      <c r="J1520" s="1">
        <v>0</v>
      </c>
      <c r="K1520" s="2">
        <v>0</v>
      </c>
      <c r="L1520" s="1">
        <v>0</v>
      </c>
      <c r="M1520" s="2">
        <v>0</v>
      </c>
      <c r="N1520" t="s">
        <v>1201</v>
      </c>
      <c r="O1520" t="s">
        <v>276</v>
      </c>
      <c r="P1520" t="s">
        <v>1185</v>
      </c>
    </row>
    <row r="1521" spans="1:16" hidden="1" outlineLevel="2" x14ac:dyDescent="0.25">
      <c r="A1521" t="s">
        <v>104</v>
      </c>
      <c r="B1521" t="s">
        <v>270</v>
      </c>
      <c r="C1521" s="3">
        <f t="shared" si="20"/>
        <v>44450</v>
      </c>
      <c r="D1521" s="1">
        <v>0</v>
      </c>
      <c r="E1521" s="2">
        <v>0</v>
      </c>
      <c r="F1521" s="1">
        <v>0</v>
      </c>
      <c r="G1521" s="2">
        <v>0</v>
      </c>
      <c r="H1521" s="1">
        <v>0</v>
      </c>
      <c r="I1521" s="2">
        <v>44450</v>
      </c>
      <c r="J1521" s="1">
        <v>0</v>
      </c>
      <c r="K1521" s="2">
        <v>0</v>
      </c>
      <c r="L1521" s="1">
        <v>0</v>
      </c>
      <c r="M1521" s="2">
        <v>0</v>
      </c>
      <c r="N1521" t="s">
        <v>1201</v>
      </c>
      <c r="O1521" t="s">
        <v>2252</v>
      </c>
      <c r="P1521" t="s">
        <v>1185</v>
      </c>
    </row>
    <row r="1522" spans="1:16" hidden="1" outlineLevel="2" x14ac:dyDescent="0.25">
      <c r="A1522" t="s">
        <v>2797</v>
      </c>
      <c r="B1522" t="s">
        <v>270</v>
      </c>
      <c r="C1522" s="3">
        <f t="shared" si="20"/>
        <v>3840</v>
      </c>
      <c r="D1522" s="1">
        <v>0</v>
      </c>
      <c r="E1522" s="2">
        <v>0</v>
      </c>
      <c r="F1522" s="1">
        <v>0</v>
      </c>
      <c r="G1522" s="2">
        <v>0</v>
      </c>
      <c r="H1522" s="1">
        <v>0</v>
      </c>
      <c r="I1522" s="2">
        <v>3840</v>
      </c>
      <c r="J1522" s="1">
        <v>0</v>
      </c>
      <c r="K1522" s="2">
        <v>0</v>
      </c>
      <c r="L1522" s="1">
        <v>0</v>
      </c>
      <c r="M1522" s="2">
        <v>0</v>
      </c>
      <c r="N1522" t="s">
        <v>1201</v>
      </c>
      <c r="O1522" t="s">
        <v>1222</v>
      </c>
      <c r="P1522" t="s">
        <v>1185</v>
      </c>
    </row>
    <row r="1523" spans="1:16" hidden="1" outlineLevel="2" x14ac:dyDescent="0.25">
      <c r="A1523" t="s">
        <v>1479</v>
      </c>
      <c r="B1523" t="s">
        <v>270</v>
      </c>
      <c r="C1523" s="3">
        <f t="shared" si="20"/>
        <v>403000</v>
      </c>
      <c r="D1523" s="1">
        <v>0</v>
      </c>
      <c r="E1523" s="2">
        <v>0</v>
      </c>
      <c r="F1523" s="1">
        <v>0</v>
      </c>
      <c r="G1523" s="2">
        <v>0</v>
      </c>
      <c r="H1523" s="1">
        <v>0</v>
      </c>
      <c r="I1523" s="2">
        <v>403000</v>
      </c>
      <c r="J1523" s="1">
        <v>0</v>
      </c>
      <c r="K1523" s="2">
        <v>0</v>
      </c>
      <c r="L1523" s="1">
        <v>0</v>
      </c>
      <c r="M1523" s="2">
        <v>0</v>
      </c>
      <c r="N1523" t="s">
        <v>1201</v>
      </c>
      <c r="O1523" t="s">
        <v>1318</v>
      </c>
      <c r="P1523" t="s">
        <v>1185</v>
      </c>
    </row>
    <row r="1524" spans="1:16" hidden="1" outlineLevel="2" x14ac:dyDescent="0.25">
      <c r="A1524" t="s">
        <v>1479</v>
      </c>
      <c r="B1524" t="s">
        <v>270</v>
      </c>
      <c r="C1524" s="3">
        <f t="shared" si="20"/>
        <v>1344</v>
      </c>
      <c r="D1524" s="1">
        <v>0</v>
      </c>
      <c r="E1524" s="2">
        <v>0</v>
      </c>
      <c r="F1524" s="1">
        <v>0</v>
      </c>
      <c r="G1524" s="2">
        <v>0</v>
      </c>
      <c r="H1524" s="1">
        <v>0</v>
      </c>
      <c r="I1524" s="2">
        <v>1344</v>
      </c>
      <c r="J1524" s="1">
        <v>0</v>
      </c>
      <c r="K1524" s="2">
        <v>0</v>
      </c>
      <c r="L1524" s="1">
        <v>0</v>
      </c>
      <c r="M1524" s="2">
        <v>0</v>
      </c>
      <c r="N1524" t="s">
        <v>1201</v>
      </c>
      <c r="O1524" t="s">
        <v>281</v>
      </c>
      <c r="P1524" t="s">
        <v>1185</v>
      </c>
    </row>
    <row r="1525" spans="1:16" hidden="1" outlineLevel="2" x14ac:dyDescent="0.25">
      <c r="A1525" t="s">
        <v>2850</v>
      </c>
      <c r="B1525" t="s">
        <v>270</v>
      </c>
      <c r="C1525" s="3">
        <f t="shared" si="20"/>
        <v>6400</v>
      </c>
      <c r="D1525" s="1">
        <v>0</v>
      </c>
      <c r="E1525" s="2">
        <v>0</v>
      </c>
      <c r="F1525" s="1">
        <v>0</v>
      </c>
      <c r="G1525" s="2">
        <v>0</v>
      </c>
      <c r="H1525" s="1">
        <v>0</v>
      </c>
      <c r="I1525" s="2">
        <v>6400</v>
      </c>
      <c r="J1525" s="1">
        <v>0</v>
      </c>
      <c r="K1525" s="2">
        <v>0</v>
      </c>
      <c r="L1525" s="1">
        <v>0</v>
      </c>
      <c r="M1525" s="2">
        <v>0</v>
      </c>
      <c r="N1525" t="s">
        <v>1201</v>
      </c>
      <c r="O1525" t="s">
        <v>1368</v>
      </c>
      <c r="P1525" t="s">
        <v>1185</v>
      </c>
    </row>
    <row r="1526" spans="1:16" hidden="1" outlineLevel="2" x14ac:dyDescent="0.25">
      <c r="A1526" t="s">
        <v>2850</v>
      </c>
      <c r="B1526" t="s">
        <v>270</v>
      </c>
      <c r="C1526" s="3">
        <f t="shared" si="20"/>
        <v>230694.61</v>
      </c>
      <c r="D1526" s="1">
        <v>0</v>
      </c>
      <c r="E1526" s="2">
        <v>0</v>
      </c>
      <c r="F1526" s="1">
        <v>0</v>
      </c>
      <c r="G1526" s="2">
        <v>0</v>
      </c>
      <c r="H1526" s="1">
        <v>0</v>
      </c>
      <c r="I1526" s="2">
        <v>230694.61</v>
      </c>
      <c r="J1526" s="1">
        <v>0</v>
      </c>
      <c r="K1526" s="2">
        <v>0</v>
      </c>
      <c r="L1526" s="1">
        <v>0</v>
      </c>
      <c r="M1526" s="2">
        <v>0</v>
      </c>
      <c r="N1526" t="s">
        <v>1201</v>
      </c>
      <c r="O1526" t="s">
        <v>1458</v>
      </c>
      <c r="P1526" t="s">
        <v>1185</v>
      </c>
    </row>
    <row r="1527" spans="1:16" hidden="1" outlineLevel="2" x14ac:dyDescent="0.25">
      <c r="A1527" t="s">
        <v>2248</v>
      </c>
      <c r="B1527" t="s">
        <v>270</v>
      </c>
      <c r="C1527" s="3">
        <f t="shared" si="20"/>
        <v>18600</v>
      </c>
      <c r="D1527" s="1">
        <v>0</v>
      </c>
      <c r="E1527" s="2">
        <v>0</v>
      </c>
      <c r="F1527" s="1">
        <v>0</v>
      </c>
      <c r="G1527" s="2">
        <v>0</v>
      </c>
      <c r="H1527" s="1">
        <v>0</v>
      </c>
      <c r="I1527" s="2">
        <v>18600</v>
      </c>
      <c r="J1527" s="1">
        <v>0</v>
      </c>
      <c r="K1527" s="2">
        <v>0</v>
      </c>
      <c r="L1527" s="1">
        <v>0</v>
      </c>
      <c r="M1527" s="2">
        <v>0</v>
      </c>
      <c r="N1527" t="s">
        <v>1201</v>
      </c>
      <c r="O1527" t="s">
        <v>1302</v>
      </c>
      <c r="P1527" t="s">
        <v>1185</v>
      </c>
    </row>
    <row r="1528" spans="1:16" hidden="1" outlineLevel="2" x14ac:dyDescent="0.25">
      <c r="A1528" t="s">
        <v>1249</v>
      </c>
      <c r="B1528" t="s">
        <v>270</v>
      </c>
      <c r="C1528" s="3">
        <f t="shared" si="20"/>
        <v>28499.919999999998</v>
      </c>
      <c r="D1528" s="1">
        <v>0</v>
      </c>
      <c r="E1528" s="2">
        <v>0</v>
      </c>
      <c r="F1528" s="1">
        <v>0</v>
      </c>
      <c r="G1528" s="2">
        <v>0</v>
      </c>
      <c r="H1528" s="1">
        <v>0</v>
      </c>
      <c r="I1528" s="2">
        <v>28499.919999999998</v>
      </c>
      <c r="J1528" s="1">
        <v>0</v>
      </c>
      <c r="K1528" s="2">
        <v>0</v>
      </c>
      <c r="L1528" s="1">
        <v>0</v>
      </c>
      <c r="M1528" s="2">
        <v>0</v>
      </c>
      <c r="N1528" t="s">
        <v>1201</v>
      </c>
      <c r="O1528" t="s">
        <v>1216</v>
      </c>
      <c r="P1528" t="s">
        <v>1185</v>
      </c>
    </row>
    <row r="1529" spans="1:16" hidden="1" outlineLevel="2" x14ac:dyDescent="0.25">
      <c r="A1529" t="s">
        <v>1249</v>
      </c>
      <c r="B1529" t="s">
        <v>270</v>
      </c>
      <c r="C1529" s="3">
        <f t="shared" si="20"/>
        <v>28499.919999999998</v>
      </c>
      <c r="D1529" s="1">
        <v>0</v>
      </c>
      <c r="E1529" s="2">
        <v>0</v>
      </c>
      <c r="F1529" s="1">
        <v>0</v>
      </c>
      <c r="G1529" s="2">
        <v>0</v>
      </c>
      <c r="H1529" s="1">
        <v>0</v>
      </c>
      <c r="I1529" s="2">
        <v>28499.919999999998</v>
      </c>
      <c r="J1529" s="1">
        <v>0</v>
      </c>
      <c r="K1529" s="2">
        <v>0</v>
      </c>
      <c r="L1529" s="1">
        <v>0</v>
      </c>
      <c r="M1529" s="2">
        <v>0</v>
      </c>
      <c r="N1529" t="s">
        <v>1201</v>
      </c>
      <c r="O1529" t="s">
        <v>1216</v>
      </c>
      <c r="P1529" t="s">
        <v>1185</v>
      </c>
    </row>
    <row r="1530" spans="1:16" hidden="1" outlineLevel="2" x14ac:dyDescent="0.25">
      <c r="A1530" t="s">
        <v>2077</v>
      </c>
      <c r="B1530" t="s">
        <v>270</v>
      </c>
      <c r="C1530" s="3">
        <f t="shared" si="20"/>
        <v>80000</v>
      </c>
      <c r="D1530" s="1">
        <v>0</v>
      </c>
      <c r="E1530" s="2">
        <v>0</v>
      </c>
      <c r="F1530" s="1">
        <v>0</v>
      </c>
      <c r="G1530" s="2">
        <v>0</v>
      </c>
      <c r="H1530" s="1">
        <v>0</v>
      </c>
      <c r="I1530" s="2">
        <v>80000</v>
      </c>
      <c r="J1530" s="1">
        <v>0</v>
      </c>
      <c r="K1530" s="2">
        <v>0</v>
      </c>
      <c r="L1530" s="1">
        <v>0</v>
      </c>
      <c r="M1530" s="2">
        <v>0</v>
      </c>
      <c r="N1530" t="s">
        <v>1201</v>
      </c>
      <c r="O1530" t="s">
        <v>1230</v>
      </c>
      <c r="P1530" t="s">
        <v>1185</v>
      </c>
    </row>
    <row r="1531" spans="1:16" hidden="1" outlineLevel="2" x14ac:dyDescent="0.25">
      <c r="A1531" t="s">
        <v>2025</v>
      </c>
      <c r="B1531" t="s">
        <v>270</v>
      </c>
      <c r="C1531" s="3">
        <f t="shared" si="20"/>
        <v>10240</v>
      </c>
      <c r="D1531" s="1">
        <v>0</v>
      </c>
      <c r="E1531" s="2">
        <v>0</v>
      </c>
      <c r="F1531" s="1">
        <v>0</v>
      </c>
      <c r="G1531" s="2">
        <v>0</v>
      </c>
      <c r="H1531" s="1">
        <v>0</v>
      </c>
      <c r="I1531" s="2">
        <v>10240</v>
      </c>
      <c r="J1531" s="1">
        <v>0</v>
      </c>
      <c r="K1531" s="2">
        <v>0</v>
      </c>
      <c r="L1531" s="1">
        <v>0</v>
      </c>
      <c r="M1531" s="2">
        <v>0</v>
      </c>
      <c r="N1531" t="s">
        <v>1201</v>
      </c>
      <c r="O1531" t="s">
        <v>1228</v>
      </c>
      <c r="P1531" t="s">
        <v>1185</v>
      </c>
    </row>
    <row r="1532" spans="1:16" hidden="1" outlineLevel="2" x14ac:dyDescent="0.25">
      <c r="A1532" t="s">
        <v>2025</v>
      </c>
      <c r="B1532" t="s">
        <v>270</v>
      </c>
      <c r="C1532" s="3">
        <f t="shared" si="20"/>
        <v>247266.62</v>
      </c>
      <c r="D1532" s="1">
        <v>352708</v>
      </c>
      <c r="E1532" s="2">
        <v>8676.6200000000008</v>
      </c>
      <c r="F1532" s="1">
        <v>30000</v>
      </c>
      <c r="G1532" s="2">
        <v>238590</v>
      </c>
      <c r="H1532" s="1">
        <v>0</v>
      </c>
      <c r="I1532" s="2">
        <v>0</v>
      </c>
      <c r="J1532" s="1">
        <v>0</v>
      </c>
      <c r="K1532" s="2">
        <v>0</v>
      </c>
      <c r="L1532" s="1">
        <v>0</v>
      </c>
      <c r="M1532" s="2">
        <v>0</v>
      </c>
      <c r="N1532" t="s">
        <v>1201</v>
      </c>
      <c r="O1532" t="s">
        <v>1318</v>
      </c>
      <c r="P1532" t="s">
        <v>1185</v>
      </c>
    </row>
    <row r="1533" spans="1:16" hidden="1" outlineLevel="2" x14ac:dyDescent="0.25">
      <c r="A1533" t="s">
        <v>3084</v>
      </c>
      <c r="B1533" t="s">
        <v>270</v>
      </c>
      <c r="C1533" s="3">
        <f t="shared" si="20"/>
        <v>27559</v>
      </c>
      <c r="D1533" s="1">
        <v>0</v>
      </c>
      <c r="E1533" s="2">
        <v>0</v>
      </c>
      <c r="F1533" s="1">
        <v>0</v>
      </c>
      <c r="G1533" s="2">
        <v>0</v>
      </c>
      <c r="H1533" s="1">
        <v>0</v>
      </c>
      <c r="I1533" s="2">
        <v>27559</v>
      </c>
      <c r="J1533" s="1">
        <v>0</v>
      </c>
      <c r="K1533" s="2">
        <v>0</v>
      </c>
      <c r="L1533" s="1">
        <v>0</v>
      </c>
      <c r="M1533" s="2">
        <v>0</v>
      </c>
      <c r="N1533" t="s">
        <v>1201</v>
      </c>
      <c r="O1533" t="s">
        <v>1323</v>
      </c>
      <c r="P1533" t="s">
        <v>1185</v>
      </c>
    </row>
    <row r="1534" spans="1:16" outlineLevel="1" collapsed="1" x14ac:dyDescent="0.25">
      <c r="B1534" s="5" t="s">
        <v>1117</v>
      </c>
      <c r="C1534" s="3">
        <f>SUBTOTAL(9,C1518:C1533)</f>
        <v>1795716.33</v>
      </c>
    </row>
    <row r="1535" spans="1:16" hidden="1" outlineLevel="2" x14ac:dyDescent="0.25">
      <c r="A1535" t="s">
        <v>2009</v>
      </c>
      <c r="B1535" t="s">
        <v>291</v>
      </c>
      <c r="C1535" s="3">
        <f t="shared" si="20"/>
        <v>1655.4</v>
      </c>
      <c r="D1535" s="1">
        <v>0</v>
      </c>
      <c r="E1535" s="2">
        <v>0</v>
      </c>
      <c r="F1535" s="1">
        <v>0</v>
      </c>
      <c r="G1535" s="2">
        <v>0</v>
      </c>
      <c r="H1535" s="1">
        <v>0</v>
      </c>
      <c r="I1535" s="2">
        <v>0</v>
      </c>
      <c r="J1535" s="1">
        <v>0</v>
      </c>
      <c r="K1535" s="2">
        <v>0</v>
      </c>
      <c r="L1535" s="1">
        <v>3897</v>
      </c>
      <c r="M1535" s="2">
        <v>1655.4</v>
      </c>
      <c r="N1535" t="s">
        <v>1209</v>
      </c>
      <c r="O1535" t="s">
        <v>1177</v>
      </c>
      <c r="P1535" t="s">
        <v>1176</v>
      </c>
    </row>
    <row r="1536" spans="1:16" hidden="1" outlineLevel="2" x14ac:dyDescent="0.25">
      <c r="A1536" t="s">
        <v>2025</v>
      </c>
      <c r="B1536" t="s">
        <v>291</v>
      </c>
      <c r="C1536" s="3">
        <f t="shared" si="20"/>
        <v>141236.29999999999</v>
      </c>
      <c r="D1536" s="1">
        <v>322471</v>
      </c>
      <c r="E1536" s="2">
        <v>12858.37</v>
      </c>
      <c r="F1536" s="1">
        <v>16863</v>
      </c>
      <c r="G1536" s="2">
        <v>128377.93</v>
      </c>
      <c r="H1536" s="1">
        <v>0</v>
      </c>
      <c r="I1536" s="2">
        <v>0</v>
      </c>
      <c r="J1536" s="1">
        <v>0</v>
      </c>
      <c r="K1536" s="2">
        <v>0</v>
      </c>
      <c r="L1536" s="1">
        <v>0</v>
      </c>
      <c r="M1536" s="2">
        <v>0</v>
      </c>
      <c r="N1536" t="s">
        <v>1209</v>
      </c>
      <c r="O1536" t="s">
        <v>1330</v>
      </c>
      <c r="P1536" t="s">
        <v>1205</v>
      </c>
    </row>
    <row r="1537" spans="1:16" hidden="1" outlineLevel="2" x14ac:dyDescent="0.25">
      <c r="A1537" t="s">
        <v>104</v>
      </c>
      <c r="B1537" t="s">
        <v>291</v>
      </c>
      <c r="C1537" s="3">
        <f t="shared" si="20"/>
        <v>4837.62</v>
      </c>
      <c r="D1537" s="1">
        <v>64433</v>
      </c>
      <c r="E1537" s="2">
        <v>3989.46</v>
      </c>
      <c r="F1537" s="1">
        <v>930</v>
      </c>
      <c r="G1537" s="2">
        <v>848.16</v>
      </c>
      <c r="H1537" s="1">
        <v>0</v>
      </c>
      <c r="I1537" s="2">
        <v>0</v>
      </c>
      <c r="J1537" s="1">
        <v>0</v>
      </c>
      <c r="K1537" s="2">
        <v>0</v>
      </c>
      <c r="L1537" s="1">
        <v>0</v>
      </c>
      <c r="M1537" s="2">
        <v>0</v>
      </c>
      <c r="N1537" t="s">
        <v>1209</v>
      </c>
      <c r="O1537" t="s">
        <v>1361</v>
      </c>
      <c r="P1537" t="s">
        <v>1185</v>
      </c>
    </row>
    <row r="1538" spans="1:16" hidden="1" outlineLevel="2" x14ac:dyDescent="0.25">
      <c r="A1538" t="s">
        <v>1506</v>
      </c>
      <c r="B1538" t="s">
        <v>291</v>
      </c>
      <c r="C1538" s="3">
        <f t="shared" si="20"/>
        <v>36883.18</v>
      </c>
      <c r="D1538" s="1">
        <v>150906</v>
      </c>
      <c r="E1538" s="2">
        <v>5173.18</v>
      </c>
      <c r="F1538" s="1">
        <v>5000</v>
      </c>
      <c r="G1538" s="2">
        <v>31710</v>
      </c>
      <c r="H1538" s="1">
        <v>0</v>
      </c>
      <c r="I1538" s="2">
        <v>0</v>
      </c>
      <c r="J1538" s="1">
        <v>0</v>
      </c>
      <c r="K1538" s="2">
        <v>0</v>
      </c>
      <c r="L1538" s="1">
        <v>0</v>
      </c>
      <c r="M1538" s="2">
        <v>0</v>
      </c>
      <c r="N1538" t="s">
        <v>1209</v>
      </c>
      <c r="O1538" t="s">
        <v>1228</v>
      </c>
      <c r="P1538" t="s">
        <v>1185</v>
      </c>
    </row>
    <row r="1539" spans="1:16" hidden="1" outlineLevel="2" x14ac:dyDescent="0.25">
      <c r="A1539" t="s">
        <v>331</v>
      </c>
      <c r="B1539" t="s">
        <v>291</v>
      </c>
      <c r="C1539" s="3">
        <f t="shared" si="20"/>
        <v>12528.17</v>
      </c>
      <c r="D1539" s="1">
        <v>152286</v>
      </c>
      <c r="E1539" s="2">
        <v>5208.17</v>
      </c>
      <c r="F1539" s="1">
        <v>6000</v>
      </c>
      <c r="G1539" s="2">
        <v>7320</v>
      </c>
      <c r="H1539" s="1">
        <v>0</v>
      </c>
      <c r="I1539" s="2">
        <v>0</v>
      </c>
      <c r="J1539" s="1">
        <v>0</v>
      </c>
      <c r="K1539" s="2">
        <v>0</v>
      </c>
      <c r="L1539" s="1">
        <v>0</v>
      </c>
      <c r="M1539" s="2">
        <v>0</v>
      </c>
      <c r="N1539" t="s">
        <v>1209</v>
      </c>
      <c r="O1539" t="s">
        <v>1230</v>
      </c>
      <c r="P1539" t="s">
        <v>1185</v>
      </c>
    </row>
    <row r="1540" spans="1:16" outlineLevel="1" collapsed="1" x14ac:dyDescent="0.25">
      <c r="B1540" s="5" t="s">
        <v>1118</v>
      </c>
      <c r="C1540" s="3">
        <f>SUBTOTAL(9,C1535:C1539)</f>
        <v>197140.66999999998</v>
      </c>
    </row>
    <row r="1541" spans="1:16" hidden="1" outlineLevel="2" x14ac:dyDescent="0.25">
      <c r="A1541" t="s">
        <v>2248</v>
      </c>
      <c r="B1541" t="s">
        <v>297</v>
      </c>
      <c r="C1541" s="3">
        <f t="shared" si="20"/>
        <v>1250.8</v>
      </c>
      <c r="D1541" s="1">
        <v>0</v>
      </c>
      <c r="E1541" s="2">
        <v>0</v>
      </c>
      <c r="F1541" s="1">
        <v>0</v>
      </c>
      <c r="G1541" s="2">
        <v>0</v>
      </c>
      <c r="H1541" s="1">
        <v>0</v>
      </c>
      <c r="I1541" s="2">
        <v>0</v>
      </c>
      <c r="J1541" s="1">
        <v>0</v>
      </c>
      <c r="K1541" s="2">
        <v>0</v>
      </c>
      <c r="L1541" s="1">
        <v>1903</v>
      </c>
      <c r="M1541" s="2">
        <v>1250.8</v>
      </c>
      <c r="N1541" t="s">
        <v>2429</v>
      </c>
      <c r="O1541" t="s">
        <v>1177</v>
      </c>
      <c r="P1541" t="s">
        <v>1176</v>
      </c>
    </row>
    <row r="1542" spans="1:16" hidden="1" outlineLevel="2" x14ac:dyDescent="0.25">
      <c r="A1542" t="s">
        <v>2332</v>
      </c>
      <c r="B1542" t="s">
        <v>297</v>
      </c>
      <c r="C1542" s="3">
        <f t="shared" si="20"/>
        <v>128232.59</v>
      </c>
      <c r="D1542" s="1">
        <v>337924</v>
      </c>
      <c r="E1542" s="2">
        <v>40633.879999999997</v>
      </c>
      <c r="F1542" s="1">
        <v>11250</v>
      </c>
      <c r="G1542" s="2">
        <v>87598.71</v>
      </c>
      <c r="H1542" s="1">
        <v>0</v>
      </c>
      <c r="I1542" s="2">
        <v>0</v>
      </c>
      <c r="J1542" s="1">
        <v>0</v>
      </c>
      <c r="K1542" s="2">
        <v>0</v>
      </c>
      <c r="L1542" s="1">
        <v>0</v>
      </c>
      <c r="M1542" s="2">
        <v>0</v>
      </c>
      <c r="N1542" t="s">
        <v>2429</v>
      </c>
      <c r="O1542" t="s">
        <v>1330</v>
      </c>
      <c r="P1542" t="s">
        <v>1176</v>
      </c>
    </row>
    <row r="1543" spans="1:16" hidden="1" outlineLevel="2" x14ac:dyDescent="0.25">
      <c r="A1543" t="s">
        <v>2521</v>
      </c>
      <c r="B1543" t="s">
        <v>297</v>
      </c>
      <c r="C1543" s="3">
        <f t="shared" si="20"/>
        <v>61901.01</v>
      </c>
      <c r="D1543" s="1">
        <v>168595</v>
      </c>
      <c r="E1543" s="2">
        <v>20182.89</v>
      </c>
      <c r="F1543" s="1">
        <v>5450</v>
      </c>
      <c r="G1543" s="2">
        <v>41718.120000000003</v>
      </c>
      <c r="H1543" s="1">
        <v>0</v>
      </c>
      <c r="I1543" s="2">
        <v>0</v>
      </c>
      <c r="J1543" s="1">
        <v>0</v>
      </c>
      <c r="K1543" s="2">
        <v>0</v>
      </c>
      <c r="L1543" s="1">
        <v>0</v>
      </c>
      <c r="M1543" s="2">
        <v>0</v>
      </c>
      <c r="N1543" t="s">
        <v>2429</v>
      </c>
      <c r="O1543" t="s">
        <v>1330</v>
      </c>
      <c r="P1543" t="s">
        <v>1176</v>
      </c>
    </row>
    <row r="1544" spans="1:16" hidden="1" outlineLevel="2" x14ac:dyDescent="0.25">
      <c r="A1544" t="s">
        <v>749</v>
      </c>
      <c r="B1544" t="s">
        <v>297</v>
      </c>
      <c r="C1544" s="3">
        <f t="shared" si="20"/>
        <v>8885.39</v>
      </c>
      <c r="D1544" s="1">
        <v>0</v>
      </c>
      <c r="E1544" s="2">
        <v>0</v>
      </c>
      <c r="F1544" s="1">
        <v>0</v>
      </c>
      <c r="G1544" s="2">
        <v>0</v>
      </c>
      <c r="H1544" s="1">
        <v>0</v>
      </c>
      <c r="I1544" s="2">
        <v>448.65</v>
      </c>
      <c r="J1544" s="1">
        <v>16643</v>
      </c>
      <c r="K1544" s="2">
        <v>8436.74</v>
      </c>
      <c r="L1544" s="1">
        <v>0</v>
      </c>
      <c r="M1544" s="2">
        <v>0</v>
      </c>
      <c r="N1544" t="s">
        <v>2429</v>
      </c>
      <c r="O1544" t="s">
        <v>1631</v>
      </c>
      <c r="P1544" t="s">
        <v>1205</v>
      </c>
    </row>
    <row r="1545" spans="1:16" outlineLevel="1" collapsed="1" x14ac:dyDescent="0.25">
      <c r="B1545" s="5" t="s">
        <v>1119</v>
      </c>
      <c r="C1545" s="3">
        <f>SUBTOTAL(9,C1541:C1544)</f>
        <v>200269.78999999998</v>
      </c>
    </row>
    <row r="1546" spans="1:16" hidden="1" outlineLevel="2" x14ac:dyDescent="0.25">
      <c r="A1546" t="s">
        <v>903</v>
      </c>
      <c r="B1546" t="s">
        <v>302</v>
      </c>
      <c r="C1546" s="3">
        <f t="shared" si="20"/>
        <v>35606.92</v>
      </c>
      <c r="D1546" s="1">
        <v>9121005</v>
      </c>
      <c r="E1546" s="2">
        <v>35606.92</v>
      </c>
      <c r="F1546" s="1">
        <v>0</v>
      </c>
      <c r="G1546" s="2">
        <v>0</v>
      </c>
      <c r="H1546" s="1">
        <v>0</v>
      </c>
      <c r="I1546" s="2">
        <v>0</v>
      </c>
      <c r="J1546" s="1">
        <v>0</v>
      </c>
      <c r="K1546" s="2">
        <v>0</v>
      </c>
      <c r="L1546" s="1">
        <v>0</v>
      </c>
      <c r="M1546" s="2">
        <v>0</v>
      </c>
      <c r="N1546" t="s">
        <v>1181</v>
      </c>
      <c r="O1546" t="s">
        <v>2798</v>
      </c>
      <c r="P1546" t="s">
        <v>1185</v>
      </c>
    </row>
    <row r="1547" spans="1:16" hidden="1" outlineLevel="2" x14ac:dyDescent="0.25">
      <c r="A1547" t="s">
        <v>640</v>
      </c>
      <c r="B1547" t="s">
        <v>302</v>
      </c>
      <c r="C1547" s="3">
        <f t="shared" si="20"/>
        <v>155949.14000000001</v>
      </c>
      <c r="D1547" s="1">
        <v>2593657</v>
      </c>
      <c r="E1547" s="2">
        <v>37698.480000000003</v>
      </c>
      <c r="F1547" s="1">
        <v>1211000</v>
      </c>
      <c r="G1547" s="2">
        <v>118250.66</v>
      </c>
      <c r="H1547" s="1">
        <v>0</v>
      </c>
      <c r="I1547" s="2">
        <v>0</v>
      </c>
      <c r="J1547" s="1">
        <v>0</v>
      </c>
      <c r="K1547" s="2">
        <v>0</v>
      </c>
      <c r="L1547" s="1">
        <v>0</v>
      </c>
      <c r="M1547" s="2">
        <v>0</v>
      </c>
      <c r="N1547" t="s">
        <v>1181</v>
      </c>
      <c r="O1547" t="s">
        <v>2800</v>
      </c>
      <c r="P1547" t="s">
        <v>1205</v>
      </c>
    </row>
    <row r="1548" spans="1:16" hidden="1" outlineLevel="2" x14ac:dyDescent="0.25">
      <c r="A1548" t="s">
        <v>1268</v>
      </c>
      <c r="B1548" t="s">
        <v>302</v>
      </c>
      <c r="C1548" s="3">
        <f t="shared" si="20"/>
        <v>43743.76</v>
      </c>
      <c r="D1548" s="1">
        <v>0</v>
      </c>
      <c r="E1548" s="2">
        <v>0</v>
      </c>
      <c r="F1548" s="1">
        <v>0</v>
      </c>
      <c r="G1548" s="2">
        <v>0</v>
      </c>
      <c r="H1548" s="1">
        <v>0</v>
      </c>
      <c r="I1548" s="2">
        <v>43743.76</v>
      </c>
      <c r="J1548" s="1">
        <v>0</v>
      </c>
      <c r="K1548" s="2">
        <v>0</v>
      </c>
      <c r="L1548" s="1">
        <v>0</v>
      </c>
      <c r="M1548" s="2">
        <v>0</v>
      </c>
      <c r="N1548" t="s">
        <v>1181</v>
      </c>
      <c r="O1548" t="s">
        <v>1259</v>
      </c>
      <c r="P1548" t="s">
        <v>1185</v>
      </c>
    </row>
    <row r="1549" spans="1:16" hidden="1" outlineLevel="2" x14ac:dyDescent="0.25">
      <c r="A1549" t="s">
        <v>3</v>
      </c>
      <c r="B1549" t="s">
        <v>302</v>
      </c>
      <c r="C1549" s="3">
        <f t="shared" si="20"/>
        <v>42823.73</v>
      </c>
      <c r="D1549" s="1">
        <v>0</v>
      </c>
      <c r="E1549" s="2">
        <v>0</v>
      </c>
      <c r="F1549" s="1">
        <v>0</v>
      </c>
      <c r="G1549" s="2">
        <v>0</v>
      </c>
      <c r="H1549" s="1">
        <v>0</v>
      </c>
      <c r="I1549" s="2">
        <v>42823.73</v>
      </c>
      <c r="J1549" s="1">
        <v>0</v>
      </c>
      <c r="K1549" s="2">
        <v>0</v>
      </c>
      <c r="L1549" s="1">
        <v>0</v>
      </c>
      <c r="M1549" s="2">
        <v>0</v>
      </c>
      <c r="N1549" t="s">
        <v>1181</v>
      </c>
      <c r="O1549" t="s">
        <v>2803</v>
      </c>
      <c r="P1549" t="s">
        <v>1185</v>
      </c>
    </row>
    <row r="1550" spans="1:16" hidden="1" outlineLevel="2" x14ac:dyDescent="0.25">
      <c r="A1550" t="s">
        <v>331</v>
      </c>
      <c r="B1550" t="s">
        <v>302</v>
      </c>
      <c r="C1550" s="3">
        <f t="shared" si="20"/>
        <v>835026.82</v>
      </c>
      <c r="D1550" s="1">
        <v>0</v>
      </c>
      <c r="E1550" s="2">
        <v>0</v>
      </c>
      <c r="F1550" s="1">
        <v>0</v>
      </c>
      <c r="G1550" s="2">
        <v>0</v>
      </c>
      <c r="H1550" s="1">
        <v>0</v>
      </c>
      <c r="I1550" s="2">
        <v>115512.75</v>
      </c>
      <c r="J1550" s="1">
        <v>964238</v>
      </c>
      <c r="K1550" s="2">
        <v>719514.07</v>
      </c>
      <c r="L1550" s="1">
        <v>0</v>
      </c>
      <c r="M1550" s="2">
        <v>0</v>
      </c>
      <c r="N1550" t="s">
        <v>1181</v>
      </c>
      <c r="O1550" t="s">
        <v>1502</v>
      </c>
      <c r="P1550" t="s">
        <v>1176</v>
      </c>
    </row>
    <row r="1551" spans="1:16" hidden="1" outlineLevel="2" x14ac:dyDescent="0.25">
      <c r="A1551" t="s">
        <v>2009</v>
      </c>
      <c r="B1551" t="s">
        <v>302</v>
      </c>
      <c r="C1551" s="3">
        <f t="shared" si="20"/>
        <v>1273.6400000000001</v>
      </c>
      <c r="D1551" s="1">
        <v>16650662</v>
      </c>
      <c r="E1551" s="2">
        <v>1273.6400000000001</v>
      </c>
      <c r="F1551" s="1">
        <v>0</v>
      </c>
      <c r="G1551" s="2">
        <v>0</v>
      </c>
      <c r="H1551" s="1">
        <v>0</v>
      </c>
      <c r="I1551" s="2">
        <v>0</v>
      </c>
      <c r="J1551" s="1">
        <v>0</v>
      </c>
      <c r="K1551" s="2">
        <v>0</v>
      </c>
      <c r="L1551" s="1">
        <v>0</v>
      </c>
      <c r="M1551" s="2">
        <v>0</v>
      </c>
      <c r="N1551" t="s">
        <v>1181</v>
      </c>
      <c r="O1551" t="s">
        <v>2806</v>
      </c>
      <c r="P1551" t="s">
        <v>1185</v>
      </c>
    </row>
    <row r="1552" spans="1:16" hidden="1" outlineLevel="2" x14ac:dyDescent="0.25">
      <c r="A1552" t="s">
        <v>241</v>
      </c>
      <c r="B1552" t="s">
        <v>302</v>
      </c>
      <c r="C1552" s="3">
        <f t="shared" si="20"/>
        <v>150000</v>
      </c>
      <c r="D1552" s="1">
        <v>0</v>
      </c>
      <c r="E1552" s="2">
        <v>0</v>
      </c>
      <c r="F1552" s="1">
        <v>0</v>
      </c>
      <c r="G1552" s="2">
        <v>0</v>
      </c>
      <c r="H1552" s="1">
        <v>0</v>
      </c>
      <c r="I1552" s="2">
        <v>150000</v>
      </c>
      <c r="J1552" s="1">
        <v>0</v>
      </c>
      <c r="K1552" s="2">
        <v>0</v>
      </c>
      <c r="L1552" s="1">
        <v>0</v>
      </c>
      <c r="M1552" s="2">
        <v>0</v>
      </c>
      <c r="N1552" t="s">
        <v>1181</v>
      </c>
      <c r="O1552" t="s">
        <v>304</v>
      </c>
      <c r="P1552" t="s">
        <v>1185</v>
      </c>
    </row>
    <row r="1553" spans="1:16" hidden="1" outlineLevel="2" x14ac:dyDescent="0.25">
      <c r="A1553" t="s">
        <v>2850</v>
      </c>
      <c r="B1553" t="s">
        <v>302</v>
      </c>
      <c r="C1553" s="3">
        <f t="shared" ref="C1553:C1623" si="21">+E1553+G1553+I1553+K1553+M1553</f>
        <v>37214.71</v>
      </c>
      <c r="D1553" s="1">
        <v>507746</v>
      </c>
      <c r="E1553" s="2">
        <v>5714.71</v>
      </c>
      <c r="F1553" s="1">
        <v>450000</v>
      </c>
      <c r="G1553" s="2">
        <v>31500</v>
      </c>
      <c r="H1553" s="1">
        <v>0</v>
      </c>
      <c r="I1553" s="2">
        <v>0</v>
      </c>
      <c r="J1553" s="1">
        <v>0</v>
      </c>
      <c r="K1553" s="2">
        <v>0</v>
      </c>
      <c r="L1553" s="1">
        <v>0</v>
      </c>
      <c r="M1553" s="2">
        <v>0</v>
      </c>
      <c r="N1553" t="s">
        <v>1181</v>
      </c>
      <c r="O1553" t="s">
        <v>306</v>
      </c>
      <c r="P1553" t="s">
        <v>1176</v>
      </c>
    </row>
    <row r="1554" spans="1:16" hidden="1" outlineLevel="2" x14ac:dyDescent="0.25">
      <c r="A1554" t="s">
        <v>491</v>
      </c>
      <c r="B1554" t="s">
        <v>302</v>
      </c>
      <c r="C1554" s="3">
        <f t="shared" si="21"/>
        <v>23565.739999999998</v>
      </c>
      <c r="D1554" s="1">
        <v>308300</v>
      </c>
      <c r="E1554" s="2">
        <v>11233.74</v>
      </c>
      <c r="F1554" s="1">
        <v>210600</v>
      </c>
      <c r="G1554" s="2">
        <v>12332</v>
      </c>
      <c r="H1554" s="1">
        <v>0</v>
      </c>
      <c r="I1554" s="2">
        <v>0</v>
      </c>
      <c r="J1554" s="1">
        <v>0</v>
      </c>
      <c r="K1554" s="2">
        <v>0</v>
      </c>
      <c r="L1554" s="1">
        <v>0</v>
      </c>
      <c r="M1554" s="2">
        <v>0</v>
      </c>
      <c r="N1554" t="s">
        <v>1181</v>
      </c>
      <c r="O1554" t="s">
        <v>2355</v>
      </c>
      <c r="P1554" t="s">
        <v>1176</v>
      </c>
    </row>
    <row r="1555" spans="1:16" outlineLevel="1" collapsed="1" x14ac:dyDescent="0.25">
      <c r="B1555" s="5" t="s">
        <v>1120</v>
      </c>
      <c r="C1555" s="3">
        <f>SUBTOTAL(9,C1546:C1554)</f>
        <v>1325204.4599999997</v>
      </c>
    </row>
    <row r="1556" spans="1:16" hidden="1" outlineLevel="2" x14ac:dyDescent="0.25">
      <c r="A1556" t="s">
        <v>2025</v>
      </c>
      <c r="B1556" t="s">
        <v>309</v>
      </c>
      <c r="C1556" s="3">
        <f t="shared" si="21"/>
        <v>23166.63</v>
      </c>
      <c r="D1556" s="1">
        <v>3253</v>
      </c>
      <c r="E1556" s="2">
        <v>86.65</v>
      </c>
      <c r="F1556" s="1">
        <v>7700</v>
      </c>
      <c r="G1556" s="2">
        <v>23079.98</v>
      </c>
      <c r="H1556" s="1">
        <v>0</v>
      </c>
      <c r="I1556" s="2">
        <v>0</v>
      </c>
      <c r="J1556" s="1">
        <v>0</v>
      </c>
      <c r="K1556" s="2">
        <v>0</v>
      </c>
      <c r="L1556" s="1">
        <v>0</v>
      </c>
      <c r="M1556" s="2">
        <v>0</v>
      </c>
      <c r="N1556" t="s">
        <v>1234</v>
      </c>
      <c r="O1556" t="s">
        <v>1578</v>
      </c>
      <c r="P1556" t="s">
        <v>1205</v>
      </c>
    </row>
    <row r="1557" spans="1:16" outlineLevel="1" collapsed="1" x14ac:dyDescent="0.25">
      <c r="B1557" s="5" t="s">
        <v>1121</v>
      </c>
      <c r="C1557" s="3">
        <f>SUBTOTAL(9,C1556:C1556)</f>
        <v>23166.63</v>
      </c>
    </row>
    <row r="1558" spans="1:16" hidden="1" outlineLevel="2" x14ac:dyDescent="0.25">
      <c r="A1558" t="s">
        <v>2025</v>
      </c>
      <c r="B1558" t="s">
        <v>312</v>
      </c>
      <c r="C1558" s="3">
        <f t="shared" si="21"/>
        <v>153.08000000000001</v>
      </c>
      <c r="D1558" s="1">
        <v>4620099</v>
      </c>
      <c r="E1558" s="2">
        <v>153.08000000000001</v>
      </c>
      <c r="F1558" s="1">
        <v>0</v>
      </c>
      <c r="G1558" s="2">
        <v>0</v>
      </c>
      <c r="H1558" s="1">
        <v>0</v>
      </c>
      <c r="I1558" s="2">
        <v>0</v>
      </c>
      <c r="J1558" s="1">
        <v>0</v>
      </c>
      <c r="K1558" s="2">
        <v>0</v>
      </c>
      <c r="L1558" s="1">
        <v>0</v>
      </c>
      <c r="M1558" s="2">
        <v>0</v>
      </c>
      <c r="N1558" t="s">
        <v>2114</v>
      </c>
      <c r="O1558" t="s">
        <v>314</v>
      </c>
      <c r="P1558" t="s">
        <v>1185</v>
      </c>
    </row>
    <row r="1559" spans="1:16" hidden="1" outlineLevel="2" x14ac:dyDescent="0.25">
      <c r="A1559" t="s">
        <v>2850</v>
      </c>
      <c r="B1559" t="s">
        <v>312</v>
      </c>
      <c r="C1559" s="3">
        <f t="shared" si="21"/>
        <v>323843.56</v>
      </c>
      <c r="D1559" s="1">
        <v>0</v>
      </c>
      <c r="E1559" s="2">
        <v>0</v>
      </c>
      <c r="F1559" s="1">
        <v>0</v>
      </c>
      <c r="G1559" s="2">
        <v>0</v>
      </c>
      <c r="H1559" s="1">
        <v>0</v>
      </c>
      <c r="I1559" s="2">
        <v>323843.56</v>
      </c>
      <c r="J1559" s="1">
        <v>0</v>
      </c>
      <c r="K1559" s="2">
        <v>0</v>
      </c>
      <c r="L1559" s="1">
        <v>0</v>
      </c>
      <c r="M1559" s="2">
        <v>0</v>
      </c>
      <c r="N1559" t="s">
        <v>2114</v>
      </c>
      <c r="O1559" t="s">
        <v>314</v>
      </c>
      <c r="P1559" t="s">
        <v>1185</v>
      </c>
    </row>
    <row r="1560" spans="1:16" outlineLevel="1" collapsed="1" x14ac:dyDescent="0.25">
      <c r="B1560" s="5" t="s">
        <v>1122</v>
      </c>
      <c r="C1560" s="3">
        <f>SUBTOTAL(9,C1558:C1559)</f>
        <v>323996.64</v>
      </c>
    </row>
    <row r="1561" spans="1:16" hidden="1" outlineLevel="2" x14ac:dyDescent="0.25">
      <c r="A1561" t="s">
        <v>2650</v>
      </c>
      <c r="B1561" t="s">
        <v>316</v>
      </c>
      <c r="C1561" s="3">
        <f t="shared" si="21"/>
        <v>6685.21</v>
      </c>
      <c r="D1561" s="1">
        <v>0</v>
      </c>
      <c r="E1561" s="2">
        <v>0</v>
      </c>
      <c r="F1561" s="1">
        <v>0</v>
      </c>
      <c r="G1561" s="2">
        <v>0</v>
      </c>
      <c r="H1561" s="1">
        <v>0</v>
      </c>
      <c r="I1561" s="2">
        <v>0</v>
      </c>
      <c r="J1561" s="1">
        <v>0</v>
      </c>
      <c r="K1561" s="2">
        <v>0</v>
      </c>
      <c r="L1561" s="1">
        <v>11912</v>
      </c>
      <c r="M1561" s="2">
        <v>6685.21</v>
      </c>
      <c r="N1561" t="s">
        <v>1201</v>
      </c>
      <c r="O1561" t="s">
        <v>1177</v>
      </c>
      <c r="P1561" t="s">
        <v>1176</v>
      </c>
    </row>
    <row r="1562" spans="1:16" hidden="1" outlineLevel="2" x14ac:dyDescent="0.25">
      <c r="A1562" t="s">
        <v>2569</v>
      </c>
      <c r="B1562" t="s">
        <v>316</v>
      </c>
      <c r="C1562" s="3">
        <f t="shared" si="21"/>
        <v>624946.90999999992</v>
      </c>
      <c r="D1562" s="1">
        <v>1071083</v>
      </c>
      <c r="E1562" s="2">
        <v>37343.83</v>
      </c>
      <c r="F1562" s="1">
        <v>68800</v>
      </c>
      <c r="G1562" s="2">
        <v>587603.07999999996</v>
      </c>
      <c r="H1562" s="1">
        <v>0</v>
      </c>
      <c r="I1562" s="2">
        <v>0</v>
      </c>
      <c r="J1562" s="1">
        <v>0</v>
      </c>
      <c r="K1562" s="2">
        <v>0</v>
      </c>
      <c r="L1562" s="1">
        <v>0</v>
      </c>
      <c r="M1562" s="2">
        <v>0</v>
      </c>
      <c r="N1562" t="s">
        <v>1201</v>
      </c>
      <c r="O1562" t="s">
        <v>1330</v>
      </c>
      <c r="P1562" t="s">
        <v>1176</v>
      </c>
    </row>
    <row r="1563" spans="1:16" outlineLevel="1" collapsed="1" x14ac:dyDescent="0.25">
      <c r="B1563" s="5" t="s">
        <v>1123</v>
      </c>
      <c r="C1563" s="3">
        <f>SUBTOTAL(9,C1561:C1562)</f>
        <v>631632.11999999988</v>
      </c>
    </row>
    <row r="1564" spans="1:16" hidden="1" outlineLevel="2" x14ac:dyDescent="0.25">
      <c r="A1564" t="s">
        <v>2248</v>
      </c>
      <c r="B1564" t="s">
        <v>320</v>
      </c>
      <c r="C1564" s="3">
        <f t="shared" si="21"/>
        <v>223509.7</v>
      </c>
      <c r="D1564" s="1">
        <v>2452606</v>
      </c>
      <c r="E1564" s="2">
        <v>223509.7</v>
      </c>
      <c r="F1564" s="1">
        <v>0</v>
      </c>
      <c r="G1564" s="2">
        <v>0</v>
      </c>
      <c r="H1564" s="1">
        <v>0</v>
      </c>
      <c r="I1564" s="2">
        <v>0</v>
      </c>
      <c r="J1564" s="1">
        <v>0</v>
      </c>
      <c r="K1564" s="2">
        <v>0</v>
      </c>
      <c r="L1564" s="1">
        <v>0</v>
      </c>
      <c r="M1564" s="2">
        <v>0</v>
      </c>
      <c r="N1564" t="s">
        <v>1181</v>
      </c>
      <c r="O1564" t="s">
        <v>322</v>
      </c>
      <c r="P1564" t="s">
        <v>1185</v>
      </c>
    </row>
    <row r="1565" spans="1:16" outlineLevel="1" collapsed="1" x14ac:dyDescent="0.25">
      <c r="B1565" s="5" t="s">
        <v>1124</v>
      </c>
      <c r="C1565" s="3">
        <f>SUBTOTAL(9,C1564:C1564)</f>
        <v>223509.7</v>
      </c>
    </row>
    <row r="1566" spans="1:16" hidden="1" outlineLevel="2" x14ac:dyDescent="0.25">
      <c r="A1566" t="s">
        <v>640</v>
      </c>
      <c r="B1566" t="s">
        <v>323</v>
      </c>
      <c r="C1566" s="3">
        <f t="shared" si="21"/>
        <v>872.81</v>
      </c>
      <c r="D1566" s="1">
        <v>0</v>
      </c>
      <c r="E1566" s="2">
        <v>0</v>
      </c>
      <c r="F1566" s="1">
        <v>0</v>
      </c>
      <c r="G1566" s="2">
        <v>0</v>
      </c>
      <c r="H1566" s="1">
        <v>0</v>
      </c>
      <c r="I1566" s="2">
        <v>0</v>
      </c>
      <c r="J1566" s="1">
        <v>0</v>
      </c>
      <c r="K1566" s="2">
        <v>0</v>
      </c>
      <c r="L1566" s="1">
        <v>31130</v>
      </c>
      <c r="M1566" s="2">
        <v>872.81</v>
      </c>
      <c r="N1566" t="s">
        <v>2633</v>
      </c>
      <c r="O1566" t="s">
        <v>1177</v>
      </c>
      <c r="P1566" t="s">
        <v>1176</v>
      </c>
    </row>
    <row r="1567" spans="1:16" hidden="1" outlineLevel="2" x14ac:dyDescent="0.25">
      <c r="A1567" t="s">
        <v>2965</v>
      </c>
      <c r="B1567" t="s">
        <v>323</v>
      </c>
      <c r="C1567" s="3">
        <f t="shared" si="21"/>
        <v>931629.38</v>
      </c>
      <c r="D1567" s="1">
        <v>1834237</v>
      </c>
      <c r="E1567" s="2">
        <v>54326.879999999997</v>
      </c>
      <c r="F1567" s="1">
        <v>112445</v>
      </c>
      <c r="G1567" s="2">
        <v>877302.5</v>
      </c>
      <c r="H1567" s="1">
        <v>0</v>
      </c>
      <c r="I1567" s="2">
        <v>0</v>
      </c>
      <c r="J1567" s="1">
        <v>0</v>
      </c>
      <c r="K1567" s="2">
        <v>0</v>
      </c>
      <c r="L1567" s="1">
        <v>0</v>
      </c>
      <c r="M1567" s="2">
        <v>0</v>
      </c>
      <c r="N1567" t="s">
        <v>2633</v>
      </c>
      <c r="O1567" t="s">
        <v>1330</v>
      </c>
      <c r="P1567" t="s">
        <v>1176</v>
      </c>
    </row>
    <row r="1568" spans="1:16" hidden="1" outlineLevel="2" x14ac:dyDescent="0.25">
      <c r="A1568" t="s">
        <v>331</v>
      </c>
      <c r="B1568" t="s">
        <v>323</v>
      </c>
      <c r="C1568" s="3">
        <f t="shared" si="21"/>
        <v>160087.76999999999</v>
      </c>
      <c r="D1568" s="1">
        <v>0</v>
      </c>
      <c r="E1568" s="2">
        <v>0</v>
      </c>
      <c r="F1568" s="1">
        <v>0</v>
      </c>
      <c r="G1568" s="2">
        <v>0</v>
      </c>
      <c r="H1568" s="1">
        <v>0</v>
      </c>
      <c r="I1568" s="2">
        <v>6998.65</v>
      </c>
      <c r="J1568" s="1">
        <v>302032</v>
      </c>
      <c r="K1568" s="2">
        <v>153089.12</v>
      </c>
      <c r="L1568" s="1">
        <v>0</v>
      </c>
      <c r="M1568" s="2">
        <v>0</v>
      </c>
      <c r="N1568" t="s">
        <v>2633</v>
      </c>
      <c r="O1568" t="s">
        <v>1631</v>
      </c>
      <c r="P1568" t="s">
        <v>1205</v>
      </c>
    </row>
    <row r="1569" spans="1:16" hidden="1" outlineLevel="2" x14ac:dyDescent="0.25">
      <c r="A1569" t="s">
        <v>2965</v>
      </c>
      <c r="B1569" t="s">
        <v>323</v>
      </c>
      <c r="C1569" s="3">
        <f t="shared" si="21"/>
        <v>98321.12000000001</v>
      </c>
      <c r="D1569" s="1">
        <v>169966</v>
      </c>
      <c r="E1569" s="2">
        <v>5800.66</v>
      </c>
      <c r="F1569" s="1">
        <v>9100</v>
      </c>
      <c r="G1569" s="2">
        <v>92520.46</v>
      </c>
      <c r="H1569" s="1">
        <v>0</v>
      </c>
      <c r="I1569" s="2">
        <v>0</v>
      </c>
      <c r="J1569" s="1">
        <v>0</v>
      </c>
      <c r="K1569" s="2">
        <v>0</v>
      </c>
      <c r="L1569" s="1">
        <v>0</v>
      </c>
      <c r="M1569" s="2">
        <v>0</v>
      </c>
      <c r="N1569" t="s">
        <v>2633</v>
      </c>
      <c r="O1569" t="s">
        <v>1578</v>
      </c>
      <c r="P1569" t="s">
        <v>1185</v>
      </c>
    </row>
    <row r="1570" spans="1:16" hidden="1" outlineLevel="2" x14ac:dyDescent="0.25">
      <c r="A1570" t="s">
        <v>135</v>
      </c>
      <c r="B1570" t="s">
        <v>323</v>
      </c>
      <c r="C1570" s="3">
        <f t="shared" si="21"/>
        <v>109448.83</v>
      </c>
      <c r="D1570" s="1">
        <v>476207</v>
      </c>
      <c r="E1570" s="2">
        <v>14259.77</v>
      </c>
      <c r="F1570" s="1">
        <v>16010</v>
      </c>
      <c r="G1570" s="2">
        <v>95189.06</v>
      </c>
      <c r="H1570" s="1">
        <v>0</v>
      </c>
      <c r="I1570" s="2">
        <v>0</v>
      </c>
      <c r="J1570" s="1">
        <v>0</v>
      </c>
      <c r="K1570" s="2">
        <v>0</v>
      </c>
      <c r="L1570" s="1">
        <v>0</v>
      </c>
      <c r="M1570" s="2">
        <v>0</v>
      </c>
      <c r="N1570" t="s">
        <v>2633</v>
      </c>
      <c r="O1570" t="s">
        <v>2635</v>
      </c>
      <c r="P1570" t="s">
        <v>1205</v>
      </c>
    </row>
    <row r="1571" spans="1:16" outlineLevel="1" collapsed="1" x14ac:dyDescent="0.25">
      <c r="B1571" s="5" t="s">
        <v>1125</v>
      </c>
      <c r="C1571" s="3">
        <f>SUBTOTAL(9,C1566:C1570)</f>
        <v>1300359.9100000001</v>
      </c>
    </row>
    <row r="1572" spans="1:16" hidden="1" outlineLevel="2" x14ac:dyDescent="0.25">
      <c r="A1572" t="s">
        <v>1594</v>
      </c>
      <c r="B1572" t="s">
        <v>330</v>
      </c>
      <c r="C1572" s="3">
        <f t="shared" si="21"/>
        <v>111537.88</v>
      </c>
      <c r="D1572" s="1">
        <v>0</v>
      </c>
      <c r="E1572" s="2">
        <v>0</v>
      </c>
      <c r="F1572" s="1">
        <v>0</v>
      </c>
      <c r="G1572" s="2">
        <v>0</v>
      </c>
      <c r="H1572" s="1">
        <v>0</v>
      </c>
      <c r="I1572" s="2">
        <v>111537.88</v>
      </c>
      <c r="J1572" s="1">
        <v>0</v>
      </c>
      <c r="K1572" s="2">
        <v>0</v>
      </c>
      <c r="L1572" s="1">
        <v>0</v>
      </c>
      <c r="M1572" s="2">
        <v>0</v>
      </c>
      <c r="N1572" t="s">
        <v>1521</v>
      </c>
      <c r="O1572" t="s">
        <v>2204</v>
      </c>
      <c r="P1572" t="s">
        <v>1185</v>
      </c>
    </row>
    <row r="1573" spans="1:16" hidden="1" outlineLevel="2" x14ac:dyDescent="0.25">
      <c r="A1573" t="s">
        <v>806</v>
      </c>
      <c r="B1573" t="s">
        <v>330</v>
      </c>
      <c r="C1573" s="3">
        <f t="shared" si="21"/>
        <v>201566.73</v>
      </c>
      <c r="D1573" s="1">
        <v>0</v>
      </c>
      <c r="E1573" s="2">
        <v>0</v>
      </c>
      <c r="F1573" s="1">
        <v>0</v>
      </c>
      <c r="G1573" s="2">
        <v>0</v>
      </c>
      <c r="H1573" s="1">
        <v>0</v>
      </c>
      <c r="I1573" s="2">
        <v>26913.29</v>
      </c>
      <c r="J1573" s="1">
        <v>435468</v>
      </c>
      <c r="K1573" s="2">
        <v>174653.44</v>
      </c>
      <c r="L1573" s="1">
        <v>0</v>
      </c>
      <c r="M1573" s="2">
        <v>0</v>
      </c>
      <c r="N1573" t="s">
        <v>1521</v>
      </c>
      <c r="O1573" t="s">
        <v>1309</v>
      </c>
      <c r="P1573" t="s">
        <v>1176</v>
      </c>
    </row>
    <row r="1574" spans="1:16" hidden="1" outlineLevel="2" x14ac:dyDescent="0.25">
      <c r="A1574" t="s">
        <v>2182</v>
      </c>
      <c r="B1574" t="s">
        <v>330</v>
      </c>
      <c r="C1574" s="3">
        <f t="shared" si="21"/>
        <v>39662</v>
      </c>
      <c r="D1574" s="1">
        <v>0</v>
      </c>
      <c r="E1574" s="2">
        <v>0</v>
      </c>
      <c r="F1574" s="1">
        <v>0</v>
      </c>
      <c r="G1574" s="2">
        <v>0</v>
      </c>
      <c r="H1574" s="1">
        <v>0</v>
      </c>
      <c r="I1574" s="2">
        <v>39662</v>
      </c>
      <c r="J1574" s="1">
        <v>0</v>
      </c>
      <c r="K1574" s="2">
        <v>0</v>
      </c>
      <c r="L1574" s="1">
        <v>0</v>
      </c>
      <c r="M1574" s="2">
        <v>0</v>
      </c>
      <c r="N1574" t="s">
        <v>1521</v>
      </c>
      <c r="O1574" t="s">
        <v>1287</v>
      </c>
      <c r="P1574" t="s">
        <v>1185</v>
      </c>
    </row>
    <row r="1575" spans="1:16" hidden="1" outlineLevel="2" x14ac:dyDescent="0.25">
      <c r="A1575" t="s">
        <v>2965</v>
      </c>
      <c r="B1575" t="s">
        <v>330</v>
      </c>
      <c r="C1575" s="3">
        <f t="shared" si="21"/>
        <v>1311</v>
      </c>
      <c r="D1575" s="1">
        <v>0</v>
      </c>
      <c r="E1575" s="2">
        <v>0</v>
      </c>
      <c r="F1575" s="1">
        <v>0</v>
      </c>
      <c r="G1575" s="2">
        <v>0</v>
      </c>
      <c r="H1575" s="1">
        <v>0</v>
      </c>
      <c r="I1575" s="2">
        <v>1311</v>
      </c>
      <c r="J1575" s="1">
        <v>0</v>
      </c>
      <c r="K1575" s="2">
        <v>0</v>
      </c>
      <c r="L1575" s="1">
        <v>0</v>
      </c>
      <c r="M1575" s="2">
        <v>0</v>
      </c>
      <c r="N1575" t="s">
        <v>1521</v>
      </c>
      <c r="O1575" t="s">
        <v>335</v>
      </c>
      <c r="P1575" t="s">
        <v>1185</v>
      </c>
    </row>
    <row r="1576" spans="1:16" hidden="1" outlineLevel="2" x14ac:dyDescent="0.25">
      <c r="A1576" t="s">
        <v>2965</v>
      </c>
      <c r="B1576" t="s">
        <v>330</v>
      </c>
      <c r="C1576" s="3">
        <f t="shared" si="21"/>
        <v>144.4</v>
      </c>
      <c r="D1576" s="1">
        <v>0</v>
      </c>
      <c r="E1576" s="2">
        <v>0</v>
      </c>
      <c r="F1576" s="1">
        <v>0</v>
      </c>
      <c r="G1576" s="2">
        <v>0</v>
      </c>
      <c r="H1576" s="1">
        <v>0</v>
      </c>
      <c r="I1576" s="2">
        <v>144.4</v>
      </c>
      <c r="J1576" s="1">
        <v>0</v>
      </c>
      <c r="K1576" s="2">
        <v>0</v>
      </c>
      <c r="L1576" s="1">
        <v>0</v>
      </c>
      <c r="M1576" s="2">
        <v>0</v>
      </c>
      <c r="N1576" t="s">
        <v>1521</v>
      </c>
      <c r="O1576" t="s">
        <v>335</v>
      </c>
      <c r="P1576" t="s">
        <v>1185</v>
      </c>
    </row>
    <row r="1577" spans="1:16" hidden="1" outlineLevel="2" x14ac:dyDescent="0.25">
      <c r="A1577" t="s">
        <v>241</v>
      </c>
      <c r="B1577" t="s">
        <v>330</v>
      </c>
      <c r="C1577" s="3">
        <f t="shared" si="21"/>
        <v>144.4</v>
      </c>
      <c r="D1577" s="1">
        <v>0</v>
      </c>
      <c r="E1577" s="2">
        <v>0</v>
      </c>
      <c r="F1577" s="1">
        <v>0</v>
      </c>
      <c r="G1577" s="2">
        <v>0</v>
      </c>
      <c r="H1577" s="1">
        <v>0</v>
      </c>
      <c r="I1577" s="2">
        <v>144.4</v>
      </c>
      <c r="J1577" s="1">
        <v>0</v>
      </c>
      <c r="K1577" s="2">
        <v>0</v>
      </c>
      <c r="L1577" s="1">
        <v>0</v>
      </c>
      <c r="M1577" s="2">
        <v>0</v>
      </c>
      <c r="N1577" t="s">
        <v>1521</v>
      </c>
      <c r="O1577" t="s">
        <v>335</v>
      </c>
      <c r="P1577" t="s">
        <v>1185</v>
      </c>
    </row>
    <row r="1578" spans="1:16" hidden="1" outlineLevel="2" x14ac:dyDescent="0.25">
      <c r="A1578" t="s">
        <v>241</v>
      </c>
      <c r="B1578" t="s">
        <v>330</v>
      </c>
      <c r="C1578" s="3">
        <f t="shared" si="21"/>
        <v>256</v>
      </c>
      <c r="D1578" s="1">
        <v>0</v>
      </c>
      <c r="E1578" s="2">
        <v>0</v>
      </c>
      <c r="F1578" s="1">
        <v>0</v>
      </c>
      <c r="G1578" s="2">
        <v>0</v>
      </c>
      <c r="H1578" s="1">
        <v>0</v>
      </c>
      <c r="I1578" s="2">
        <v>256</v>
      </c>
      <c r="J1578" s="1">
        <v>0</v>
      </c>
      <c r="K1578" s="2">
        <v>0</v>
      </c>
      <c r="L1578" s="1">
        <v>0</v>
      </c>
      <c r="M1578" s="2">
        <v>0</v>
      </c>
      <c r="N1578" t="s">
        <v>1521</v>
      </c>
      <c r="O1578" t="s">
        <v>339</v>
      </c>
      <c r="P1578" t="s">
        <v>1185</v>
      </c>
    </row>
    <row r="1579" spans="1:16" hidden="1" outlineLevel="2" x14ac:dyDescent="0.25">
      <c r="A1579" t="s">
        <v>760</v>
      </c>
      <c r="B1579" t="s">
        <v>330</v>
      </c>
      <c r="C1579" s="3">
        <f t="shared" si="21"/>
        <v>2976</v>
      </c>
      <c r="D1579" s="1">
        <v>0</v>
      </c>
      <c r="E1579" s="2">
        <v>0</v>
      </c>
      <c r="F1579" s="1">
        <v>0</v>
      </c>
      <c r="G1579" s="2">
        <v>0</v>
      </c>
      <c r="H1579" s="1">
        <v>0</v>
      </c>
      <c r="I1579" s="2">
        <v>2976</v>
      </c>
      <c r="J1579" s="1">
        <v>0</v>
      </c>
      <c r="K1579" s="2">
        <v>0</v>
      </c>
      <c r="L1579" s="1">
        <v>0</v>
      </c>
      <c r="M1579" s="2">
        <v>0</v>
      </c>
      <c r="N1579" t="s">
        <v>1521</v>
      </c>
      <c r="O1579" t="s">
        <v>55</v>
      </c>
      <c r="P1579" t="s">
        <v>1185</v>
      </c>
    </row>
    <row r="1580" spans="1:16" hidden="1" outlineLevel="2" x14ac:dyDescent="0.25">
      <c r="A1580" t="s">
        <v>1249</v>
      </c>
      <c r="B1580" t="s">
        <v>330</v>
      </c>
      <c r="C1580" s="3">
        <f t="shared" si="21"/>
        <v>512</v>
      </c>
      <c r="D1580" s="1">
        <v>0</v>
      </c>
      <c r="E1580" s="2">
        <v>0</v>
      </c>
      <c r="F1580" s="1">
        <v>0</v>
      </c>
      <c r="G1580" s="2">
        <v>0</v>
      </c>
      <c r="H1580" s="1">
        <v>0</v>
      </c>
      <c r="I1580" s="2">
        <v>512</v>
      </c>
      <c r="J1580" s="1">
        <v>0</v>
      </c>
      <c r="K1580" s="2">
        <v>0</v>
      </c>
      <c r="L1580" s="1">
        <v>0</v>
      </c>
      <c r="M1580" s="2">
        <v>0</v>
      </c>
      <c r="N1580" t="s">
        <v>1521</v>
      </c>
      <c r="O1580" t="s">
        <v>55</v>
      </c>
      <c r="P1580" t="s">
        <v>1185</v>
      </c>
    </row>
    <row r="1581" spans="1:16" hidden="1" outlineLevel="2" x14ac:dyDescent="0.25">
      <c r="A1581" t="s">
        <v>862</v>
      </c>
      <c r="B1581" t="s">
        <v>330</v>
      </c>
      <c r="C1581" s="3">
        <f t="shared" si="21"/>
        <v>512</v>
      </c>
      <c r="D1581" s="1">
        <v>0</v>
      </c>
      <c r="E1581" s="2">
        <v>0</v>
      </c>
      <c r="F1581" s="1">
        <v>0</v>
      </c>
      <c r="G1581" s="2">
        <v>0</v>
      </c>
      <c r="H1581" s="1">
        <v>0</v>
      </c>
      <c r="I1581" s="2">
        <v>512</v>
      </c>
      <c r="J1581" s="1">
        <v>0</v>
      </c>
      <c r="K1581" s="2">
        <v>0</v>
      </c>
      <c r="L1581" s="1">
        <v>0</v>
      </c>
      <c r="M1581" s="2">
        <v>0</v>
      </c>
      <c r="N1581" t="s">
        <v>1521</v>
      </c>
      <c r="O1581" t="s">
        <v>55</v>
      </c>
      <c r="P1581" t="s">
        <v>1185</v>
      </c>
    </row>
    <row r="1582" spans="1:16" hidden="1" outlineLevel="2" x14ac:dyDescent="0.25">
      <c r="A1582" t="s">
        <v>2203</v>
      </c>
      <c r="B1582" t="s">
        <v>330</v>
      </c>
      <c r="C1582" s="3">
        <f t="shared" si="21"/>
        <v>2400</v>
      </c>
      <c r="D1582" s="1">
        <v>0</v>
      </c>
      <c r="E1582" s="2">
        <v>0</v>
      </c>
      <c r="F1582" s="1">
        <v>0</v>
      </c>
      <c r="G1582" s="2">
        <v>0</v>
      </c>
      <c r="H1582" s="1">
        <v>0</v>
      </c>
      <c r="I1582" s="2">
        <v>2400</v>
      </c>
      <c r="J1582" s="1">
        <v>0</v>
      </c>
      <c r="K1582" s="2">
        <v>0</v>
      </c>
      <c r="L1582" s="1">
        <v>0</v>
      </c>
      <c r="M1582" s="2">
        <v>0</v>
      </c>
      <c r="N1582" t="s">
        <v>1521</v>
      </c>
      <c r="O1582" t="s">
        <v>2269</v>
      </c>
      <c r="P1582" t="s">
        <v>1185</v>
      </c>
    </row>
    <row r="1583" spans="1:16" hidden="1" outlineLevel="2" x14ac:dyDescent="0.25">
      <c r="A1583" t="s">
        <v>2248</v>
      </c>
      <c r="B1583" t="s">
        <v>330</v>
      </c>
      <c r="C1583" s="3">
        <f t="shared" si="21"/>
        <v>20000</v>
      </c>
      <c r="D1583" s="1">
        <v>0</v>
      </c>
      <c r="E1583" s="2">
        <v>0</v>
      </c>
      <c r="F1583" s="1">
        <v>0</v>
      </c>
      <c r="G1583" s="2">
        <v>0</v>
      </c>
      <c r="H1583" s="1">
        <v>0</v>
      </c>
      <c r="I1583" s="2">
        <v>20000</v>
      </c>
      <c r="J1583" s="1">
        <v>0</v>
      </c>
      <c r="K1583" s="2">
        <v>0</v>
      </c>
      <c r="L1583" s="1">
        <v>0</v>
      </c>
      <c r="M1583" s="2">
        <v>0</v>
      </c>
      <c r="N1583" t="s">
        <v>1521</v>
      </c>
      <c r="O1583" t="s">
        <v>1230</v>
      </c>
      <c r="P1583" t="s">
        <v>1185</v>
      </c>
    </row>
    <row r="1584" spans="1:16" hidden="1" outlineLevel="2" x14ac:dyDescent="0.25">
      <c r="A1584" t="s">
        <v>367</v>
      </c>
      <c r="B1584" t="s">
        <v>330</v>
      </c>
      <c r="C1584" s="3">
        <f t="shared" si="21"/>
        <v>25000</v>
      </c>
      <c r="D1584" s="1">
        <v>0</v>
      </c>
      <c r="E1584" s="2">
        <v>0</v>
      </c>
      <c r="F1584" s="1">
        <v>0</v>
      </c>
      <c r="G1584" s="2">
        <v>0</v>
      </c>
      <c r="H1584" s="1">
        <v>0</v>
      </c>
      <c r="I1584" s="2">
        <v>25000</v>
      </c>
      <c r="J1584" s="1">
        <v>0</v>
      </c>
      <c r="K1584" s="2">
        <v>0</v>
      </c>
      <c r="L1584" s="1">
        <v>0</v>
      </c>
      <c r="M1584" s="2">
        <v>0</v>
      </c>
      <c r="N1584" t="s">
        <v>1521</v>
      </c>
      <c r="O1584" t="s">
        <v>1230</v>
      </c>
      <c r="P1584" t="s">
        <v>1185</v>
      </c>
    </row>
    <row r="1585" spans="1:16" hidden="1" outlineLevel="2" x14ac:dyDescent="0.25">
      <c r="A1585" t="s">
        <v>862</v>
      </c>
      <c r="B1585" t="s">
        <v>330</v>
      </c>
      <c r="C1585" s="3">
        <f t="shared" si="21"/>
        <v>26350</v>
      </c>
      <c r="D1585" s="1">
        <v>0</v>
      </c>
      <c r="E1585" s="2">
        <v>0</v>
      </c>
      <c r="F1585" s="1">
        <v>0</v>
      </c>
      <c r="G1585" s="2">
        <v>0</v>
      </c>
      <c r="H1585" s="1">
        <v>0</v>
      </c>
      <c r="I1585" s="2">
        <v>26350</v>
      </c>
      <c r="J1585" s="1">
        <v>0</v>
      </c>
      <c r="K1585" s="2">
        <v>0</v>
      </c>
      <c r="L1585" s="1">
        <v>0</v>
      </c>
      <c r="M1585" s="2">
        <v>0</v>
      </c>
      <c r="N1585" t="s">
        <v>1521</v>
      </c>
      <c r="O1585" t="s">
        <v>2651</v>
      </c>
      <c r="P1585" t="s">
        <v>1185</v>
      </c>
    </row>
    <row r="1586" spans="1:16" hidden="1" outlineLevel="2" x14ac:dyDescent="0.25">
      <c r="A1586" t="s">
        <v>1345</v>
      </c>
      <c r="B1586" t="s">
        <v>330</v>
      </c>
      <c r="C1586" s="3">
        <f t="shared" si="21"/>
        <v>25000</v>
      </c>
      <c r="D1586" s="1">
        <v>0</v>
      </c>
      <c r="E1586" s="2">
        <v>0</v>
      </c>
      <c r="F1586" s="1">
        <v>0</v>
      </c>
      <c r="G1586" s="2">
        <v>0</v>
      </c>
      <c r="H1586" s="1">
        <v>0</v>
      </c>
      <c r="I1586" s="2">
        <v>25000</v>
      </c>
      <c r="J1586" s="1">
        <v>0</v>
      </c>
      <c r="K1586" s="2">
        <v>0</v>
      </c>
      <c r="L1586" s="1">
        <v>0</v>
      </c>
      <c r="M1586" s="2">
        <v>0</v>
      </c>
      <c r="N1586" t="s">
        <v>1521</v>
      </c>
      <c r="O1586" t="s">
        <v>348</v>
      </c>
      <c r="P1586" t="s">
        <v>1185</v>
      </c>
    </row>
    <row r="1587" spans="1:16" hidden="1" outlineLevel="2" x14ac:dyDescent="0.25">
      <c r="A1587" t="s">
        <v>135</v>
      </c>
      <c r="B1587" t="s">
        <v>330</v>
      </c>
      <c r="C1587" s="3">
        <f t="shared" si="21"/>
        <v>334418.28999999998</v>
      </c>
      <c r="D1587" s="1">
        <v>0</v>
      </c>
      <c r="E1587" s="2">
        <v>0</v>
      </c>
      <c r="F1587" s="1">
        <v>0</v>
      </c>
      <c r="G1587" s="2">
        <v>0</v>
      </c>
      <c r="H1587" s="1">
        <v>0</v>
      </c>
      <c r="I1587" s="2">
        <v>334418.28999999998</v>
      </c>
      <c r="J1587" s="1">
        <v>0</v>
      </c>
      <c r="K1587" s="2">
        <v>0</v>
      </c>
      <c r="L1587" s="1">
        <v>0</v>
      </c>
      <c r="M1587" s="2">
        <v>0</v>
      </c>
      <c r="N1587" t="s">
        <v>1521</v>
      </c>
      <c r="O1587" t="s">
        <v>350</v>
      </c>
      <c r="P1587" t="s">
        <v>1185</v>
      </c>
    </row>
    <row r="1588" spans="1:16" hidden="1" outlineLevel="2" x14ac:dyDescent="0.25">
      <c r="A1588" t="s">
        <v>660</v>
      </c>
      <c r="B1588" t="s">
        <v>330</v>
      </c>
      <c r="C1588" s="3">
        <f t="shared" si="21"/>
        <v>334418.28999999998</v>
      </c>
      <c r="D1588" s="1">
        <v>0</v>
      </c>
      <c r="E1588" s="2">
        <v>0</v>
      </c>
      <c r="F1588" s="1">
        <v>0</v>
      </c>
      <c r="G1588" s="2">
        <v>0</v>
      </c>
      <c r="H1588" s="1">
        <v>0</v>
      </c>
      <c r="I1588" s="2">
        <v>334418.28999999998</v>
      </c>
      <c r="J1588" s="1">
        <v>0</v>
      </c>
      <c r="K1588" s="2">
        <v>0</v>
      </c>
      <c r="L1588" s="1">
        <v>0</v>
      </c>
      <c r="M1588" s="2">
        <v>0</v>
      </c>
      <c r="N1588" t="s">
        <v>1521</v>
      </c>
      <c r="O1588" t="s">
        <v>350</v>
      </c>
      <c r="P1588" t="s">
        <v>1185</v>
      </c>
    </row>
    <row r="1589" spans="1:16" hidden="1" outlineLevel="2" x14ac:dyDescent="0.25">
      <c r="A1589" t="s">
        <v>2366</v>
      </c>
      <c r="B1589" t="s">
        <v>330</v>
      </c>
      <c r="C1589" s="3">
        <f t="shared" si="21"/>
        <v>10760</v>
      </c>
      <c r="D1589" s="1">
        <v>0</v>
      </c>
      <c r="E1589" s="2">
        <v>0</v>
      </c>
      <c r="F1589" s="1">
        <v>0</v>
      </c>
      <c r="G1589" s="2">
        <v>0</v>
      </c>
      <c r="H1589" s="1">
        <v>0</v>
      </c>
      <c r="I1589" s="2">
        <v>10760</v>
      </c>
      <c r="J1589" s="1">
        <v>0</v>
      </c>
      <c r="K1589" s="2">
        <v>0</v>
      </c>
      <c r="L1589" s="1">
        <v>0</v>
      </c>
      <c r="M1589" s="2">
        <v>0</v>
      </c>
      <c r="N1589" t="s">
        <v>1521</v>
      </c>
      <c r="O1589" t="s">
        <v>3108</v>
      </c>
      <c r="P1589" t="s">
        <v>1185</v>
      </c>
    </row>
    <row r="1590" spans="1:16" hidden="1" outlineLevel="2" x14ac:dyDescent="0.25">
      <c r="A1590" t="s">
        <v>135</v>
      </c>
      <c r="B1590" t="s">
        <v>330</v>
      </c>
      <c r="C1590" s="3">
        <f t="shared" si="21"/>
        <v>4116</v>
      </c>
      <c r="D1590" s="1">
        <v>0</v>
      </c>
      <c r="E1590" s="2">
        <v>0</v>
      </c>
      <c r="F1590" s="1">
        <v>0</v>
      </c>
      <c r="G1590" s="2">
        <v>0</v>
      </c>
      <c r="H1590" s="1">
        <v>0</v>
      </c>
      <c r="I1590" s="2">
        <v>4116</v>
      </c>
      <c r="J1590" s="1">
        <v>0</v>
      </c>
      <c r="K1590" s="2">
        <v>0</v>
      </c>
      <c r="L1590" s="1">
        <v>0</v>
      </c>
      <c r="M1590" s="2">
        <v>0</v>
      </c>
      <c r="N1590" t="s">
        <v>1521</v>
      </c>
      <c r="O1590" t="s">
        <v>27</v>
      </c>
      <c r="P1590" t="s">
        <v>1185</v>
      </c>
    </row>
    <row r="1591" spans="1:16" hidden="1" outlineLevel="2" x14ac:dyDescent="0.25">
      <c r="A1591" t="s">
        <v>491</v>
      </c>
      <c r="B1591" t="s">
        <v>330</v>
      </c>
      <c r="C1591" s="3">
        <f t="shared" si="21"/>
        <v>22167.599999999999</v>
      </c>
      <c r="D1591" s="1">
        <v>0</v>
      </c>
      <c r="E1591" s="2">
        <v>0</v>
      </c>
      <c r="F1591" s="1">
        <v>0</v>
      </c>
      <c r="G1591" s="2">
        <v>0</v>
      </c>
      <c r="H1591" s="1">
        <v>0</v>
      </c>
      <c r="I1591" s="2">
        <v>22167.599999999999</v>
      </c>
      <c r="J1591" s="1">
        <v>0</v>
      </c>
      <c r="K1591" s="2">
        <v>0</v>
      </c>
      <c r="L1591" s="1">
        <v>0</v>
      </c>
      <c r="M1591" s="2">
        <v>0</v>
      </c>
      <c r="N1591" t="s">
        <v>1521</v>
      </c>
      <c r="O1591" t="s">
        <v>1616</v>
      </c>
      <c r="P1591" t="s">
        <v>1185</v>
      </c>
    </row>
    <row r="1592" spans="1:16" hidden="1" outlineLevel="2" x14ac:dyDescent="0.25">
      <c r="A1592" t="s">
        <v>2203</v>
      </c>
      <c r="B1592" t="s">
        <v>330</v>
      </c>
      <c r="C1592" s="3">
        <f t="shared" si="21"/>
        <v>32164.080000000002</v>
      </c>
      <c r="D1592" s="1">
        <v>0</v>
      </c>
      <c r="E1592" s="2">
        <v>0</v>
      </c>
      <c r="F1592" s="1">
        <v>0</v>
      </c>
      <c r="G1592" s="2">
        <v>0</v>
      </c>
      <c r="H1592" s="1">
        <v>0</v>
      </c>
      <c r="I1592" s="2">
        <v>32164.080000000002</v>
      </c>
      <c r="J1592" s="1">
        <v>0</v>
      </c>
      <c r="K1592" s="2">
        <v>0</v>
      </c>
      <c r="L1592" s="1">
        <v>0</v>
      </c>
      <c r="M1592" s="2">
        <v>0</v>
      </c>
      <c r="N1592" t="s">
        <v>1521</v>
      </c>
      <c r="O1592" t="s">
        <v>1618</v>
      </c>
      <c r="P1592" t="s">
        <v>1185</v>
      </c>
    </row>
    <row r="1593" spans="1:16" hidden="1" outlineLevel="2" x14ac:dyDescent="0.25">
      <c r="A1593" t="s">
        <v>491</v>
      </c>
      <c r="B1593" t="s">
        <v>330</v>
      </c>
      <c r="C1593" s="3">
        <f t="shared" si="21"/>
        <v>7233</v>
      </c>
      <c r="D1593" s="1">
        <v>0</v>
      </c>
      <c r="E1593" s="2">
        <v>0</v>
      </c>
      <c r="F1593" s="1">
        <v>0</v>
      </c>
      <c r="G1593" s="2">
        <v>0</v>
      </c>
      <c r="H1593" s="1">
        <v>0</v>
      </c>
      <c r="I1593" s="2">
        <v>7233</v>
      </c>
      <c r="J1593" s="1">
        <v>0</v>
      </c>
      <c r="K1593" s="2">
        <v>0</v>
      </c>
      <c r="L1593" s="1">
        <v>0</v>
      </c>
      <c r="M1593" s="2">
        <v>0</v>
      </c>
      <c r="N1593" t="s">
        <v>1521</v>
      </c>
      <c r="O1593" t="s">
        <v>2410</v>
      </c>
      <c r="P1593" t="s">
        <v>1185</v>
      </c>
    </row>
    <row r="1594" spans="1:16" hidden="1" outlineLevel="2" x14ac:dyDescent="0.25">
      <c r="A1594" t="s">
        <v>2203</v>
      </c>
      <c r="B1594" t="s">
        <v>330</v>
      </c>
      <c r="C1594" s="3">
        <f t="shared" si="21"/>
        <v>300</v>
      </c>
      <c r="D1594" s="1">
        <v>0</v>
      </c>
      <c r="E1594" s="2">
        <v>0</v>
      </c>
      <c r="F1594" s="1">
        <v>0</v>
      </c>
      <c r="G1594" s="2">
        <v>0</v>
      </c>
      <c r="H1594" s="1">
        <v>0</v>
      </c>
      <c r="I1594" s="2">
        <v>300</v>
      </c>
      <c r="J1594" s="1">
        <v>0</v>
      </c>
      <c r="K1594" s="2">
        <v>0</v>
      </c>
      <c r="L1594" s="1">
        <v>0</v>
      </c>
      <c r="M1594" s="2">
        <v>0</v>
      </c>
      <c r="N1594" t="s">
        <v>1521</v>
      </c>
      <c r="O1594" t="s">
        <v>2384</v>
      </c>
      <c r="P1594" t="s">
        <v>1185</v>
      </c>
    </row>
    <row r="1595" spans="1:16" hidden="1" outlineLevel="2" x14ac:dyDescent="0.25">
      <c r="A1595" t="s">
        <v>2248</v>
      </c>
      <c r="B1595" t="s">
        <v>330</v>
      </c>
      <c r="C1595" s="3">
        <f t="shared" si="21"/>
        <v>1050</v>
      </c>
      <c r="D1595" s="1">
        <v>0</v>
      </c>
      <c r="E1595" s="2">
        <v>0</v>
      </c>
      <c r="F1595" s="1">
        <v>0</v>
      </c>
      <c r="G1595" s="2">
        <v>0</v>
      </c>
      <c r="H1595" s="1">
        <v>0</v>
      </c>
      <c r="I1595" s="2">
        <v>1050</v>
      </c>
      <c r="J1595" s="1">
        <v>0</v>
      </c>
      <c r="K1595" s="2">
        <v>0</v>
      </c>
      <c r="L1595" s="1">
        <v>0</v>
      </c>
      <c r="M1595" s="2">
        <v>0</v>
      </c>
      <c r="N1595" t="s">
        <v>1521</v>
      </c>
      <c r="O1595" t="s">
        <v>359</v>
      </c>
      <c r="P1595" t="s">
        <v>1185</v>
      </c>
    </row>
    <row r="1596" spans="1:16" hidden="1" outlineLevel="2" x14ac:dyDescent="0.25">
      <c r="A1596" t="s">
        <v>2248</v>
      </c>
      <c r="B1596" t="s">
        <v>330</v>
      </c>
      <c r="C1596" s="3">
        <f t="shared" si="21"/>
        <v>10047.870000000001</v>
      </c>
      <c r="D1596" s="1">
        <v>0</v>
      </c>
      <c r="E1596" s="2">
        <v>0</v>
      </c>
      <c r="F1596" s="1">
        <v>0</v>
      </c>
      <c r="G1596" s="2">
        <v>0</v>
      </c>
      <c r="H1596" s="1">
        <v>0</v>
      </c>
      <c r="I1596" s="2">
        <v>10047.870000000001</v>
      </c>
      <c r="J1596" s="1">
        <v>0</v>
      </c>
      <c r="K1596" s="2">
        <v>0</v>
      </c>
      <c r="L1596" s="1">
        <v>0</v>
      </c>
      <c r="M1596" s="2">
        <v>0</v>
      </c>
      <c r="N1596" t="s">
        <v>1521</v>
      </c>
      <c r="O1596" t="s">
        <v>1442</v>
      </c>
      <c r="P1596" t="s">
        <v>1185</v>
      </c>
    </row>
    <row r="1597" spans="1:16" hidden="1" outlineLevel="2" x14ac:dyDescent="0.25">
      <c r="A1597" t="s">
        <v>2203</v>
      </c>
      <c r="B1597" t="s">
        <v>330</v>
      </c>
      <c r="C1597" s="3">
        <f t="shared" si="21"/>
        <v>4200</v>
      </c>
      <c r="D1597" s="1">
        <v>0</v>
      </c>
      <c r="E1597" s="2">
        <v>0</v>
      </c>
      <c r="F1597" s="1">
        <v>0</v>
      </c>
      <c r="G1597" s="2">
        <v>0</v>
      </c>
      <c r="H1597" s="1">
        <v>0</v>
      </c>
      <c r="I1597" s="2">
        <v>4200</v>
      </c>
      <c r="J1597" s="1">
        <v>0</v>
      </c>
      <c r="K1597" s="2">
        <v>0</v>
      </c>
      <c r="L1597" s="1">
        <v>0</v>
      </c>
      <c r="M1597" s="2">
        <v>0</v>
      </c>
      <c r="N1597" t="s">
        <v>1521</v>
      </c>
      <c r="O1597" t="s">
        <v>237</v>
      </c>
      <c r="P1597" t="s">
        <v>1185</v>
      </c>
    </row>
    <row r="1598" spans="1:16" hidden="1" outlineLevel="2" x14ac:dyDescent="0.25">
      <c r="A1598" t="s">
        <v>484</v>
      </c>
      <c r="B1598" t="s">
        <v>330</v>
      </c>
      <c r="C1598" s="3">
        <f t="shared" si="21"/>
        <v>1800</v>
      </c>
      <c r="D1598" s="1">
        <v>0</v>
      </c>
      <c r="E1598" s="2">
        <v>0</v>
      </c>
      <c r="F1598" s="1">
        <v>0</v>
      </c>
      <c r="G1598" s="2">
        <v>0</v>
      </c>
      <c r="H1598" s="1">
        <v>0</v>
      </c>
      <c r="I1598" s="2">
        <v>1800</v>
      </c>
      <c r="J1598" s="1">
        <v>0</v>
      </c>
      <c r="K1598" s="2">
        <v>0</v>
      </c>
      <c r="L1598" s="1">
        <v>0</v>
      </c>
      <c r="M1598" s="2">
        <v>0</v>
      </c>
      <c r="N1598" t="s">
        <v>1521</v>
      </c>
      <c r="O1598" t="s">
        <v>237</v>
      </c>
      <c r="P1598" t="s">
        <v>1185</v>
      </c>
    </row>
    <row r="1599" spans="1:16" hidden="1" outlineLevel="2" x14ac:dyDescent="0.25">
      <c r="A1599" t="s">
        <v>1655</v>
      </c>
      <c r="B1599" t="s">
        <v>330</v>
      </c>
      <c r="C1599" s="3">
        <f t="shared" si="21"/>
        <v>22831.75</v>
      </c>
      <c r="D1599" s="1">
        <v>0</v>
      </c>
      <c r="E1599" s="2">
        <v>0</v>
      </c>
      <c r="F1599" s="1">
        <v>0</v>
      </c>
      <c r="G1599" s="2">
        <v>0</v>
      </c>
      <c r="H1599" s="1">
        <v>0</v>
      </c>
      <c r="I1599" s="2">
        <v>22831.75</v>
      </c>
      <c r="J1599" s="1">
        <v>0</v>
      </c>
      <c r="K1599" s="2">
        <v>0</v>
      </c>
      <c r="L1599" s="1">
        <v>0</v>
      </c>
      <c r="M1599" s="2">
        <v>0</v>
      </c>
      <c r="N1599" t="s">
        <v>1521</v>
      </c>
      <c r="O1599" t="s">
        <v>2244</v>
      </c>
      <c r="P1599" t="s">
        <v>1185</v>
      </c>
    </row>
    <row r="1600" spans="1:16" hidden="1" outlineLevel="2" x14ac:dyDescent="0.25">
      <c r="A1600" t="s">
        <v>2906</v>
      </c>
      <c r="B1600" t="s">
        <v>330</v>
      </c>
      <c r="C1600" s="3">
        <f t="shared" si="21"/>
        <v>5385</v>
      </c>
      <c r="D1600" s="1">
        <v>0</v>
      </c>
      <c r="E1600" s="2">
        <v>0</v>
      </c>
      <c r="F1600" s="1">
        <v>0</v>
      </c>
      <c r="G1600" s="2">
        <v>0</v>
      </c>
      <c r="H1600" s="1">
        <v>0</v>
      </c>
      <c r="I1600" s="2">
        <v>5385</v>
      </c>
      <c r="J1600" s="1">
        <v>0</v>
      </c>
      <c r="K1600" s="2">
        <v>0</v>
      </c>
      <c r="L1600" s="1">
        <v>0</v>
      </c>
      <c r="M1600" s="2">
        <v>0</v>
      </c>
      <c r="N1600" t="s">
        <v>1521</v>
      </c>
      <c r="O1600" t="s">
        <v>365</v>
      </c>
      <c r="P1600" t="s">
        <v>1185</v>
      </c>
    </row>
    <row r="1601" spans="1:16" outlineLevel="1" collapsed="1" x14ac:dyDescent="0.25">
      <c r="B1601" s="5" t="s">
        <v>1126</v>
      </c>
      <c r="C1601" s="3">
        <f>SUBTOTAL(9,C1572:C1600)</f>
        <v>1248264.2900000003</v>
      </c>
    </row>
    <row r="1602" spans="1:16" hidden="1" outlineLevel="2" x14ac:dyDescent="0.25">
      <c r="A1602" t="s">
        <v>2546</v>
      </c>
      <c r="B1602" t="s">
        <v>366</v>
      </c>
      <c r="C1602" s="3">
        <f t="shared" si="21"/>
        <v>56318.53</v>
      </c>
      <c r="D1602" s="1">
        <v>0</v>
      </c>
      <c r="E1602" s="2">
        <v>0</v>
      </c>
      <c r="F1602" s="1">
        <v>0</v>
      </c>
      <c r="G1602" s="2">
        <v>0</v>
      </c>
      <c r="H1602" s="1">
        <v>0</v>
      </c>
      <c r="I1602" s="2">
        <v>56318.53</v>
      </c>
      <c r="J1602" s="1">
        <v>0</v>
      </c>
      <c r="K1602" s="2">
        <v>0</v>
      </c>
      <c r="L1602" s="1">
        <v>0</v>
      </c>
      <c r="M1602" s="2">
        <v>0</v>
      </c>
      <c r="N1602" t="s">
        <v>1521</v>
      </c>
      <c r="O1602" t="s">
        <v>2204</v>
      </c>
      <c r="P1602" t="s">
        <v>1185</v>
      </c>
    </row>
    <row r="1603" spans="1:16" hidden="1" outlineLevel="2" x14ac:dyDescent="0.25">
      <c r="A1603" t="s">
        <v>104</v>
      </c>
      <c r="B1603" t="s">
        <v>366</v>
      </c>
      <c r="C1603" s="3">
        <f t="shared" si="21"/>
        <v>29025.01</v>
      </c>
      <c r="D1603" s="1">
        <v>10164221</v>
      </c>
      <c r="E1603" s="2">
        <v>29025.01</v>
      </c>
      <c r="F1603" s="1">
        <v>0</v>
      </c>
      <c r="G1603" s="2">
        <v>0</v>
      </c>
      <c r="H1603" s="1">
        <v>0</v>
      </c>
      <c r="I1603" s="2">
        <v>0</v>
      </c>
      <c r="J1603" s="1">
        <v>0</v>
      </c>
      <c r="K1603" s="2">
        <v>0</v>
      </c>
      <c r="L1603" s="1">
        <v>0</v>
      </c>
      <c r="M1603" s="2">
        <v>0</v>
      </c>
      <c r="N1603" t="s">
        <v>1521</v>
      </c>
      <c r="O1603" t="s">
        <v>2204</v>
      </c>
      <c r="P1603" t="s">
        <v>1185</v>
      </c>
    </row>
    <row r="1604" spans="1:16" hidden="1" outlineLevel="2" x14ac:dyDescent="0.25">
      <c r="A1604" t="s">
        <v>1972</v>
      </c>
      <c r="B1604" t="s">
        <v>366</v>
      </c>
      <c r="C1604" s="3">
        <f t="shared" si="21"/>
        <v>54882.17</v>
      </c>
      <c r="D1604" s="1">
        <v>649167</v>
      </c>
      <c r="E1604" s="2">
        <v>54882.17</v>
      </c>
      <c r="F1604" s="1">
        <v>0</v>
      </c>
      <c r="G1604" s="2">
        <v>0</v>
      </c>
      <c r="H1604" s="1">
        <v>0</v>
      </c>
      <c r="I1604" s="2">
        <v>0</v>
      </c>
      <c r="J1604" s="1">
        <v>0</v>
      </c>
      <c r="K1604" s="2">
        <v>0</v>
      </c>
      <c r="L1604" s="1">
        <v>0</v>
      </c>
      <c r="M1604" s="2">
        <v>0</v>
      </c>
      <c r="N1604" t="s">
        <v>1521</v>
      </c>
      <c r="O1604" t="s">
        <v>370</v>
      </c>
      <c r="P1604" t="s">
        <v>1185</v>
      </c>
    </row>
    <row r="1605" spans="1:16" hidden="1" outlineLevel="2" x14ac:dyDescent="0.25">
      <c r="A1605" t="s">
        <v>2654</v>
      </c>
      <c r="B1605" t="s">
        <v>366</v>
      </c>
      <c r="C1605" s="3">
        <f t="shared" si="21"/>
        <v>3840</v>
      </c>
      <c r="D1605" s="1">
        <v>0</v>
      </c>
      <c r="E1605" s="2">
        <v>0</v>
      </c>
      <c r="F1605" s="1">
        <v>0</v>
      </c>
      <c r="G1605" s="2">
        <v>0</v>
      </c>
      <c r="H1605" s="1">
        <v>0</v>
      </c>
      <c r="I1605" s="2">
        <v>3840</v>
      </c>
      <c r="J1605" s="1">
        <v>0</v>
      </c>
      <c r="K1605" s="2">
        <v>0</v>
      </c>
      <c r="L1605" s="1">
        <v>0</v>
      </c>
      <c r="M1605" s="2">
        <v>0</v>
      </c>
      <c r="N1605" t="s">
        <v>1521</v>
      </c>
      <c r="O1605" t="s">
        <v>2109</v>
      </c>
      <c r="P1605" t="s">
        <v>1185</v>
      </c>
    </row>
    <row r="1606" spans="1:16" hidden="1" outlineLevel="2" x14ac:dyDescent="0.25">
      <c r="A1606" t="s">
        <v>1675</v>
      </c>
      <c r="B1606" t="s">
        <v>366</v>
      </c>
      <c r="C1606" s="3">
        <f t="shared" si="21"/>
        <v>191800</v>
      </c>
      <c r="D1606" s="1">
        <v>0</v>
      </c>
      <c r="E1606" s="2">
        <v>0</v>
      </c>
      <c r="F1606" s="1">
        <v>0</v>
      </c>
      <c r="G1606" s="2">
        <v>0</v>
      </c>
      <c r="H1606" s="1">
        <v>0</v>
      </c>
      <c r="I1606" s="2">
        <v>191800</v>
      </c>
      <c r="J1606" s="1">
        <v>0</v>
      </c>
      <c r="K1606" s="2">
        <v>0</v>
      </c>
      <c r="L1606" s="1">
        <v>0</v>
      </c>
      <c r="M1606" s="2">
        <v>0</v>
      </c>
      <c r="N1606" t="s">
        <v>1521</v>
      </c>
      <c r="O1606" t="s">
        <v>1188</v>
      </c>
      <c r="P1606" t="s">
        <v>1185</v>
      </c>
    </row>
    <row r="1607" spans="1:16" hidden="1" outlineLevel="2" x14ac:dyDescent="0.25">
      <c r="A1607" t="s">
        <v>2366</v>
      </c>
      <c r="B1607" t="s">
        <v>366</v>
      </c>
      <c r="C1607" s="3">
        <f t="shared" si="21"/>
        <v>16224.67</v>
      </c>
      <c r="D1607" s="1">
        <v>534694</v>
      </c>
      <c r="E1607" s="2">
        <v>13943.94</v>
      </c>
      <c r="F1607" s="1">
        <v>12262</v>
      </c>
      <c r="G1607" s="2">
        <v>2280.73</v>
      </c>
      <c r="H1607" s="1">
        <v>0</v>
      </c>
      <c r="I1607" s="2">
        <v>0</v>
      </c>
      <c r="J1607" s="1">
        <v>0</v>
      </c>
      <c r="K1607" s="2">
        <v>0</v>
      </c>
      <c r="L1607" s="1">
        <v>0</v>
      </c>
      <c r="M1607" s="2">
        <v>0</v>
      </c>
      <c r="N1607" t="s">
        <v>1521</v>
      </c>
      <c r="O1607" t="s">
        <v>1222</v>
      </c>
      <c r="P1607" t="s">
        <v>1185</v>
      </c>
    </row>
    <row r="1608" spans="1:16" hidden="1" outlineLevel="2" x14ac:dyDescent="0.25">
      <c r="A1608" t="s">
        <v>660</v>
      </c>
      <c r="B1608" t="s">
        <v>366</v>
      </c>
      <c r="C1608" s="3">
        <f t="shared" si="21"/>
        <v>17238.91</v>
      </c>
      <c r="D1608" s="1">
        <v>876005</v>
      </c>
      <c r="E1608" s="2">
        <v>12240.16</v>
      </c>
      <c r="F1608" s="1">
        <v>21500</v>
      </c>
      <c r="G1608" s="2">
        <v>4998.75</v>
      </c>
      <c r="H1608" s="1">
        <v>0</v>
      </c>
      <c r="I1608" s="2">
        <v>0</v>
      </c>
      <c r="J1608" s="1">
        <v>0</v>
      </c>
      <c r="K1608" s="2">
        <v>0</v>
      </c>
      <c r="L1608" s="1">
        <v>0</v>
      </c>
      <c r="M1608" s="2">
        <v>0</v>
      </c>
      <c r="N1608" t="s">
        <v>1521</v>
      </c>
      <c r="O1608" t="s">
        <v>1222</v>
      </c>
      <c r="P1608" t="s">
        <v>1185</v>
      </c>
    </row>
    <row r="1609" spans="1:16" hidden="1" outlineLevel="2" x14ac:dyDescent="0.25">
      <c r="A1609" t="s">
        <v>135</v>
      </c>
      <c r="B1609" t="s">
        <v>366</v>
      </c>
      <c r="C1609" s="3">
        <f t="shared" si="21"/>
        <v>777140</v>
      </c>
      <c r="D1609" s="1">
        <v>0</v>
      </c>
      <c r="E1609" s="2">
        <v>0</v>
      </c>
      <c r="F1609" s="1">
        <v>0</v>
      </c>
      <c r="G1609" s="2">
        <v>0</v>
      </c>
      <c r="H1609" s="1">
        <v>0</v>
      </c>
      <c r="I1609" s="2">
        <v>777140</v>
      </c>
      <c r="J1609" s="1">
        <v>0</v>
      </c>
      <c r="K1609" s="2">
        <v>0</v>
      </c>
      <c r="L1609" s="1">
        <v>0</v>
      </c>
      <c r="M1609" s="2">
        <v>0</v>
      </c>
      <c r="N1609" t="s">
        <v>1521</v>
      </c>
      <c r="O1609" t="s">
        <v>1318</v>
      </c>
      <c r="P1609" t="s">
        <v>1185</v>
      </c>
    </row>
    <row r="1610" spans="1:16" hidden="1" outlineLevel="2" x14ac:dyDescent="0.25">
      <c r="A1610" t="s">
        <v>862</v>
      </c>
      <c r="B1610" t="s">
        <v>366</v>
      </c>
      <c r="C1610" s="3">
        <f t="shared" si="21"/>
        <v>3450.71</v>
      </c>
      <c r="D1610" s="1">
        <v>73659</v>
      </c>
      <c r="E1610" s="2">
        <v>1900.71</v>
      </c>
      <c r="F1610" s="1">
        <v>10000</v>
      </c>
      <c r="G1610" s="2">
        <v>1550</v>
      </c>
      <c r="H1610" s="1">
        <v>0</v>
      </c>
      <c r="I1610" s="2">
        <v>0</v>
      </c>
      <c r="J1610" s="1">
        <v>0</v>
      </c>
      <c r="K1610" s="2">
        <v>0</v>
      </c>
      <c r="L1610" s="1">
        <v>0</v>
      </c>
      <c r="M1610" s="2">
        <v>0</v>
      </c>
      <c r="N1610" t="s">
        <v>1521</v>
      </c>
      <c r="O1610" t="s">
        <v>1224</v>
      </c>
      <c r="P1610" t="s">
        <v>1185</v>
      </c>
    </row>
    <row r="1611" spans="1:16" hidden="1" outlineLevel="2" x14ac:dyDescent="0.25">
      <c r="A1611" t="s">
        <v>2451</v>
      </c>
      <c r="B1611" t="s">
        <v>366</v>
      </c>
      <c r="C1611" s="3">
        <f t="shared" si="21"/>
        <v>3404.3599999999997</v>
      </c>
      <c r="D1611" s="1">
        <v>44181</v>
      </c>
      <c r="E1611" s="2">
        <v>1854.36</v>
      </c>
      <c r="F1611" s="1">
        <v>10000</v>
      </c>
      <c r="G1611" s="2">
        <v>1550</v>
      </c>
      <c r="H1611" s="1">
        <v>0</v>
      </c>
      <c r="I1611" s="2">
        <v>0</v>
      </c>
      <c r="J1611" s="1">
        <v>0</v>
      </c>
      <c r="K1611" s="2">
        <v>0</v>
      </c>
      <c r="L1611" s="1">
        <v>0</v>
      </c>
      <c r="M1611" s="2">
        <v>0</v>
      </c>
      <c r="N1611" t="s">
        <v>1521</v>
      </c>
      <c r="O1611" t="s">
        <v>1224</v>
      </c>
      <c r="P1611" t="s">
        <v>1185</v>
      </c>
    </row>
    <row r="1612" spans="1:16" hidden="1" outlineLevel="2" x14ac:dyDescent="0.25">
      <c r="A1612" t="s">
        <v>1520</v>
      </c>
      <c r="B1612" t="s">
        <v>366</v>
      </c>
      <c r="C1612" s="3">
        <f t="shared" si="21"/>
        <v>40804.92</v>
      </c>
      <c r="D1612" s="1">
        <v>0</v>
      </c>
      <c r="E1612" s="2">
        <v>0</v>
      </c>
      <c r="F1612" s="1">
        <v>0</v>
      </c>
      <c r="G1612" s="2">
        <v>0</v>
      </c>
      <c r="H1612" s="1">
        <v>0</v>
      </c>
      <c r="I1612" s="2">
        <v>40804.92</v>
      </c>
      <c r="J1612" s="1">
        <v>0</v>
      </c>
      <c r="K1612" s="2">
        <v>0</v>
      </c>
      <c r="L1612" s="1">
        <v>0</v>
      </c>
      <c r="M1612" s="2">
        <v>0</v>
      </c>
      <c r="N1612" t="s">
        <v>1521</v>
      </c>
      <c r="O1612" t="s">
        <v>1318</v>
      </c>
      <c r="P1612" t="s">
        <v>1185</v>
      </c>
    </row>
    <row r="1613" spans="1:16" hidden="1" outlineLevel="2" x14ac:dyDescent="0.25">
      <c r="A1613" t="s">
        <v>2575</v>
      </c>
      <c r="B1613" t="s">
        <v>366</v>
      </c>
      <c r="C1613" s="3">
        <f t="shared" si="21"/>
        <v>40804.92</v>
      </c>
      <c r="D1613" s="1">
        <v>0</v>
      </c>
      <c r="E1613" s="2">
        <v>0</v>
      </c>
      <c r="F1613" s="1">
        <v>0</v>
      </c>
      <c r="G1613" s="2">
        <v>0</v>
      </c>
      <c r="H1613" s="1">
        <v>0</v>
      </c>
      <c r="I1613" s="2">
        <v>40804.92</v>
      </c>
      <c r="J1613" s="1">
        <v>0</v>
      </c>
      <c r="K1613" s="2">
        <v>0</v>
      </c>
      <c r="L1613" s="1">
        <v>0</v>
      </c>
      <c r="M1613" s="2">
        <v>0</v>
      </c>
      <c r="N1613" t="s">
        <v>1521</v>
      </c>
      <c r="O1613" t="s">
        <v>1318</v>
      </c>
      <c r="P1613" t="s">
        <v>1185</v>
      </c>
    </row>
    <row r="1614" spans="1:16" hidden="1" outlineLevel="2" x14ac:dyDescent="0.25">
      <c r="A1614" t="s">
        <v>1520</v>
      </c>
      <c r="B1614" t="s">
        <v>366</v>
      </c>
      <c r="C1614" s="3">
        <f t="shared" si="21"/>
        <v>102754.95</v>
      </c>
      <c r="D1614" s="1">
        <v>1433141</v>
      </c>
      <c r="E1614" s="2">
        <v>43058.95</v>
      </c>
      <c r="F1614" s="1">
        <v>120000</v>
      </c>
      <c r="G1614" s="2">
        <v>59696</v>
      </c>
      <c r="H1614" s="1">
        <v>0</v>
      </c>
      <c r="I1614" s="2">
        <v>0</v>
      </c>
      <c r="J1614" s="1">
        <v>0</v>
      </c>
      <c r="K1614" s="2">
        <v>0</v>
      </c>
      <c r="L1614" s="1">
        <v>0</v>
      </c>
      <c r="M1614" s="2">
        <v>0</v>
      </c>
      <c r="N1614" t="s">
        <v>1521</v>
      </c>
      <c r="O1614" t="s">
        <v>2214</v>
      </c>
      <c r="P1614" t="s">
        <v>1185</v>
      </c>
    </row>
    <row r="1615" spans="1:16" hidden="1" outlineLevel="2" x14ac:dyDescent="0.25">
      <c r="A1615" t="s">
        <v>2575</v>
      </c>
      <c r="B1615" t="s">
        <v>366</v>
      </c>
      <c r="C1615" s="3">
        <f t="shared" si="21"/>
        <v>768</v>
      </c>
      <c r="D1615" s="1">
        <v>0</v>
      </c>
      <c r="E1615" s="2">
        <v>0</v>
      </c>
      <c r="F1615" s="1">
        <v>0</v>
      </c>
      <c r="G1615" s="2">
        <v>0</v>
      </c>
      <c r="H1615" s="1">
        <v>0</v>
      </c>
      <c r="I1615" s="2">
        <v>768</v>
      </c>
      <c r="J1615" s="1">
        <v>0</v>
      </c>
      <c r="K1615" s="2">
        <v>0</v>
      </c>
      <c r="L1615" s="1">
        <v>0</v>
      </c>
      <c r="M1615" s="2">
        <v>0</v>
      </c>
      <c r="N1615" t="s">
        <v>1521</v>
      </c>
      <c r="O1615" t="s">
        <v>1361</v>
      </c>
      <c r="P1615" t="s">
        <v>1185</v>
      </c>
    </row>
    <row r="1616" spans="1:16" hidden="1" outlineLevel="2" x14ac:dyDescent="0.25">
      <c r="A1616" t="s">
        <v>1520</v>
      </c>
      <c r="B1616" t="s">
        <v>366</v>
      </c>
      <c r="C1616" s="3">
        <f t="shared" si="21"/>
        <v>3456</v>
      </c>
      <c r="D1616" s="1">
        <v>0</v>
      </c>
      <c r="E1616" s="2">
        <v>0</v>
      </c>
      <c r="F1616" s="1">
        <v>0</v>
      </c>
      <c r="G1616" s="2">
        <v>0</v>
      </c>
      <c r="H1616" s="1">
        <v>0</v>
      </c>
      <c r="I1616" s="2">
        <v>3456</v>
      </c>
      <c r="J1616" s="1">
        <v>0</v>
      </c>
      <c r="K1616" s="2">
        <v>0</v>
      </c>
      <c r="L1616" s="1">
        <v>0</v>
      </c>
      <c r="M1616" s="2">
        <v>0</v>
      </c>
      <c r="N1616" t="s">
        <v>1521</v>
      </c>
      <c r="O1616" t="s">
        <v>2394</v>
      </c>
      <c r="P1616" t="s">
        <v>1185</v>
      </c>
    </row>
    <row r="1617" spans="1:16" hidden="1" outlineLevel="2" x14ac:dyDescent="0.25">
      <c r="A1617" t="s">
        <v>2575</v>
      </c>
      <c r="B1617" t="s">
        <v>366</v>
      </c>
      <c r="C1617" s="3">
        <f t="shared" si="21"/>
        <v>79500</v>
      </c>
      <c r="D1617" s="1">
        <v>0</v>
      </c>
      <c r="E1617" s="2">
        <v>0</v>
      </c>
      <c r="F1617" s="1">
        <v>0</v>
      </c>
      <c r="G1617" s="2">
        <v>0</v>
      </c>
      <c r="H1617" s="1">
        <v>0</v>
      </c>
      <c r="I1617" s="2">
        <v>79500</v>
      </c>
      <c r="J1617" s="1">
        <v>0</v>
      </c>
      <c r="K1617" s="2">
        <v>0</v>
      </c>
      <c r="L1617" s="1">
        <v>0</v>
      </c>
      <c r="M1617" s="2">
        <v>0</v>
      </c>
      <c r="N1617" t="s">
        <v>1521</v>
      </c>
      <c r="O1617" t="s">
        <v>1458</v>
      </c>
      <c r="P1617" t="s">
        <v>1185</v>
      </c>
    </row>
    <row r="1618" spans="1:16" hidden="1" outlineLevel="2" x14ac:dyDescent="0.25">
      <c r="A1618" t="s">
        <v>1520</v>
      </c>
      <c r="B1618" t="s">
        <v>366</v>
      </c>
      <c r="C1618" s="3">
        <f t="shared" si="21"/>
        <v>293411.08999999997</v>
      </c>
      <c r="D1618" s="1">
        <v>4657363</v>
      </c>
      <c r="E1618" s="2">
        <v>34411.089999999997</v>
      </c>
      <c r="F1618" s="1">
        <v>200000</v>
      </c>
      <c r="G1618" s="2">
        <v>259000</v>
      </c>
      <c r="H1618" s="1">
        <v>0</v>
      </c>
      <c r="I1618" s="2">
        <v>0</v>
      </c>
      <c r="J1618" s="1">
        <v>0</v>
      </c>
      <c r="K1618" s="2">
        <v>0</v>
      </c>
      <c r="L1618" s="1">
        <v>0</v>
      </c>
      <c r="M1618" s="2">
        <v>0</v>
      </c>
      <c r="N1618" t="s">
        <v>1521</v>
      </c>
      <c r="O1618" t="s">
        <v>1228</v>
      </c>
      <c r="P1618" t="s">
        <v>1176</v>
      </c>
    </row>
    <row r="1619" spans="1:16" hidden="1" outlineLevel="2" x14ac:dyDescent="0.25">
      <c r="A1619" t="s">
        <v>1520</v>
      </c>
      <c r="B1619" t="s">
        <v>366</v>
      </c>
      <c r="C1619" s="3">
        <f t="shared" si="21"/>
        <v>384</v>
      </c>
      <c r="D1619" s="1">
        <v>0</v>
      </c>
      <c r="E1619" s="2">
        <v>0</v>
      </c>
      <c r="F1619" s="1">
        <v>0</v>
      </c>
      <c r="G1619" s="2">
        <v>0</v>
      </c>
      <c r="H1619" s="1">
        <v>0</v>
      </c>
      <c r="I1619" s="2">
        <v>384</v>
      </c>
      <c r="J1619" s="1">
        <v>0</v>
      </c>
      <c r="K1619" s="2">
        <v>0</v>
      </c>
      <c r="L1619" s="1">
        <v>0</v>
      </c>
      <c r="M1619" s="2">
        <v>0</v>
      </c>
      <c r="N1619" t="s">
        <v>1521</v>
      </c>
      <c r="O1619" t="s">
        <v>2748</v>
      </c>
      <c r="P1619" t="s">
        <v>1185</v>
      </c>
    </row>
    <row r="1620" spans="1:16" hidden="1" outlineLevel="2" x14ac:dyDescent="0.25">
      <c r="A1620" t="s">
        <v>1520</v>
      </c>
      <c r="B1620" t="s">
        <v>366</v>
      </c>
      <c r="C1620" s="3">
        <f t="shared" si="21"/>
        <v>2700</v>
      </c>
      <c r="D1620" s="1">
        <v>0</v>
      </c>
      <c r="E1620" s="2">
        <v>0</v>
      </c>
      <c r="F1620" s="1">
        <v>0</v>
      </c>
      <c r="G1620" s="2">
        <v>0</v>
      </c>
      <c r="H1620" s="1">
        <v>0</v>
      </c>
      <c r="I1620" s="2">
        <v>2700</v>
      </c>
      <c r="J1620" s="1">
        <v>0</v>
      </c>
      <c r="K1620" s="2">
        <v>0</v>
      </c>
      <c r="L1620" s="1">
        <v>0</v>
      </c>
      <c r="M1620" s="2">
        <v>0</v>
      </c>
      <c r="N1620" t="s">
        <v>1521</v>
      </c>
      <c r="O1620" t="s">
        <v>387</v>
      </c>
      <c r="P1620" t="s">
        <v>1185</v>
      </c>
    </row>
    <row r="1621" spans="1:16" hidden="1" outlineLevel="2" x14ac:dyDescent="0.25">
      <c r="A1621" t="s">
        <v>2575</v>
      </c>
      <c r="B1621" t="s">
        <v>366</v>
      </c>
      <c r="C1621" s="3">
        <f t="shared" si="21"/>
        <v>128062.56</v>
      </c>
      <c r="D1621" s="1">
        <v>608778</v>
      </c>
      <c r="E1621" s="2">
        <v>128062.56</v>
      </c>
      <c r="F1621" s="1">
        <v>0</v>
      </c>
      <c r="G1621" s="2">
        <v>0</v>
      </c>
      <c r="H1621" s="1">
        <v>0</v>
      </c>
      <c r="I1621" s="2">
        <v>0</v>
      </c>
      <c r="J1621" s="1">
        <v>0</v>
      </c>
      <c r="K1621" s="2">
        <v>0</v>
      </c>
      <c r="L1621" s="1">
        <v>0</v>
      </c>
      <c r="M1621" s="2">
        <v>0</v>
      </c>
      <c r="N1621" t="s">
        <v>1521</v>
      </c>
      <c r="O1621" t="s">
        <v>1228</v>
      </c>
      <c r="P1621" t="s">
        <v>1185</v>
      </c>
    </row>
    <row r="1622" spans="1:16" hidden="1" outlineLevel="2" x14ac:dyDescent="0.25">
      <c r="A1622" t="s">
        <v>2575</v>
      </c>
      <c r="B1622" t="s">
        <v>366</v>
      </c>
      <c r="C1622" s="3">
        <f t="shared" si="21"/>
        <v>6000</v>
      </c>
      <c r="D1622" s="1">
        <v>0</v>
      </c>
      <c r="E1622" s="2">
        <v>0</v>
      </c>
      <c r="F1622" s="1">
        <v>0</v>
      </c>
      <c r="G1622" s="2">
        <v>0</v>
      </c>
      <c r="H1622" s="1">
        <v>0</v>
      </c>
      <c r="I1622" s="2">
        <v>6000</v>
      </c>
      <c r="J1622" s="1">
        <v>0</v>
      </c>
      <c r="K1622" s="2">
        <v>0</v>
      </c>
      <c r="L1622" s="1">
        <v>0</v>
      </c>
      <c r="M1622" s="2">
        <v>0</v>
      </c>
      <c r="N1622" t="s">
        <v>1521</v>
      </c>
      <c r="O1622" t="s">
        <v>1184</v>
      </c>
      <c r="P1622" t="s">
        <v>1185</v>
      </c>
    </row>
    <row r="1623" spans="1:16" hidden="1" outlineLevel="2" x14ac:dyDescent="0.25">
      <c r="A1623" t="s">
        <v>2575</v>
      </c>
      <c r="B1623" t="s">
        <v>366</v>
      </c>
      <c r="C1623" s="3">
        <f t="shared" si="21"/>
        <v>52096.6</v>
      </c>
      <c r="D1623" s="1">
        <v>536478</v>
      </c>
      <c r="E1623" s="2">
        <v>15856.6</v>
      </c>
      <c r="F1623" s="1">
        <v>60000</v>
      </c>
      <c r="G1623" s="2">
        <v>36240</v>
      </c>
      <c r="H1623" s="1">
        <v>0</v>
      </c>
      <c r="I1623" s="2">
        <v>0</v>
      </c>
      <c r="J1623" s="1">
        <v>0</v>
      </c>
      <c r="K1623" s="2">
        <v>0</v>
      </c>
      <c r="L1623" s="1">
        <v>0</v>
      </c>
      <c r="M1623" s="2">
        <v>0</v>
      </c>
      <c r="N1623" t="s">
        <v>1521</v>
      </c>
      <c r="O1623" t="s">
        <v>1228</v>
      </c>
      <c r="P1623" t="s">
        <v>1185</v>
      </c>
    </row>
    <row r="1624" spans="1:16" hidden="1" outlineLevel="2" x14ac:dyDescent="0.25">
      <c r="A1624" t="s">
        <v>2248</v>
      </c>
      <c r="B1624" t="s">
        <v>366</v>
      </c>
      <c r="C1624" s="3">
        <f t="shared" ref="C1624:C1694" si="22">+E1624+G1624+I1624+K1624+M1624</f>
        <v>3215</v>
      </c>
      <c r="D1624" s="1">
        <v>0</v>
      </c>
      <c r="E1624" s="2">
        <v>0</v>
      </c>
      <c r="F1624" s="1">
        <v>0</v>
      </c>
      <c r="G1624" s="2">
        <v>0</v>
      </c>
      <c r="H1624" s="1">
        <v>0</v>
      </c>
      <c r="I1624" s="2">
        <v>3215</v>
      </c>
      <c r="J1624" s="1">
        <v>0</v>
      </c>
      <c r="K1624" s="2">
        <v>0</v>
      </c>
      <c r="L1624" s="1">
        <v>0</v>
      </c>
      <c r="M1624" s="2">
        <v>0</v>
      </c>
      <c r="N1624" t="s">
        <v>1521</v>
      </c>
      <c r="O1624" t="s">
        <v>392</v>
      </c>
      <c r="P1624" t="s">
        <v>1185</v>
      </c>
    </row>
    <row r="1625" spans="1:16" hidden="1" outlineLevel="2" x14ac:dyDescent="0.25">
      <c r="A1625" t="s">
        <v>104</v>
      </c>
      <c r="B1625" t="s">
        <v>366</v>
      </c>
      <c r="C1625" s="3">
        <f t="shared" si="22"/>
        <v>846.04</v>
      </c>
      <c r="D1625" s="1">
        <v>19550</v>
      </c>
      <c r="E1625" s="2">
        <v>346.04</v>
      </c>
      <c r="F1625" s="1">
        <v>10000</v>
      </c>
      <c r="G1625" s="2">
        <v>500</v>
      </c>
      <c r="H1625" s="1">
        <v>0</v>
      </c>
      <c r="I1625" s="2">
        <v>0</v>
      </c>
      <c r="J1625" s="1">
        <v>0</v>
      </c>
      <c r="K1625" s="2">
        <v>0</v>
      </c>
      <c r="L1625" s="1">
        <v>0</v>
      </c>
      <c r="M1625" s="2">
        <v>0</v>
      </c>
      <c r="N1625" t="s">
        <v>1521</v>
      </c>
      <c r="O1625" t="s">
        <v>2989</v>
      </c>
      <c r="P1625" t="s">
        <v>1185</v>
      </c>
    </row>
    <row r="1626" spans="1:16" hidden="1" outlineLevel="2" x14ac:dyDescent="0.25">
      <c r="A1626" t="s">
        <v>2182</v>
      </c>
      <c r="B1626" t="s">
        <v>366</v>
      </c>
      <c r="C1626" s="3">
        <f t="shared" si="22"/>
        <v>19044</v>
      </c>
      <c r="D1626" s="1">
        <v>0</v>
      </c>
      <c r="E1626" s="2">
        <v>0</v>
      </c>
      <c r="F1626" s="1">
        <v>0</v>
      </c>
      <c r="G1626" s="2">
        <v>0</v>
      </c>
      <c r="H1626" s="1">
        <v>0</v>
      </c>
      <c r="I1626" s="2">
        <v>19044</v>
      </c>
      <c r="J1626" s="1">
        <v>0</v>
      </c>
      <c r="K1626" s="2">
        <v>0</v>
      </c>
      <c r="L1626" s="1">
        <v>0</v>
      </c>
      <c r="M1626" s="2">
        <v>0</v>
      </c>
      <c r="N1626" t="s">
        <v>1521</v>
      </c>
      <c r="O1626" t="s">
        <v>2398</v>
      </c>
      <c r="P1626" t="s">
        <v>1185</v>
      </c>
    </row>
    <row r="1627" spans="1:16" hidden="1" outlineLevel="2" x14ac:dyDescent="0.25">
      <c r="A1627" t="s">
        <v>2025</v>
      </c>
      <c r="B1627" t="s">
        <v>366</v>
      </c>
      <c r="C1627" s="3">
        <f t="shared" si="22"/>
        <v>1382.1</v>
      </c>
      <c r="D1627" s="1">
        <v>27642</v>
      </c>
      <c r="E1627" s="2">
        <v>669.17</v>
      </c>
      <c r="F1627" s="1">
        <v>17642</v>
      </c>
      <c r="G1627" s="2">
        <v>712.93</v>
      </c>
      <c r="H1627" s="1">
        <v>0</v>
      </c>
      <c r="I1627" s="2">
        <v>0</v>
      </c>
      <c r="J1627" s="1">
        <v>0</v>
      </c>
      <c r="K1627" s="2">
        <v>0</v>
      </c>
      <c r="L1627" s="1">
        <v>0</v>
      </c>
      <c r="M1627" s="2">
        <v>0</v>
      </c>
      <c r="N1627" t="s">
        <v>1521</v>
      </c>
      <c r="O1627" t="s">
        <v>2398</v>
      </c>
      <c r="P1627" t="s">
        <v>1185</v>
      </c>
    </row>
    <row r="1628" spans="1:16" hidden="1" outlineLevel="2" x14ac:dyDescent="0.25">
      <c r="A1628" t="s">
        <v>2366</v>
      </c>
      <c r="B1628" t="s">
        <v>366</v>
      </c>
      <c r="C1628" s="3">
        <f t="shared" si="22"/>
        <v>3959.3</v>
      </c>
      <c r="D1628" s="1">
        <v>30045</v>
      </c>
      <c r="E1628" s="2">
        <v>636.95000000000005</v>
      </c>
      <c r="F1628" s="1">
        <v>22000</v>
      </c>
      <c r="G1628" s="2">
        <v>3322.35</v>
      </c>
      <c r="H1628" s="1">
        <v>0</v>
      </c>
      <c r="I1628" s="2">
        <v>0</v>
      </c>
      <c r="J1628" s="1">
        <v>0</v>
      </c>
      <c r="K1628" s="2">
        <v>0</v>
      </c>
      <c r="L1628" s="1">
        <v>0</v>
      </c>
      <c r="M1628" s="2">
        <v>0</v>
      </c>
      <c r="N1628" t="s">
        <v>1521</v>
      </c>
      <c r="O1628" t="s">
        <v>1228</v>
      </c>
      <c r="P1628" t="s">
        <v>1176</v>
      </c>
    </row>
    <row r="1629" spans="1:16" hidden="1" outlineLevel="2" x14ac:dyDescent="0.25">
      <c r="A1629" t="s">
        <v>439</v>
      </c>
      <c r="B1629" t="s">
        <v>366</v>
      </c>
      <c r="C1629" s="3">
        <f t="shared" si="22"/>
        <v>1536</v>
      </c>
      <c r="D1629" s="1">
        <v>0</v>
      </c>
      <c r="E1629" s="2">
        <v>0</v>
      </c>
      <c r="F1629" s="1">
        <v>0</v>
      </c>
      <c r="G1629" s="2">
        <v>0</v>
      </c>
      <c r="H1629" s="1">
        <v>0</v>
      </c>
      <c r="I1629" s="2">
        <v>1536</v>
      </c>
      <c r="J1629" s="1">
        <v>0</v>
      </c>
      <c r="K1629" s="2">
        <v>0</v>
      </c>
      <c r="L1629" s="1">
        <v>0</v>
      </c>
      <c r="M1629" s="2">
        <v>0</v>
      </c>
      <c r="N1629" t="s">
        <v>1521</v>
      </c>
      <c r="O1629" t="s">
        <v>1228</v>
      </c>
      <c r="P1629" t="s">
        <v>1185</v>
      </c>
    </row>
    <row r="1630" spans="1:16" hidden="1" outlineLevel="2" x14ac:dyDescent="0.25">
      <c r="A1630" t="s">
        <v>862</v>
      </c>
      <c r="B1630" t="s">
        <v>366</v>
      </c>
      <c r="C1630" s="3">
        <f t="shared" si="22"/>
        <v>7932</v>
      </c>
      <c r="D1630" s="1">
        <v>0</v>
      </c>
      <c r="E1630" s="2">
        <v>0</v>
      </c>
      <c r="F1630" s="1">
        <v>0</v>
      </c>
      <c r="G1630" s="2">
        <v>0</v>
      </c>
      <c r="H1630" s="1">
        <v>0</v>
      </c>
      <c r="I1630" s="2">
        <v>7932</v>
      </c>
      <c r="J1630" s="1">
        <v>0</v>
      </c>
      <c r="K1630" s="2">
        <v>0</v>
      </c>
      <c r="L1630" s="1">
        <v>0</v>
      </c>
      <c r="M1630" s="2">
        <v>0</v>
      </c>
      <c r="N1630" t="s">
        <v>1521</v>
      </c>
      <c r="O1630" t="s">
        <v>1216</v>
      </c>
      <c r="P1630" t="s">
        <v>1185</v>
      </c>
    </row>
    <row r="1631" spans="1:16" hidden="1" outlineLevel="2" x14ac:dyDescent="0.25">
      <c r="A1631" t="s">
        <v>862</v>
      </c>
      <c r="B1631" t="s">
        <v>366</v>
      </c>
      <c r="C1631" s="3">
        <f t="shared" si="22"/>
        <v>7932</v>
      </c>
      <c r="D1631" s="1">
        <v>0</v>
      </c>
      <c r="E1631" s="2">
        <v>0</v>
      </c>
      <c r="F1631" s="1">
        <v>0</v>
      </c>
      <c r="G1631" s="2">
        <v>0</v>
      </c>
      <c r="H1631" s="1">
        <v>0</v>
      </c>
      <c r="I1631" s="2">
        <v>7932</v>
      </c>
      <c r="J1631" s="1">
        <v>0</v>
      </c>
      <c r="K1631" s="2">
        <v>0</v>
      </c>
      <c r="L1631" s="1">
        <v>0</v>
      </c>
      <c r="M1631" s="2">
        <v>0</v>
      </c>
      <c r="N1631" t="s">
        <v>1521</v>
      </c>
      <c r="O1631" t="s">
        <v>1216</v>
      </c>
      <c r="P1631" t="s">
        <v>1185</v>
      </c>
    </row>
    <row r="1632" spans="1:16" hidden="1" outlineLevel="2" x14ac:dyDescent="0.25">
      <c r="A1632" t="s">
        <v>2575</v>
      </c>
      <c r="B1632" t="s">
        <v>366</v>
      </c>
      <c r="C1632" s="3">
        <f t="shared" si="22"/>
        <v>2828.8</v>
      </c>
      <c r="D1632" s="1">
        <v>0</v>
      </c>
      <c r="E1632" s="2">
        <v>0</v>
      </c>
      <c r="F1632" s="1">
        <v>0</v>
      </c>
      <c r="G1632" s="2">
        <v>0</v>
      </c>
      <c r="H1632" s="1">
        <v>0</v>
      </c>
      <c r="I1632" s="2">
        <v>2828.8</v>
      </c>
      <c r="J1632" s="1">
        <v>0</v>
      </c>
      <c r="K1632" s="2">
        <v>0</v>
      </c>
      <c r="L1632" s="1">
        <v>0</v>
      </c>
      <c r="M1632" s="2">
        <v>0</v>
      </c>
      <c r="N1632" t="s">
        <v>1521</v>
      </c>
      <c r="O1632" t="s">
        <v>1195</v>
      </c>
      <c r="P1632" t="s">
        <v>1185</v>
      </c>
    </row>
    <row r="1633" spans="1:16" hidden="1" outlineLevel="2" x14ac:dyDescent="0.25">
      <c r="A1633" t="s">
        <v>367</v>
      </c>
      <c r="B1633" t="s">
        <v>366</v>
      </c>
      <c r="C1633" s="3">
        <f t="shared" si="22"/>
        <v>134072.5</v>
      </c>
      <c r="D1633" s="1">
        <v>2413839</v>
      </c>
      <c r="E1633" s="2">
        <v>40552.5</v>
      </c>
      <c r="F1633" s="1">
        <v>100000</v>
      </c>
      <c r="G1633" s="2">
        <v>93520</v>
      </c>
      <c r="H1633" s="1">
        <v>0</v>
      </c>
      <c r="I1633" s="2">
        <v>0</v>
      </c>
      <c r="J1633" s="1">
        <v>0</v>
      </c>
      <c r="K1633" s="2">
        <v>0</v>
      </c>
      <c r="L1633" s="1">
        <v>0</v>
      </c>
      <c r="M1633" s="2">
        <v>0</v>
      </c>
      <c r="N1633" t="s">
        <v>1521</v>
      </c>
      <c r="O1633" t="s">
        <v>402</v>
      </c>
      <c r="P1633" t="s">
        <v>1176</v>
      </c>
    </row>
    <row r="1634" spans="1:16" hidden="1" outlineLevel="2" x14ac:dyDescent="0.25">
      <c r="A1634" t="s">
        <v>135</v>
      </c>
      <c r="B1634" t="s">
        <v>366</v>
      </c>
      <c r="C1634" s="3">
        <f t="shared" si="22"/>
        <v>2560</v>
      </c>
      <c r="D1634" s="1">
        <v>0</v>
      </c>
      <c r="E1634" s="2">
        <v>0</v>
      </c>
      <c r="F1634" s="1">
        <v>0</v>
      </c>
      <c r="G1634" s="2">
        <v>0</v>
      </c>
      <c r="H1634" s="1">
        <v>0</v>
      </c>
      <c r="I1634" s="2">
        <v>2560</v>
      </c>
      <c r="J1634" s="1">
        <v>0</v>
      </c>
      <c r="K1634" s="2">
        <v>0</v>
      </c>
      <c r="L1634" s="1">
        <v>0</v>
      </c>
      <c r="M1634" s="2">
        <v>0</v>
      </c>
      <c r="N1634" t="s">
        <v>1521</v>
      </c>
      <c r="O1634" t="s">
        <v>404</v>
      </c>
      <c r="P1634" t="s">
        <v>1185</v>
      </c>
    </row>
    <row r="1635" spans="1:16" hidden="1" outlineLevel="2" x14ac:dyDescent="0.25">
      <c r="A1635" t="s">
        <v>2203</v>
      </c>
      <c r="B1635" t="s">
        <v>366</v>
      </c>
      <c r="C1635" s="3">
        <f t="shared" si="22"/>
        <v>25093.4</v>
      </c>
      <c r="D1635" s="1">
        <v>293649</v>
      </c>
      <c r="E1635" s="2">
        <v>5093.3999999999996</v>
      </c>
      <c r="F1635" s="1">
        <v>20000</v>
      </c>
      <c r="G1635" s="2">
        <v>20000</v>
      </c>
      <c r="H1635" s="1">
        <v>0</v>
      </c>
      <c r="I1635" s="2">
        <v>0</v>
      </c>
      <c r="J1635" s="1">
        <v>0</v>
      </c>
      <c r="K1635" s="2">
        <v>0</v>
      </c>
      <c r="L1635" s="1">
        <v>0</v>
      </c>
      <c r="M1635" s="2">
        <v>0</v>
      </c>
      <c r="N1635" t="s">
        <v>1521</v>
      </c>
      <c r="O1635" t="s">
        <v>180</v>
      </c>
      <c r="P1635" t="s">
        <v>1176</v>
      </c>
    </row>
    <row r="1636" spans="1:16" hidden="1" outlineLevel="2" x14ac:dyDescent="0.25">
      <c r="A1636" t="s">
        <v>2145</v>
      </c>
      <c r="B1636" t="s">
        <v>366</v>
      </c>
      <c r="C1636" s="3">
        <f t="shared" si="22"/>
        <v>435655.67999999999</v>
      </c>
      <c r="D1636" s="1">
        <v>1321008</v>
      </c>
      <c r="E1636" s="2">
        <v>17073.38</v>
      </c>
      <c r="F1636" s="1">
        <v>52632</v>
      </c>
      <c r="G1636" s="2">
        <v>418582.3</v>
      </c>
      <c r="H1636" s="1">
        <v>0</v>
      </c>
      <c r="I1636" s="2">
        <v>0</v>
      </c>
      <c r="J1636" s="1">
        <v>0</v>
      </c>
      <c r="K1636" s="2">
        <v>0</v>
      </c>
      <c r="L1636" s="1">
        <v>0</v>
      </c>
      <c r="M1636" s="2">
        <v>0</v>
      </c>
      <c r="N1636" t="s">
        <v>1521</v>
      </c>
      <c r="O1636" t="s">
        <v>1216</v>
      </c>
      <c r="P1636" t="s">
        <v>1176</v>
      </c>
    </row>
    <row r="1637" spans="1:16" hidden="1" outlineLevel="2" x14ac:dyDescent="0.25">
      <c r="A1637" t="s">
        <v>104</v>
      </c>
      <c r="B1637" t="s">
        <v>366</v>
      </c>
      <c r="C1637" s="3">
        <f t="shared" si="22"/>
        <v>630</v>
      </c>
      <c r="D1637" s="1">
        <v>12686</v>
      </c>
      <c r="E1637" s="2">
        <v>209.32</v>
      </c>
      <c r="F1637" s="1">
        <v>7000</v>
      </c>
      <c r="G1637" s="2">
        <v>420.68</v>
      </c>
      <c r="H1637" s="1">
        <v>0</v>
      </c>
      <c r="I1637" s="2">
        <v>0</v>
      </c>
      <c r="J1637" s="1">
        <v>0</v>
      </c>
      <c r="K1637" s="2">
        <v>0</v>
      </c>
      <c r="L1637" s="1">
        <v>0</v>
      </c>
      <c r="M1637" s="2">
        <v>0</v>
      </c>
      <c r="N1637" t="s">
        <v>1521</v>
      </c>
      <c r="O1637" t="s">
        <v>3018</v>
      </c>
      <c r="P1637" t="s">
        <v>1176</v>
      </c>
    </row>
    <row r="1638" spans="1:16" hidden="1" outlineLevel="2" x14ac:dyDescent="0.25">
      <c r="A1638" t="s">
        <v>2113</v>
      </c>
      <c r="B1638" t="s">
        <v>366</v>
      </c>
      <c r="C1638" s="3">
        <f t="shared" si="22"/>
        <v>374.69</v>
      </c>
      <c r="D1638" s="1">
        <v>9700</v>
      </c>
      <c r="E1638" s="2">
        <v>74.69</v>
      </c>
      <c r="F1638" s="1">
        <v>10000</v>
      </c>
      <c r="G1638" s="2">
        <v>300</v>
      </c>
      <c r="H1638" s="1">
        <v>0</v>
      </c>
      <c r="I1638" s="2">
        <v>0</v>
      </c>
      <c r="J1638" s="1">
        <v>0</v>
      </c>
      <c r="K1638" s="2">
        <v>0</v>
      </c>
      <c r="L1638" s="1">
        <v>0</v>
      </c>
      <c r="M1638" s="2">
        <v>0</v>
      </c>
      <c r="N1638" t="s">
        <v>1521</v>
      </c>
      <c r="O1638" t="s">
        <v>2229</v>
      </c>
      <c r="P1638" t="s">
        <v>1176</v>
      </c>
    </row>
    <row r="1639" spans="1:16" hidden="1" outlineLevel="2" x14ac:dyDescent="0.25">
      <c r="A1639" t="s">
        <v>640</v>
      </c>
      <c r="B1639" t="s">
        <v>366</v>
      </c>
      <c r="C1639" s="3">
        <f t="shared" si="22"/>
        <v>12333.48</v>
      </c>
      <c r="D1639" s="1">
        <v>262914</v>
      </c>
      <c r="E1639" s="2">
        <v>4083.48</v>
      </c>
      <c r="F1639" s="1">
        <v>10000</v>
      </c>
      <c r="G1639" s="2">
        <v>8250</v>
      </c>
      <c r="H1639" s="1">
        <v>0</v>
      </c>
      <c r="I1639" s="2">
        <v>0</v>
      </c>
      <c r="J1639" s="1">
        <v>0</v>
      </c>
      <c r="K1639" s="2">
        <v>0</v>
      </c>
      <c r="L1639" s="1">
        <v>0</v>
      </c>
      <c r="M1639" s="2">
        <v>0</v>
      </c>
      <c r="N1639" t="s">
        <v>1521</v>
      </c>
      <c r="O1639" t="s">
        <v>1230</v>
      </c>
      <c r="P1639" t="s">
        <v>1185</v>
      </c>
    </row>
    <row r="1640" spans="1:16" hidden="1" outlineLevel="2" x14ac:dyDescent="0.25">
      <c r="A1640" t="s">
        <v>2724</v>
      </c>
      <c r="B1640" t="s">
        <v>366</v>
      </c>
      <c r="C1640" s="3">
        <f t="shared" si="22"/>
        <v>306972.08</v>
      </c>
      <c r="D1640" s="1">
        <v>3431153</v>
      </c>
      <c r="E1640" s="2">
        <v>54904.41</v>
      </c>
      <c r="F1640" s="1">
        <v>330000</v>
      </c>
      <c r="G1640" s="2">
        <v>252067.67</v>
      </c>
      <c r="H1640" s="1">
        <v>0</v>
      </c>
      <c r="I1640" s="2">
        <v>0</v>
      </c>
      <c r="J1640" s="1">
        <v>0</v>
      </c>
      <c r="K1640" s="2">
        <v>0</v>
      </c>
      <c r="L1640" s="1">
        <v>0</v>
      </c>
      <c r="M1640" s="2">
        <v>0</v>
      </c>
      <c r="N1640" t="s">
        <v>1521</v>
      </c>
      <c r="O1640" t="s">
        <v>1230</v>
      </c>
      <c r="P1640" t="s">
        <v>1185</v>
      </c>
    </row>
    <row r="1641" spans="1:16" hidden="1" outlineLevel="2" x14ac:dyDescent="0.25">
      <c r="A1641" t="s">
        <v>618</v>
      </c>
      <c r="B1641" t="s">
        <v>366</v>
      </c>
      <c r="C1641" s="3">
        <f t="shared" si="22"/>
        <v>4000</v>
      </c>
      <c r="D1641" s="1">
        <v>40000</v>
      </c>
      <c r="E1641" s="2">
        <v>1264</v>
      </c>
      <c r="F1641" s="1">
        <v>24000</v>
      </c>
      <c r="G1641" s="2">
        <v>2736</v>
      </c>
      <c r="H1641" s="1">
        <v>0</v>
      </c>
      <c r="I1641" s="2">
        <v>0</v>
      </c>
      <c r="J1641" s="1">
        <v>0</v>
      </c>
      <c r="K1641" s="2">
        <v>0</v>
      </c>
      <c r="L1641" s="1">
        <v>0</v>
      </c>
      <c r="M1641" s="2">
        <v>0</v>
      </c>
      <c r="N1641" t="s">
        <v>1521</v>
      </c>
      <c r="O1641" t="s">
        <v>412</v>
      </c>
      <c r="P1641" t="s">
        <v>1176</v>
      </c>
    </row>
    <row r="1642" spans="1:16" hidden="1" outlineLevel="2" x14ac:dyDescent="0.25">
      <c r="A1642" t="s">
        <v>2850</v>
      </c>
      <c r="B1642" t="s">
        <v>366</v>
      </c>
      <c r="C1642" s="3">
        <f t="shared" si="22"/>
        <v>4448.12</v>
      </c>
      <c r="D1642" s="1">
        <v>75114</v>
      </c>
      <c r="E1642" s="2">
        <v>1592.42</v>
      </c>
      <c r="F1642" s="1">
        <v>55038</v>
      </c>
      <c r="G1642" s="2">
        <v>2855.7</v>
      </c>
      <c r="H1642" s="1">
        <v>0</v>
      </c>
      <c r="I1642" s="2">
        <v>0</v>
      </c>
      <c r="J1642" s="1">
        <v>0</v>
      </c>
      <c r="K1642" s="2">
        <v>0</v>
      </c>
      <c r="L1642" s="1">
        <v>0</v>
      </c>
      <c r="M1642" s="2">
        <v>0</v>
      </c>
      <c r="N1642" t="s">
        <v>1521</v>
      </c>
      <c r="O1642" t="s">
        <v>213</v>
      </c>
      <c r="P1642" t="s">
        <v>1176</v>
      </c>
    </row>
    <row r="1643" spans="1:16" hidden="1" outlineLevel="2" x14ac:dyDescent="0.25">
      <c r="A1643" t="s">
        <v>2850</v>
      </c>
      <c r="B1643" t="s">
        <v>366</v>
      </c>
      <c r="C1643" s="3">
        <f t="shared" si="22"/>
        <v>4002.3</v>
      </c>
      <c r="D1643" s="1">
        <v>30000</v>
      </c>
      <c r="E1643" s="2">
        <v>636</v>
      </c>
      <c r="F1643" s="1">
        <v>16105</v>
      </c>
      <c r="G1643" s="2">
        <v>3366.3</v>
      </c>
      <c r="H1643" s="1">
        <v>0</v>
      </c>
      <c r="I1643" s="2">
        <v>0</v>
      </c>
      <c r="J1643" s="1">
        <v>0</v>
      </c>
      <c r="K1643" s="2">
        <v>0</v>
      </c>
      <c r="L1643" s="1">
        <v>0</v>
      </c>
      <c r="M1643" s="2">
        <v>0</v>
      </c>
      <c r="N1643" t="s">
        <v>1521</v>
      </c>
      <c r="O1643" t="s">
        <v>1421</v>
      </c>
      <c r="P1643" t="s">
        <v>1176</v>
      </c>
    </row>
    <row r="1644" spans="1:16" hidden="1" outlineLevel="2" x14ac:dyDescent="0.25">
      <c r="A1644" t="s">
        <v>2248</v>
      </c>
      <c r="B1644" t="s">
        <v>366</v>
      </c>
      <c r="C1644" s="3">
        <f t="shared" si="22"/>
        <v>11023.19</v>
      </c>
      <c r="D1644" s="1">
        <v>177130</v>
      </c>
      <c r="E1644" s="2">
        <v>2773.19</v>
      </c>
      <c r="F1644" s="1">
        <v>10000</v>
      </c>
      <c r="G1644" s="2">
        <v>8250</v>
      </c>
      <c r="H1644" s="1">
        <v>0</v>
      </c>
      <c r="I1644" s="2">
        <v>0</v>
      </c>
      <c r="J1644" s="1">
        <v>0</v>
      </c>
      <c r="K1644" s="2">
        <v>0</v>
      </c>
      <c r="L1644" s="1">
        <v>0</v>
      </c>
      <c r="M1644" s="2">
        <v>0</v>
      </c>
      <c r="N1644" t="s">
        <v>1521</v>
      </c>
      <c r="O1644" t="s">
        <v>1309</v>
      </c>
      <c r="P1644" t="s">
        <v>1185</v>
      </c>
    </row>
    <row r="1645" spans="1:16" hidden="1" outlineLevel="2" x14ac:dyDescent="0.25">
      <c r="A1645" t="s">
        <v>660</v>
      </c>
      <c r="B1645" t="s">
        <v>366</v>
      </c>
      <c r="C1645" s="3">
        <f t="shared" si="22"/>
        <v>10446.91</v>
      </c>
      <c r="D1645" s="1">
        <v>54818</v>
      </c>
      <c r="E1645" s="2">
        <v>1921.91</v>
      </c>
      <c r="F1645" s="1">
        <v>10000</v>
      </c>
      <c r="G1645" s="2">
        <v>8525</v>
      </c>
      <c r="H1645" s="1">
        <v>0</v>
      </c>
      <c r="I1645" s="2">
        <v>0</v>
      </c>
      <c r="J1645" s="1">
        <v>0</v>
      </c>
      <c r="K1645" s="2">
        <v>0</v>
      </c>
      <c r="L1645" s="1">
        <v>0</v>
      </c>
      <c r="M1645" s="2">
        <v>0</v>
      </c>
      <c r="N1645" t="s">
        <v>1521</v>
      </c>
      <c r="O1645" t="s">
        <v>1323</v>
      </c>
      <c r="P1645" t="s">
        <v>1185</v>
      </c>
    </row>
    <row r="1646" spans="1:16" hidden="1" outlineLevel="2" x14ac:dyDescent="0.25">
      <c r="A1646" t="s">
        <v>292</v>
      </c>
      <c r="B1646" t="s">
        <v>366</v>
      </c>
      <c r="C1646" s="3">
        <f t="shared" si="22"/>
        <v>102636.86</v>
      </c>
      <c r="D1646" s="1">
        <v>1097880</v>
      </c>
      <c r="E1646" s="2">
        <v>11436.86</v>
      </c>
      <c r="F1646" s="1">
        <v>50000</v>
      </c>
      <c r="G1646" s="2">
        <v>91200</v>
      </c>
      <c r="H1646" s="1">
        <v>0</v>
      </c>
      <c r="I1646" s="2">
        <v>0</v>
      </c>
      <c r="J1646" s="1">
        <v>0</v>
      </c>
      <c r="K1646" s="2">
        <v>0</v>
      </c>
      <c r="L1646" s="1">
        <v>0</v>
      </c>
      <c r="M1646" s="2">
        <v>0</v>
      </c>
      <c r="N1646" t="s">
        <v>1521</v>
      </c>
      <c r="O1646" t="s">
        <v>1302</v>
      </c>
      <c r="P1646" t="s">
        <v>1176</v>
      </c>
    </row>
    <row r="1647" spans="1:16" hidden="1" outlineLevel="2" x14ac:dyDescent="0.25">
      <c r="A1647" t="s">
        <v>2498</v>
      </c>
      <c r="B1647" t="s">
        <v>366</v>
      </c>
      <c r="C1647" s="3">
        <f t="shared" si="22"/>
        <v>1619.77</v>
      </c>
      <c r="D1647" s="1">
        <v>28073</v>
      </c>
      <c r="E1647" s="2">
        <v>777.58</v>
      </c>
      <c r="F1647" s="1">
        <v>28073</v>
      </c>
      <c r="G1647" s="2">
        <v>842.19</v>
      </c>
      <c r="H1647" s="1">
        <v>0</v>
      </c>
      <c r="I1647" s="2">
        <v>0</v>
      </c>
      <c r="J1647" s="1">
        <v>0</v>
      </c>
      <c r="K1647" s="2">
        <v>0</v>
      </c>
      <c r="L1647" s="1">
        <v>0</v>
      </c>
      <c r="M1647" s="2">
        <v>0</v>
      </c>
      <c r="N1647" t="s">
        <v>1521</v>
      </c>
      <c r="O1647" t="s">
        <v>1302</v>
      </c>
      <c r="P1647" t="s">
        <v>1185</v>
      </c>
    </row>
    <row r="1648" spans="1:16" hidden="1" outlineLevel="2" x14ac:dyDescent="0.25">
      <c r="A1648" t="s">
        <v>1218</v>
      </c>
      <c r="B1648" t="s">
        <v>366</v>
      </c>
      <c r="C1648" s="3">
        <f t="shared" si="22"/>
        <v>650</v>
      </c>
      <c r="D1648" s="1">
        <v>10000</v>
      </c>
      <c r="E1648" s="2">
        <v>212</v>
      </c>
      <c r="F1648" s="1">
        <v>10000</v>
      </c>
      <c r="G1648" s="2">
        <v>438</v>
      </c>
      <c r="H1648" s="1">
        <v>0</v>
      </c>
      <c r="I1648" s="2">
        <v>0</v>
      </c>
      <c r="J1648" s="1">
        <v>0</v>
      </c>
      <c r="K1648" s="2">
        <v>0</v>
      </c>
      <c r="L1648" s="1">
        <v>0</v>
      </c>
      <c r="M1648" s="2">
        <v>0</v>
      </c>
      <c r="N1648" t="s">
        <v>1521</v>
      </c>
      <c r="O1648" t="s">
        <v>1424</v>
      </c>
      <c r="P1648" t="s">
        <v>1176</v>
      </c>
    </row>
    <row r="1649" spans="1:16" hidden="1" outlineLevel="2" x14ac:dyDescent="0.25">
      <c r="A1649" t="s">
        <v>2332</v>
      </c>
      <c r="B1649" t="s">
        <v>366</v>
      </c>
      <c r="C1649" s="3">
        <f t="shared" si="22"/>
        <v>134.30000000000001</v>
      </c>
      <c r="D1649" s="1">
        <v>2184</v>
      </c>
      <c r="E1649" s="2">
        <v>46.3</v>
      </c>
      <c r="F1649" s="1">
        <v>2200</v>
      </c>
      <c r="G1649" s="2">
        <v>88</v>
      </c>
      <c r="H1649" s="1">
        <v>0</v>
      </c>
      <c r="I1649" s="2">
        <v>0</v>
      </c>
      <c r="J1649" s="1">
        <v>0</v>
      </c>
      <c r="K1649" s="2">
        <v>0</v>
      </c>
      <c r="L1649" s="1">
        <v>0</v>
      </c>
      <c r="M1649" s="2">
        <v>0</v>
      </c>
      <c r="N1649" t="s">
        <v>1521</v>
      </c>
      <c r="O1649" t="s">
        <v>1616</v>
      </c>
      <c r="P1649" t="s">
        <v>1176</v>
      </c>
    </row>
    <row r="1650" spans="1:16" hidden="1" outlineLevel="2" x14ac:dyDescent="0.25">
      <c r="A1650" t="s">
        <v>2965</v>
      </c>
      <c r="B1650" t="s">
        <v>366</v>
      </c>
      <c r="C1650" s="3">
        <f t="shared" si="22"/>
        <v>4542.97</v>
      </c>
      <c r="D1650" s="1">
        <v>69034</v>
      </c>
      <c r="E1650" s="2">
        <v>1815.97</v>
      </c>
      <c r="F1650" s="1">
        <v>39400</v>
      </c>
      <c r="G1650" s="2">
        <v>2727</v>
      </c>
      <c r="H1650" s="1">
        <v>0</v>
      </c>
      <c r="I1650" s="2">
        <v>0</v>
      </c>
      <c r="J1650" s="1">
        <v>0</v>
      </c>
      <c r="K1650" s="2">
        <v>0</v>
      </c>
      <c r="L1650" s="1">
        <v>0</v>
      </c>
      <c r="M1650" s="2">
        <v>0</v>
      </c>
      <c r="N1650" t="s">
        <v>1521</v>
      </c>
      <c r="O1650" t="s">
        <v>2284</v>
      </c>
      <c r="P1650" t="s">
        <v>1176</v>
      </c>
    </row>
    <row r="1651" spans="1:16" hidden="1" outlineLevel="2" x14ac:dyDescent="0.25">
      <c r="A1651" t="s">
        <v>2965</v>
      </c>
      <c r="B1651" t="s">
        <v>366</v>
      </c>
      <c r="C1651" s="3">
        <f t="shared" si="22"/>
        <v>2650</v>
      </c>
      <c r="D1651" s="1">
        <v>35000</v>
      </c>
      <c r="E1651" s="2">
        <v>802</v>
      </c>
      <c r="F1651" s="1">
        <v>35000</v>
      </c>
      <c r="G1651" s="2">
        <v>1848</v>
      </c>
      <c r="H1651" s="1">
        <v>0</v>
      </c>
      <c r="I1651" s="2">
        <v>0</v>
      </c>
      <c r="J1651" s="1">
        <v>0</v>
      </c>
      <c r="K1651" s="2">
        <v>0</v>
      </c>
      <c r="L1651" s="1">
        <v>0</v>
      </c>
      <c r="M1651" s="2">
        <v>0</v>
      </c>
      <c r="N1651" t="s">
        <v>1521</v>
      </c>
      <c r="O1651" t="s">
        <v>423</v>
      </c>
      <c r="P1651" t="s">
        <v>1185</v>
      </c>
    </row>
    <row r="1652" spans="1:16" hidden="1" outlineLevel="2" x14ac:dyDescent="0.25">
      <c r="A1652" t="s">
        <v>862</v>
      </c>
      <c r="B1652" t="s">
        <v>366</v>
      </c>
      <c r="C1652" s="3">
        <f t="shared" si="22"/>
        <v>1069.8800000000001</v>
      </c>
      <c r="D1652" s="1">
        <v>15000</v>
      </c>
      <c r="E1652" s="2">
        <v>619.88</v>
      </c>
      <c r="F1652" s="1">
        <v>5000</v>
      </c>
      <c r="G1652" s="2">
        <v>450</v>
      </c>
      <c r="H1652" s="1">
        <v>0</v>
      </c>
      <c r="I1652" s="2">
        <v>0</v>
      </c>
      <c r="J1652" s="1">
        <v>0</v>
      </c>
      <c r="K1652" s="2">
        <v>0</v>
      </c>
      <c r="L1652" s="1">
        <v>0</v>
      </c>
      <c r="M1652" s="2">
        <v>0</v>
      </c>
      <c r="N1652" t="s">
        <v>1521</v>
      </c>
      <c r="O1652" t="s">
        <v>1429</v>
      </c>
      <c r="P1652" t="s">
        <v>1176</v>
      </c>
    </row>
    <row r="1653" spans="1:16" hidden="1" outlineLevel="2" x14ac:dyDescent="0.25">
      <c r="A1653" t="s">
        <v>491</v>
      </c>
      <c r="B1653" t="s">
        <v>366</v>
      </c>
      <c r="C1653" s="3">
        <f t="shared" si="22"/>
        <v>5148</v>
      </c>
      <c r="D1653" s="1">
        <v>90000</v>
      </c>
      <c r="E1653" s="2">
        <v>2448</v>
      </c>
      <c r="F1653" s="1">
        <v>30000</v>
      </c>
      <c r="G1653" s="2">
        <v>2700</v>
      </c>
      <c r="H1653" s="1">
        <v>0</v>
      </c>
      <c r="I1653" s="2">
        <v>0</v>
      </c>
      <c r="J1653" s="1">
        <v>0</v>
      </c>
      <c r="K1653" s="2">
        <v>0</v>
      </c>
      <c r="L1653" s="1">
        <v>0</v>
      </c>
      <c r="M1653" s="2">
        <v>0</v>
      </c>
      <c r="N1653" t="s">
        <v>1521</v>
      </c>
      <c r="O1653" t="s">
        <v>1429</v>
      </c>
      <c r="P1653" t="s">
        <v>1176</v>
      </c>
    </row>
    <row r="1654" spans="1:16" hidden="1" outlineLevel="2" x14ac:dyDescent="0.25">
      <c r="A1654" t="s">
        <v>491</v>
      </c>
      <c r="B1654" t="s">
        <v>366</v>
      </c>
      <c r="C1654" s="3">
        <f t="shared" si="22"/>
        <v>1450</v>
      </c>
      <c r="D1654" s="1">
        <v>20000</v>
      </c>
      <c r="E1654" s="2">
        <v>424</v>
      </c>
      <c r="F1654" s="1">
        <v>20000</v>
      </c>
      <c r="G1654" s="2">
        <v>1026</v>
      </c>
      <c r="H1654" s="1">
        <v>0</v>
      </c>
      <c r="I1654" s="2">
        <v>0</v>
      </c>
      <c r="J1654" s="1">
        <v>0</v>
      </c>
      <c r="K1654" s="2">
        <v>0</v>
      </c>
      <c r="L1654" s="1">
        <v>0</v>
      </c>
      <c r="M1654" s="2">
        <v>0</v>
      </c>
      <c r="N1654" t="s">
        <v>1521</v>
      </c>
      <c r="O1654" t="s">
        <v>427</v>
      </c>
      <c r="P1654" t="s">
        <v>1176</v>
      </c>
    </row>
    <row r="1655" spans="1:16" hidden="1" outlineLevel="2" x14ac:dyDescent="0.25">
      <c r="A1655" t="s">
        <v>1345</v>
      </c>
      <c r="B1655" t="s">
        <v>366</v>
      </c>
      <c r="C1655" s="3">
        <f t="shared" si="22"/>
        <v>4200</v>
      </c>
      <c r="D1655" s="1">
        <v>65862</v>
      </c>
      <c r="E1655" s="2">
        <v>1106.48</v>
      </c>
      <c r="F1655" s="1">
        <v>60000</v>
      </c>
      <c r="G1655" s="2">
        <v>3093.52</v>
      </c>
      <c r="H1655" s="1">
        <v>0</v>
      </c>
      <c r="I1655" s="2">
        <v>0</v>
      </c>
      <c r="J1655" s="1">
        <v>0</v>
      </c>
      <c r="K1655" s="2">
        <v>0</v>
      </c>
      <c r="L1655" s="1">
        <v>0</v>
      </c>
      <c r="M1655" s="2">
        <v>0</v>
      </c>
      <c r="N1655" t="s">
        <v>1521</v>
      </c>
      <c r="O1655" t="s">
        <v>1323</v>
      </c>
      <c r="P1655" t="s">
        <v>1176</v>
      </c>
    </row>
    <row r="1656" spans="1:16" outlineLevel="1" collapsed="1" x14ac:dyDescent="0.25">
      <c r="B1656" s="5" t="s">
        <v>1127</v>
      </c>
      <c r="C1656" s="3">
        <f>SUBTOTAL(9,C1602:C1655)</f>
        <v>3028456.77</v>
      </c>
    </row>
    <row r="1657" spans="1:16" hidden="1" outlineLevel="2" x14ac:dyDescent="0.25">
      <c r="A1657" t="s">
        <v>2332</v>
      </c>
      <c r="B1657" t="s">
        <v>430</v>
      </c>
      <c r="C1657" s="3">
        <f t="shared" si="22"/>
        <v>9927.2800000000007</v>
      </c>
      <c r="D1657" s="1">
        <v>42949</v>
      </c>
      <c r="E1657" s="2">
        <v>1402.28</v>
      </c>
      <c r="F1657" s="1">
        <v>10000</v>
      </c>
      <c r="G1657" s="2">
        <v>8525</v>
      </c>
      <c r="H1657" s="1">
        <v>0</v>
      </c>
      <c r="I1657" s="2">
        <v>0</v>
      </c>
      <c r="J1657" s="1">
        <v>0</v>
      </c>
      <c r="K1657" s="2">
        <v>0</v>
      </c>
      <c r="L1657" s="1">
        <v>0</v>
      </c>
      <c r="M1657" s="2">
        <v>0</v>
      </c>
      <c r="N1657" t="s">
        <v>1521</v>
      </c>
      <c r="O1657" t="s">
        <v>1302</v>
      </c>
      <c r="P1657" t="s">
        <v>1185</v>
      </c>
    </row>
    <row r="1658" spans="1:16" hidden="1" outlineLevel="2" x14ac:dyDescent="0.25">
      <c r="A1658" t="s">
        <v>731</v>
      </c>
      <c r="B1658" t="s">
        <v>430</v>
      </c>
      <c r="C1658" s="3">
        <f t="shared" si="22"/>
        <v>10134.950000000001</v>
      </c>
      <c r="D1658" s="1">
        <v>71118</v>
      </c>
      <c r="E1658" s="2">
        <v>1609.95</v>
      </c>
      <c r="F1658" s="1">
        <v>10000</v>
      </c>
      <c r="G1658" s="2">
        <v>8525</v>
      </c>
      <c r="H1658" s="1">
        <v>0</v>
      </c>
      <c r="I1658" s="2">
        <v>0</v>
      </c>
      <c r="J1658" s="1">
        <v>0</v>
      </c>
      <c r="K1658" s="2">
        <v>0</v>
      </c>
      <c r="L1658" s="1">
        <v>0</v>
      </c>
      <c r="M1658" s="2">
        <v>0</v>
      </c>
      <c r="N1658" t="s">
        <v>1521</v>
      </c>
      <c r="O1658" t="s">
        <v>1304</v>
      </c>
      <c r="P1658" t="s">
        <v>1185</v>
      </c>
    </row>
    <row r="1659" spans="1:16" hidden="1" outlineLevel="2" x14ac:dyDescent="0.25">
      <c r="A1659" t="s">
        <v>2287</v>
      </c>
      <c r="B1659" t="s">
        <v>430</v>
      </c>
      <c r="C1659" s="3">
        <f t="shared" si="22"/>
        <v>286</v>
      </c>
      <c r="D1659" s="1">
        <v>5000</v>
      </c>
      <c r="E1659" s="2">
        <v>136</v>
      </c>
      <c r="F1659" s="1">
        <v>5000</v>
      </c>
      <c r="G1659" s="2">
        <v>150</v>
      </c>
      <c r="H1659" s="1">
        <v>0</v>
      </c>
      <c r="I1659" s="2">
        <v>0</v>
      </c>
      <c r="J1659" s="1">
        <v>0</v>
      </c>
      <c r="K1659" s="2">
        <v>0</v>
      </c>
      <c r="L1659" s="1">
        <v>0</v>
      </c>
      <c r="M1659" s="2">
        <v>0</v>
      </c>
      <c r="N1659" t="s">
        <v>1521</v>
      </c>
      <c r="O1659" t="s">
        <v>1429</v>
      </c>
      <c r="P1659" t="s">
        <v>1185</v>
      </c>
    </row>
    <row r="1660" spans="1:16" hidden="1" outlineLevel="2" x14ac:dyDescent="0.25">
      <c r="A1660" t="s">
        <v>1520</v>
      </c>
      <c r="B1660" t="s">
        <v>430</v>
      </c>
      <c r="C1660" s="3">
        <f t="shared" si="22"/>
        <v>8250</v>
      </c>
      <c r="D1660" s="1">
        <v>0</v>
      </c>
      <c r="E1660" s="2">
        <v>0</v>
      </c>
      <c r="F1660" s="1">
        <v>10000</v>
      </c>
      <c r="G1660" s="2">
        <v>8250</v>
      </c>
      <c r="H1660" s="1">
        <v>0</v>
      </c>
      <c r="I1660" s="2">
        <v>0</v>
      </c>
      <c r="J1660" s="1">
        <v>0</v>
      </c>
      <c r="K1660" s="2">
        <v>0</v>
      </c>
      <c r="L1660" s="1">
        <v>0</v>
      </c>
      <c r="M1660" s="2">
        <v>0</v>
      </c>
      <c r="N1660" t="s">
        <v>1521</v>
      </c>
      <c r="O1660" t="s">
        <v>1306</v>
      </c>
      <c r="P1660" t="s">
        <v>1185</v>
      </c>
    </row>
    <row r="1661" spans="1:16" outlineLevel="1" collapsed="1" x14ac:dyDescent="0.25">
      <c r="B1661" s="5" t="s">
        <v>1128</v>
      </c>
      <c r="C1661" s="3">
        <f>SUBTOTAL(9,C1657:C1660)</f>
        <v>28598.230000000003</v>
      </c>
    </row>
    <row r="1662" spans="1:16" hidden="1" outlineLevel="2" x14ac:dyDescent="0.25">
      <c r="A1662" t="s">
        <v>84</v>
      </c>
      <c r="B1662" t="s">
        <v>435</v>
      </c>
      <c r="C1662" s="3">
        <f t="shared" si="22"/>
        <v>11697.2</v>
      </c>
      <c r="D1662" s="1">
        <v>0</v>
      </c>
      <c r="E1662" s="2">
        <v>0</v>
      </c>
      <c r="F1662" s="1">
        <v>0</v>
      </c>
      <c r="G1662" s="2">
        <v>0</v>
      </c>
      <c r="H1662" s="1">
        <v>0</v>
      </c>
      <c r="I1662" s="2">
        <v>0</v>
      </c>
      <c r="J1662" s="1">
        <v>0</v>
      </c>
      <c r="K1662" s="2">
        <v>0</v>
      </c>
      <c r="L1662" s="1">
        <v>12842</v>
      </c>
      <c r="M1662" s="2">
        <v>11697.2</v>
      </c>
      <c r="N1662" t="s">
        <v>1201</v>
      </c>
      <c r="O1662" t="s">
        <v>1177</v>
      </c>
      <c r="P1662" t="s">
        <v>1176</v>
      </c>
    </row>
    <row r="1663" spans="1:16" hidden="1" outlineLevel="2" x14ac:dyDescent="0.25">
      <c r="A1663" t="s">
        <v>367</v>
      </c>
      <c r="B1663" t="s">
        <v>435</v>
      </c>
      <c r="C1663" s="3">
        <f t="shared" si="22"/>
        <v>3030447.36</v>
      </c>
      <c r="D1663" s="1">
        <v>12636668</v>
      </c>
      <c r="E1663" s="2">
        <v>311308.96000000002</v>
      </c>
      <c r="F1663" s="1">
        <v>507000</v>
      </c>
      <c r="G1663" s="2">
        <v>2719138.4</v>
      </c>
      <c r="H1663" s="1">
        <v>0</v>
      </c>
      <c r="I1663" s="2">
        <v>0</v>
      </c>
      <c r="J1663" s="1">
        <v>0</v>
      </c>
      <c r="K1663" s="2">
        <v>0</v>
      </c>
      <c r="L1663" s="1">
        <v>0</v>
      </c>
      <c r="M1663" s="2">
        <v>0</v>
      </c>
      <c r="N1663" t="s">
        <v>1201</v>
      </c>
      <c r="O1663" t="s">
        <v>1211</v>
      </c>
      <c r="P1663" t="s">
        <v>1205</v>
      </c>
    </row>
    <row r="1664" spans="1:16" outlineLevel="1" collapsed="1" x14ac:dyDescent="0.25">
      <c r="B1664" s="5" t="s">
        <v>1129</v>
      </c>
      <c r="C1664" s="3">
        <f>SUBTOTAL(9,C1662:C1663)</f>
        <v>3042144.56</v>
      </c>
    </row>
    <row r="1665" spans="1:16" hidden="1" outlineLevel="2" x14ac:dyDescent="0.25">
      <c r="A1665" t="s">
        <v>862</v>
      </c>
      <c r="B1665" t="s">
        <v>438</v>
      </c>
      <c r="C1665" s="3">
        <f t="shared" si="22"/>
        <v>362.2</v>
      </c>
      <c r="D1665" s="1">
        <v>0</v>
      </c>
      <c r="E1665" s="2">
        <v>0</v>
      </c>
      <c r="F1665" s="1">
        <v>0</v>
      </c>
      <c r="G1665" s="2">
        <v>0</v>
      </c>
      <c r="H1665" s="1">
        <v>0</v>
      </c>
      <c r="I1665" s="2">
        <v>0</v>
      </c>
      <c r="J1665" s="1">
        <v>0</v>
      </c>
      <c r="K1665" s="2">
        <v>0</v>
      </c>
      <c r="L1665" s="1">
        <v>69</v>
      </c>
      <c r="M1665" s="2">
        <v>362.2</v>
      </c>
      <c r="N1665" t="s">
        <v>2087</v>
      </c>
      <c r="O1665" t="s">
        <v>1177</v>
      </c>
      <c r="P1665" t="s">
        <v>1176</v>
      </c>
    </row>
    <row r="1666" spans="1:16" hidden="1" outlineLevel="2" x14ac:dyDescent="0.25">
      <c r="A1666" t="s">
        <v>2182</v>
      </c>
      <c r="B1666" t="s">
        <v>438</v>
      </c>
      <c r="C1666" s="3">
        <f t="shared" si="22"/>
        <v>222765.59999999998</v>
      </c>
      <c r="D1666" s="1">
        <v>4274745</v>
      </c>
      <c r="E1666" s="2">
        <v>111063.84</v>
      </c>
      <c r="F1666" s="1">
        <v>183720</v>
      </c>
      <c r="G1666" s="2">
        <v>111701.75999999999</v>
      </c>
      <c r="H1666" s="1">
        <v>0</v>
      </c>
      <c r="I1666" s="2">
        <v>0</v>
      </c>
      <c r="J1666" s="1">
        <v>0</v>
      </c>
      <c r="K1666" s="2">
        <v>0</v>
      </c>
      <c r="L1666" s="1">
        <v>0</v>
      </c>
      <c r="M1666" s="2">
        <v>0</v>
      </c>
      <c r="N1666" t="s">
        <v>2087</v>
      </c>
      <c r="O1666" t="s">
        <v>2817</v>
      </c>
      <c r="P1666" t="s">
        <v>1185</v>
      </c>
    </row>
    <row r="1667" spans="1:16" hidden="1" outlineLevel="2" x14ac:dyDescent="0.25">
      <c r="A1667" t="s">
        <v>2965</v>
      </c>
      <c r="B1667" t="s">
        <v>438</v>
      </c>
      <c r="C1667" s="3">
        <f t="shared" si="22"/>
        <v>25283.99</v>
      </c>
      <c r="D1667" s="1">
        <v>0</v>
      </c>
      <c r="E1667" s="2">
        <v>0</v>
      </c>
      <c r="F1667" s="1">
        <v>0</v>
      </c>
      <c r="G1667" s="2">
        <v>0</v>
      </c>
      <c r="H1667" s="1">
        <v>0</v>
      </c>
      <c r="I1667" s="2">
        <v>25283.99</v>
      </c>
      <c r="J1667" s="1">
        <v>0</v>
      </c>
      <c r="K1667" s="2">
        <v>0</v>
      </c>
      <c r="L1667" s="1">
        <v>0</v>
      </c>
      <c r="M1667" s="2">
        <v>0</v>
      </c>
      <c r="N1667" t="s">
        <v>2087</v>
      </c>
      <c r="O1667" t="s">
        <v>2204</v>
      </c>
      <c r="P1667" t="s">
        <v>1185</v>
      </c>
    </row>
    <row r="1668" spans="1:16" hidden="1" outlineLevel="2" x14ac:dyDescent="0.25">
      <c r="A1668" t="s">
        <v>2965</v>
      </c>
      <c r="B1668" t="s">
        <v>438</v>
      </c>
      <c r="C1668" s="3">
        <f t="shared" si="22"/>
        <v>97228.96</v>
      </c>
      <c r="D1668" s="1">
        <v>1101897</v>
      </c>
      <c r="E1668" s="2">
        <v>97228.96</v>
      </c>
      <c r="F1668" s="1">
        <v>0</v>
      </c>
      <c r="G1668" s="2">
        <v>0</v>
      </c>
      <c r="H1668" s="1">
        <v>0</v>
      </c>
      <c r="I1668" s="2">
        <v>0</v>
      </c>
      <c r="J1668" s="1">
        <v>0</v>
      </c>
      <c r="K1668" s="2">
        <v>0</v>
      </c>
      <c r="L1668" s="1">
        <v>0</v>
      </c>
      <c r="M1668" s="2">
        <v>0</v>
      </c>
      <c r="N1668" t="s">
        <v>2087</v>
      </c>
      <c r="O1668" t="s">
        <v>443</v>
      </c>
      <c r="P1668" t="s">
        <v>1185</v>
      </c>
    </row>
    <row r="1669" spans="1:16" hidden="1" outlineLevel="2" x14ac:dyDescent="0.25">
      <c r="A1669" t="s">
        <v>680</v>
      </c>
      <c r="B1669" t="s">
        <v>438</v>
      </c>
      <c r="C1669" s="3">
        <f t="shared" si="22"/>
        <v>35779.480000000003</v>
      </c>
      <c r="D1669" s="1">
        <v>1020789</v>
      </c>
      <c r="E1669" s="2">
        <v>35779.480000000003</v>
      </c>
      <c r="F1669" s="1">
        <v>0</v>
      </c>
      <c r="G1669" s="2">
        <v>0</v>
      </c>
      <c r="H1669" s="1">
        <v>0</v>
      </c>
      <c r="I1669" s="2">
        <v>0</v>
      </c>
      <c r="J1669" s="1">
        <v>0</v>
      </c>
      <c r="K1669" s="2">
        <v>0</v>
      </c>
      <c r="L1669" s="1">
        <v>0</v>
      </c>
      <c r="M1669" s="2">
        <v>0</v>
      </c>
      <c r="N1669" t="s">
        <v>2087</v>
      </c>
      <c r="O1669" t="s">
        <v>445</v>
      </c>
      <c r="P1669" t="s">
        <v>1185</v>
      </c>
    </row>
    <row r="1670" spans="1:16" hidden="1" outlineLevel="2" x14ac:dyDescent="0.25">
      <c r="A1670" t="s">
        <v>1268</v>
      </c>
      <c r="B1670" t="s">
        <v>438</v>
      </c>
      <c r="C1670" s="3">
        <f t="shared" si="22"/>
        <v>1882.9</v>
      </c>
      <c r="D1670" s="1">
        <v>23521</v>
      </c>
      <c r="E1670" s="2">
        <v>270.89999999999998</v>
      </c>
      <c r="F1670" s="1">
        <v>10000</v>
      </c>
      <c r="G1670" s="2">
        <v>1612</v>
      </c>
      <c r="H1670" s="1">
        <v>0</v>
      </c>
      <c r="I1670" s="2">
        <v>0</v>
      </c>
      <c r="J1670" s="1">
        <v>0</v>
      </c>
      <c r="K1670" s="2">
        <v>0</v>
      </c>
      <c r="L1670" s="1">
        <v>0</v>
      </c>
      <c r="M1670" s="2">
        <v>0</v>
      </c>
      <c r="N1670" t="s">
        <v>2087</v>
      </c>
      <c r="O1670" t="s">
        <v>1222</v>
      </c>
      <c r="P1670" t="s">
        <v>1185</v>
      </c>
    </row>
    <row r="1671" spans="1:16" hidden="1" outlineLevel="2" x14ac:dyDescent="0.25">
      <c r="A1671" t="s">
        <v>3084</v>
      </c>
      <c r="B1671" t="s">
        <v>438</v>
      </c>
      <c r="C1671" s="3">
        <f t="shared" si="22"/>
        <v>513.55999999999995</v>
      </c>
      <c r="D1671" s="1">
        <v>43522</v>
      </c>
      <c r="E1671" s="2">
        <v>513.55999999999995</v>
      </c>
      <c r="F1671" s="1">
        <v>0</v>
      </c>
      <c r="G1671" s="2">
        <v>0</v>
      </c>
      <c r="H1671" s="1">
        <v>0</v>
      </c>
      <c r="I1671" s="2">
        <v>0</v>
      </c>
      <c r="J1671" s="1">
        <v>0</v>
      </c>
      <c r="K1671" s="2">
        <v>0</v>
      </c>
      <c r="L1671" s="1">
        <v>0</v>
      </c>
      <c r="M1671" s="2">
        <v>0</v>
      </c>
      <c r="N1671" t="s">
        <v>2087</v>
      </c>
      <c r="O1671" t="s">
        <v>1222</v>
      </c>
      <c r="P1671" t="s">
        <v>1185</v>
      </c>
    </row>
    <row r="1672" spans="1:16" hidden="1" outlineLevel="2" x14ac:dyDescent="0.25">
      <c r="A1672" t="s">
        <v>3084</v>
      </c>
      <c r="B1672" t="s">
        <v>438</v>
      </c>
      <c r="C1672" s="3">
        <f t="shared" si="22"/>
        <v>404898.23</v>
      </c>
      <c r="D1672" s="1">
        <v>1906450</v>
      </c>
      <c r="E1672" s="2">
        <v>404898.23</v>
      </c>
      <c r="F1672" s="1">
        <v>0</v>
      </c>
      <c r="G1672" s="2">
        <v>0</v>
      </c>
      <c r="H1672" s="1">
        <v>0</v>
      </c>
      <c r="I1672" s="2">
        <v>0</v>
      </c>
      <c r="J1672" s="1">
        <v>0</v>
      </c>
      <c r="K1672" s="2">
        <v>0</v>
      </c>
      <c r="L1672" s="1">
        <v>0</v>
      </c>
      <c r="M1672" s="2">
        <v>0</v>
      </c>
      <c r="N1672" t="s">
        <v>2087</v>
      </c>
      <c r="O1672" t="s">
        <v>1228</v>
      </c>
      <c r="P1672" t="s">
        <v>1185</v>
      </c>
    </row>
    <row r="1673" spans="1:16" hidden="1" outlineLevel="2" x14ac:dyDescent="0.25">
      <c r="A1673" t="s">
        <v>3084</v>
      </c>
      <c r="B1673" t="s">
        <v>438</v>
      </c>
      <c r="C1673" s="3">
        <f t="shared" si="22"/>
        <v>152463.6</v>
      </c>
      <c r="D1673" s="1">
        <v>387920</v>
      </c>
      <c r="E1673" s="2">
        <v>7965.54</v>
      </c>
      <c r="F1673" s="1">
        <v>18169</v>
      </c>
      <c r="G1673" s="2">
        <v>144498.06</v>
      </c>
      <c r="H1673" s="1">
        <v>0</v>
      </c>
      <c r="I1673" s="2">
        <v>0</v>
      </c>
      <c r="J1673" s="1">
        <v>0</v>
      </c>
      <c r="K1673" s="2">
        <v>0</v>
      </c>
      <c r="L1673" s="1">
        <v>0</v>
      </c>
      <c r="M1673" s="2">
        <v>0</v>
      </c>
      <c r="N1673" t="s">
        <v>2087</v>
      </c>
      <c r="O1673" t="s">
        <v>1287</v>
      </c>
      <c r="P1673" t="s">
        <v>1185</v>
      </c>
    </row>
    <row r="1674" spans="1:16" hidden="1" outlineLevel="2" x14ac:dyDescent="0.25">
      <c r="A1674" t="s">
        <v>2306</v>
      </c>
      <c r="B1674" t="s">
        <v>438</v>
      </c>
      <c r="C1674" s="3">
        <f t="shared" si="22"/>
        <v>693736.23</v>
      </c>
      <c r="D1674" s="1">
        <v>1524067</v>
      </c>
      <c r="E1674" s="2">
        <v>52058.01</v>
      </c>
      <c r="F1674" s="1">
        <v>90845</v>
      </c>
      <c r="G1674" s="2">
        <v>641678.22</v>
      </c>
      <c r="H1674" s="1">
        <v>0</v>
      </c>
      <c r="I1674" s="2">
        <v>0</v>
      </c>
      <c r="J1674" s="1">
        <v>0</v>
      </c>
      <c r="K1674" s="2">
        <v>0</v>
      </c>
      <c r="L1674" s="1">
        <v>0</v>
      </c>
      <c r="M1674" s="2">
        <v>0</v>
      </c>
      <c r="N1674" t="s">
        <v>2087</v>
      </c>
      <c r="O1674" t="s">
        <v>392</v>
      </c>
      <c r="P1674" t="s">
        <v>1185</v>
      </c>
    </row>
    <row r="1675" spans="1:16" hidden="1" outlineLevel="2" x14ac:dyDescent="0.25">
      <c r="A1675" t="s">
        <v>1317</v>
      </c>
      <c r="B1675" t="s">
        <v>438</v>
      </c>
      <c r="C1675" s="3">
        <f t="shared" si="22"/>
        <v>47384.66</v>
      </c>
      <c r="D1675" s="1">
        <v>1169494</v>
      </c>
      <c r="E1675" s="2">
        <v>11734.66</v>
      </c>
      <c r="F1675" s="1">
        <v>50000</v>
      </c>
      <c r="G1675" s="2">
        <v>35650</v>
      </c>
      <c r="H1675" s="1">
        <v>0</v>
      </c>
      <c r="I1675" s="2">
        <v>0</v>
      </c>
      <c r="J1675" s="1">
        <v>0</v>
      </c>
      <c r="K1675" s="2">
        <v>0</v>
      </c>
      <c r="L1675" s="1">
        <v>0</v>
      </c>
      <c r="M1675" s="2">
        <v>0</v>
      </c>
      <c r="N1675" t="s">
        <v>2087</v>
      </c>
      <c r="O1675" t="s">
        <v>1265</v>
      </c>
      <c r="P1675" t="s">
        <v>1176</v>
      </c>
    </row>
    <row r="1676" spans="1:16" hidden="1" outlineLevel="2" x14ac:dyDescent="0.25">
      <c r="A1676" t="s">
        <v>1268</v>
      </c>
      <c r="B1676" t="s">
        <v>438</v>
      </c>
      <c r="C1676" s="3">
        <f t="shared" si="22"/>
        <v>10724.720000000001</v>
      </c>
      <c r="D1676" s="1">
        <v>195715</v>
      </c>
      <c r="E1676" s="2">
        <v>5956.92</v>
      </c>
      <c r="F1676" s="1">
        <v>7690</v>
      </c>
      <c r="G1676" s="2">
        <v>4767.8</v>
      </c>
      <c r="H1676" s="1">
        <v>0</v>
      </c>
      <c r="I1676" s="2">
        <v>0</v>
      </c>
      <c r="J1676" s="1">
        <v>0</v>
      </c>
      <c r="K1676" s="2">
        <v>0</v>
      </c>
      <c r="L1676" s="1">
        <v>0</v>
      </c>
      <c r="M1676" s="2">
        <v>0</v>
      </c>
      <c r="N1676" t="s">
        <v>2087</v>
      </c>
      <c r="O1676" t="s">
        <v>1318</v>
      </c>
      <c r="P1676" t="s">
        <v>1176</v>
      </c>
    </row>
    <row r="1677" spans="1:16" hidden="1" outlineLevel="2" x14ac:dyDescent="0.25">
      <c r="A1677" t="s">
        <v>1317</v>
      </c>
      <c r="B1677" t="s">
        <v>438</v>
      </c>
      <c r="C1677" s="3">
        <f t="shared" si="22"/>
        <v>2150</v>
      </c>
      <c r="D1677" s="1">
        <v>5000</v>
      </c>
      <c r="E1677" s="2">
        <v>44.5</v>
      </c>
      <c r="F1677" s="1">
        <v>5000</v>
      </c>
      <c r="G1677" s="2">
        <v>2105.5</v>
      </c>
      <c r="H1677" s="1">
        <v>0</v>
      </c>
      <c r="I1677" s="2">
        <v>0</v>
      </c>
      <c r="J1677" s="1">
        <v>0</v>
      </c>
      <c r="K1677" s="2">
        <v>0</v>
      </c>
      <c r="L1677" s="1">
        <v>0</v>
      </c>
      <c r="M1677" s="2">
        <v>0</v>
      </c>
      <c r="N1677" t="s">
        <v>2087</v>
      </c>
      <c r="O1677" t="s">
        <v>2042</v>
      </c>
      <c r="P1677" t="s">
        <v>1176</v>
      </c>
    </row>
    <row r="1678" spans="1:16" hidden="1" outlineLevel="2" x14ac:dyDescent="0.25">
      <c r="A1678" t="s">
        <v>1268</v>
      </c>
      <c r="B1678" t="s">
        <v>438</v>
      </c>
      <c r="C1678" s="3">
        <f t="shared" si="22"/>
        <v>1722.5</v>
      </c>
      <c r="D1678" s="1">
        <v>25000</v>
      </c>
      <c r="E1678" s="2">
        <v>222.5</v>
      </c>
      <c r="F1678" s="1">
        <v>5000</v>
      </c>
      <c r="G1678" s="2">
        <v>1500</v>
      </c>
      <c r="H1678" s="1">
        <v>0</v>
      </c>
      <c r="I1678" s="2">
        <v>0</v>
      </c>
      <c r="J1678" s="1">
        <v>0</v>
      </c>
      <c r="K1678" s="2">
        <v>0</v>
      </c>
      <c r="L1678" s="1">
        <v>0</v>
      </c>
      <c r="M1678" s="2">
        <v>0</v>
      </c>
      <c r="N1678" t="s">
        <v>2087</v>
      </c>
      <c r="O1678" t="s">
        <v>455</v>
      </c>
      <c r="P1678" t="s">
        <v>1176</v>
      </c>
    </row>
    <row r="1679" spans="1:16" hidden="1" outlineLevel="2" x14ac:dyDescent="0.25">
      <c r="A1679" t="s">
        <v>1317</v>
      </c>
      <c r="B1679" t="s">
        <v>438</v>
      </c>
      <c r="C1679" s="3">
        <f t="shared" si="22"/>
        <v>30053.899999999998</v>
      </c>
      <c r="D1679" s="1">
        <v>282078</v>
      </c>
      <c r="E1679" s="2">
        <v>11922.48</v>
      </c>
      <c r="F1679" s="1">
        <v>12170</v>
      </c>
      <c r="G1679" s="2">
        <v>18131.419999999998</v>
      </c>
      <c r="H1679" s="1">
        <v>0</v>
      </c>
      <c r="I1679" s="2">
        <v>0</v>
      </c>
      <c r="J1679" s="1">
        <v>0</v>
      </c>
      <c r="K1679" s="2">
        <v>0</v>
      </c>
      <c r="L1679" s="1">
        <v>0</v>
      </c>
      <c r="M1679" s="2">
        <v>0</v>
      </c>
      <c r="N1679" t="s">
        <v>2087</v>
      </c>
      <c r="O1679" t="s">
        <v>1216</v>
      </c>
      <c r="P1679" t="s">
        <v>1176</v>
      </c>
    </row>
    <row r="1680" spans="1:16" hidden="1" outlineLevel="2" x14ac:dyDescent="0.25">
      <c r="A1680" t="s">
        <v>1268</v>
      </c>
      <c r="B1680" t="s">
        <v>438</v>
      </c>
      <c r="C1680" s="3">
        <f t="shared" si="22"/>
        <v>39039.01</v>
      </c>
      <c r="D1680" s="1">
        <v>1519742</v>
      </c>
      <c r="E1680" s="2">
        <v>11679.01</v>
      </c>
      <c r="F1680" s="1">
        <v>60000</v>
      </c>
      <c r="G1680" s="2">
        <v>27360</v>
      </c>
      <c r="H1680" s="1">
        <v>0</v>
      </c>
      <c r="I1680" s="2">
        <v>0</v>
      </c>
      <c r="J1680" s="1">
        <v>0</v>
      </c>
      <c r="K1680" s="2">
        <v>0</v>
      </c>
      <c r="L1680" s="1">
        <v>0</v>
      </c>
      <c r="M1680" s="2">
        <v>0</v>
      </c>
      <c r="N1680" t="s">
        <v>2087</v>
      </c>
      <c r="O1680" t="s">
        <v>1230</v>
      </c>
      <c r="P1680" t="s">
        <v>1176</v>
      </c>
    </row>
    <row r="1681" spans="1:16" hidden="1" outlineLevel="2" x14ac:dyDescent="0.25">
      <c r="A1681" t="s">
        <v>1345</v>
      </c>
      <c r="B1681" t="s">
        <v>438</v>
      </c>
      <c r="C1681" s="3">
        <f t="shared" si="22"/>
        <v>5830.5</v>
      </c>
      <c r="D1681" s="1">
        <v>25098</v>
      </c>
      <c r="E1681" s="2">
        <v>130.5</v>
      </c>
      <c r="F1681" s="1">
        <v>3750</v>
      </c>
      <c r="G1681" s="2">
        <v>5700</v>
      </c>
      <c r="H1681" s="1">
        <v>0</v>
      </c>
      <c r="I1681" s="2">
        <v>0</v>
      </c>
      <c r="J1681" s="1">
        <v>0</v>
      </c>
      <c r="K1681" s="2">
        <v>0</v>
      </c>
      <c r="L1681" s="1">
        <v>0</v>
      </c>
      <c r="M1681" s="2">
        <v>0</v>
      </c>
      <c r="N1681" t="s">
        <v>2087</v>
      </c>
      <c r="O1681" t="s">
        <v>1302</v>
      </c>
      <c r="P1681" t="s">
        <v>1205</v>
      </c>
    </row>
    <row r="1682" spans="1:16" hidden="1" outlineLevel="2" x14ac:dyDescent="0.25">
      <c r="A1682" t="s">
        <v>135</v>
      </c>
      <c r="B1682" t="s">
        <v>438</v>
      </c>
      <c r="C1682" s="3">
        <f t="shared" si="22"/>
        <v>74741</v>
      </c>
      <c r="D1682" s="1">
        <v>0</v>
      </c>
      <c r="E1682" s="2">
        <v>0</v>
      </c>
      <c r="F1682" s="1">
        <v>0</v>
      </c>
      <c r="G1682" s="2">
        <v>0</v>
      </c>
      <c r="H1682" s="1">
        <v>0</v>
      </c>
      <c r="I1682" s="2">
        <v>74741</v>
      </c>
      <c r="J1682" s="1">
        <v>0</v>
      </c>
      <c r="K1682" s="2">
        <v>0</v>
      </c>
      <c r="L1682" s="1">
        <v>0</v>
      </c>
      <c r="M1682" s="2">
        <v>0</v>
      </c>
      <c r="N1682" t="s">
        <v>2087</v>
      </c>
      <c r="O1682" t="s">
        <v>1309</v>
      </c>
      <c r="P1682" t="s">
        <v>1185</v>
      </c>
    </row>
    <row r="1683" spans="1:16" hidden="1" outlineLevel="2" x14ac:dyDescent="0.25">
      <c r="A1683" t="s">
        <v>806</v>
      </c>
      <c r="B1683" t="s">
        <v>438</v>
      </c>
      <c r="C1683" s="3">
        <f t="shared" si="22"/>
        <v>51150</v>
      </c>
      <c r="D1683" s="1">
        <v>0</v>
      </c>
      <c r="E1683" s="2">
        <v>0</v>
      </c>
      <c r="F1683" s="1">
        <v>0</v>
      </c>
      <c r="G1683" s="2">
        <v>0</v>
      </c>
      <c r="H1683" s="1">
        <v>0</v>
      </c>
      <c r="I1683" s="2">
        <v>51150</v>
      </c>
      <c r="J1683" s="1">
        <v>0</v>
      </c>
      <c r="K1683" s="2">
        <v>0</v>
      </c>
      <c r="L1683" s="1">
        <v>0</v>
      </c>
      <c r="M1683" s="2">
        <v>0</v>
      </c>
      <c r="N1683" t="s">
        <v>2087</v>
      </c>
      <c r="O1683" t="s">
        <v>1304</v>
      </c>
      <c r="P1683" t="s">
        <v>1185</v>
      </c>
    </row>
    <row r="1684" spans="1:16" hidden="1" outlineLevel="2" x14ac:dyDescent="0.25">
      <c r="A1684" t="s">
        <v>2965</v>
      </c>
      <c r="B1684" t="s">
        <v>438</v>
      </c>
      <c r="C1684" s="3">
        <f t="shared" si="22"/>
        <v>3968</v>
      </c>
      <c r="D1684" s="1">
        <v>0</v>
      </c>
      <c r="E1684" s="2">
        <v>0</v>
      </c>
      <c r="F1684" s="1">
        <v>0</v>
      </c>
      <c r="G1684" s="2">
        <v>0</v>
      </c>
      <c r="H1684" s="1">
        <v>0</v>
      </c>
      <c r="I1684" s="2">
        <v>3968</v>
      </c>
      <c r="J1684" s="1">
        <v>0</v>
      </c>
      <c r="K1684" s="2">
        <v>0</v>
      </c>
      <c r="L1684" s="1">
        <v>0</v>
      </c>
      <c r="M1684" s="2">
        <v>0</v>
      </c>
      <c r="N1684" t="s">
        <v>2087</v>
      </c>
      <c r="O1684" t="s">
        <v>1304</v>
      </c>
      <c r="P1684" t="s">
        <v>1185</v>
      </c>
    </row>
    <row r="1685" spans="1:16" hidden="1" outlineLevel="2" x14ac:dyDescent="0.25">
      <c r="A1685" t="s">
        <v>2965</v>
      </c>
      <c r="B1685" t="s">
        <v>438</v>
      </c>
      <c r="C1685" s="3">
        <f t="shared" si="22"/>
        <v>3968</v>
      </c>
      <c r="D1685" s="1">
        <v>0</v>
      </c>
      <c r="E1685" s="2">
        <v>0</v>
      </c>
      <c r="F1685" s="1">
        <v>0</v>
      </c>
      <c r="G1685" s="2">
        <v>0</v>
      </c>
      <c r="H1685" s="1">
        <v>0</v>
      </c>
      <c r="I1685" s="2">
        <v>3968</v>
      </c>
      <c r="J1685" s="1">
        <v>0</v>
      </c>
      <c r="K1685" s="2">
        <v>0</v>
      </c>
      <c r="L1685" s="1">
        <v>0</v>
      </c>
      <c r="M1685" s="2">
        <v>0</v>
      </c>
      <c r="N1685" t="s">
        <v>2087</v>
      </c>
      <c r="O1685" t="s">
        <v>1304</v>
      </c>
      <c r="P1685" t="s">
        <v>1185</v>
      </c>
    </row>
    <row r="1686" spans="1:16" outlineLevel="1" collapsed="1" x14ac:dyDescent="0.25">
      <c r="B1686" s="5" t="s">
        <v>1130</v>
      </c>
      <c r="C1686" s="3">
        <f>SUBTOTAL(9,C1665:C1685)</f>
        <v>1905647.0399999998</v>
      </c>
    </row>
    <row r="1687" spans="1:16" hidden="1" outlineLevel="2" x14ac:dyDescent="0.25">
      <c r="A1687" t="s">
        <v>618</v>
      </c>
      <c r="B1687" t="s">
        <v>464</v>
      </c>
      <c r="C1687" s="3">
        <f t="shared" si="22"/>
        <v>122110</v>
      </c>
      <c r="D1687" s="1">
        <v>0</v>
      </c>
      <c r="E1687" s="2">
        <v>0</v>
      </c>
      <c r="F1687" s="1">
        <v>112500</v>
      </c>
      <c r="G1687" s="2">
        <v>122110</v>
      </c>
      <c r="H1687" s="1">
        <v>0</v>
      </c>
      <c r="I1687" s="2">
        <v>0</v>
      </c>
      <c r="J1687" s="1">
        <v>0</v>
      </c>
      <c r="K1687" s="2">
        <v>0</v>
      </c>
      <c r="L1687" s="1">
        <v>0</v>
      </c>
      <c r="M1687" s="2">
        <v>0</v>
      </c>
      <c r="N1687" t="s">
        <v>1471</v>
      </c>
      <c r="O1687" t="s">
        <v>466</v>
      </c>
      <c r="P1687" t="s">
        <v>1205</v>
      </c>
    </row>
    <row r="1688" spans="1:16" outlineLevel="1" collapsed="1" x14ac:dyDescent="0.25">
      <c r="B1688" s="5" t="s">
        <v>1131</v>
      </c>
      <c r="C1688" s="3">
        <f>SUBTOTAL(9,C1687:C1687)</f>
        <v>122110</v>
      </c>
    </row>
    <row r="1689" spans="1:16" hidden="1" outlineLevel="2" x14ac:dyDescent="0.25">
      <c r="A1689" t="s">
        <v>1246</v>
      </c>
      <c r="B1689" t="s">
        <v>468</v>
      </c>
      <c r="C1689" s="3">
        <f t="shared" si="22"/>
        <v>160000</v>
      </c>
      <c r="D1689" s="1">
        <v>0</v>
      </c>
      <c r="E1689" s="2">
        <v>0</v>
      </c>
      <c r="F1689" s="1">
        <v>80000</v>
      </c>
      <c r="G1689" s="2">
        <v>160000</v>
      </c>
      <c r="H1689" s="1">
        <v>0</v>
      </c>
      <c r="I1689" s="2">
        <v>0</v>
      </c>
      <c r="J1689" s="1">
        <v>0</v>
      </c>
      <c r="K1689" s="2">
        <v>0</v>
      </c>
      <c r="L1689" s="1">
        <v>0</v>
      </c>
      <c r="M1689" s="2">
        <v>0</v>
      </c>
      <c r="N1689" t="s">
        <v>1471</v>
      </c>
      <c r="O1689" t="s">
        <v>1293</v>
      </c>
      <c r="P1689" t="s">
        <v>1176</v>
      </c>
    </row>
    <row r="1690" spans="1:16" outlineLevel="1" collapsed="1" x14ac:dyDescent="0.25">
      <c r="B1690" s="5" t="s">
        <v>1132</v>
      </c>
      <c r="C1690" s="3">
        <f>SUBTOTAL(9,C1689:C1689)</f>
        <v>160000</v>
      </c>
    </row>
    <row r="1691" spans="1:16" hidden="1" outlineLevel="2" x14ac:dyDescent="0.25">
      <c r="A1691" t="s">
        <v>618</v>
      </c>
      <c r="B1691" t="s">
        <v>471</v>
      </c>
      <c r="C1691" s="3">
        <f t="shared" si="22"/>
        <v>3866.65</v>
      </c>
      <c r="D1691" s="1">
        <v>36115</v>
      </c>
      <c r="E1691" s="2">
        <v>3866.65</v>
      </c>
      <c r="F1691" s="1">
        <v>0</v>
      </c>
      <c r="G1691" s="2">
        <v>0</v>
      </c>
      <c r="H1691" s="1">
        <v>0</v>
      </c>
      <c r="I1691" s="2">
        <v>0</v>
      </c>
      <c r="J1691" s="1">
        <v>0</v>
      </c>
      <c r="K1691" s="2">
        <v>0</v>
      </c>
      <c r="L1691" s="1">
        <v>0</v>
      </c>
      <c r="M1691" s="2">
        <v>0</v>
      </c>
      <c r="N1691" t="s">
        <v>1471</v>
      </c>
      <c r="O1691" t="s">
        <v>1598</v>
      </c>
      <c r="P1691" t="s">
        <v>1185</v>
      </c>
    </row>
    <row r="1692" spans="1:16" outlineLevel="1" collapsed="1" x14ac:dyDescent="0.25">
      <c r="B1692" s="5" t="s">
        <v>1133</v>
      </c>
      <c r="C1692" s="3">
        <f>SUBTOTAL(9,C1691:C1691)</f>
        <v>3866.65</v>
      </c>
    </row>
    <row r="1693" spans="1:16" hidden="1" outlineLevel="2" x14ac:dyDescent="0.25">
      <c r="A1693" t="s">
        <v>2965</v>
      </c>
      <c r="B1693" t="s">
        <v>473</v>
      </c>
      <c r="C1693" s="3">
        <f t="shared" si="22"/>
        <v>6833.67</v>
      </c>
      <c r="D1693" s="1">
        <v>77231</v>
      </c>
      <c r="E1693" s="2">
        <v>6833.67</v>
      </c>
      <c r="F1693" s="1">
        <v>0</v>
      </c>
      <c r="G1693" s="2">
        <v>0</v>
      </c>
      <c r="H1693" s="1">
        <v>0</v>
      </c>
      <c r="I1693" s="2">
        <v>0</v>
      </c>
      <c r="J1693" s="1">
        <v>0</v>
      </c>
      <c r="K1693" s="2">
        <v>0</v>
      </c>
      <c r="L1693" s="1">
        <v>0</v>
      </c>
      <c r="M1693" s="2">
        <v>0</v>
      </c>
      <c r="N1693" t="s">
        <v>1471</v>
      </c>
      <c r="O1693" t="s">
        <v>1598</v>
      </c>
      <c r="P1693" t="s">
        <v>1185</v>
      </c>
    </row>
    <row r="1694" spans="1:16" hidden="1" outlineLevel="2" x14ac:dyDescent="0.25">
      <c r="A1694" t="s">
        <v>2965</v>
      </c>
      <c r="B1694" t="s">
        <v>473</v>
      </c>
      <c r="C1694" s="3">
        <f t="shared" si="22"/>
        <v>0</v>
      </c>
      <c r="D1694" s="1">
        <v>1219534</v>
      </c>
      <c r="E1694" s="2">
        <v>0</v>
      </c>
      <c r="F1694" s="1">
        <v>0</v>
      </c>
      <c r="G1694" s="2">
        <v>0</v>
      </c>
      <c r="H1694" s="1">
        <v>0</v>
      </c>
      <c r="I1694" s="2">
        <v>0</v>
      </c>
      <c r="J1694" s="1">
        <v>0</v>
      </c>
      <c r="K1694" s="2">
        <v>0</v>
      </c>
      <c r="L1694" s="1">
        <v>0</v>
      </c>
      <c r="M1694" s="2">
        <v>0</v>
      </c>
      <c r="N1694" t="s">
        <v>1471</v>
      </c>
      <c r="O1694" t="s">
        <v>1188</v>
      </c>
      <c r="P1694" t="s">
        <v>1185</v>
      </c>
    </row>
    <row r="1695" spans="1:16" outlineLevel="1" collapsed="1" x14ac:dyDescent="0.25">
      <c r="B1695" s="5" t="s">
        <v>1134</v>
      </c>
      <c r="C1695" s="3">
        <f>SUBTOTAL(9,C1693:C1694)</f>
        <v>6833.67</v>
      </c>
    </row>
    <row r="1696" spans="1:16" hidden="1" outlineLevel="2" x14ac:dyDescent="0.25">
      <c r="A1696" t="s">
        <v>2965</v>
      </c>
      <c r="B1696" t="s">
        <v>477</v>
      </c>
      <c r="C1696" s="3">
        <f t="shared" ref="C1696:C1762" si="23">+E1696+G1696+I1696+K1696+M1696</f>
        <v>38915.119999999995</v>
      </c>
      <c r="D1696" s="1">
        <v>87374</v>
      </c>
      <c r="E1696" s="2">
        <v>3821.42</v>
      </c>
      <c r="F1696" s="1">
        <v>4019</v>
      </c>
      <c r="G1696" s="2">
        <v>35093.699999999997</v>
      </c>
      <c r="H1696" s="1">
        <v>0</v>
      </c>
      <c r="I1696" s="2">
        <v>0</v>
      </c>
      <c r="J1696" s="1">
        <v>0</v>
      </c>
      <c r="K1696" s="2">
        <v>0</v>
      </c>
      <c r="L1696" s="1">
        <v>0</v>
      </c>
      <c r="M1696" s="2">
        <v>0</v>
      </c>
      <c r="N1696" t="s">
        <v>1329</v>
      </c>
      <c r="O1696" t="s">
        <v>1330</v>
      </c>
      <c r="P1696" t="s">
        <v>1176</v>
      </c>
    </row>
    <row r="1697" spans="1:16" hidden="1" outlineLevel="2" x14ac:dyDescent="0.25">
      <c r="A1697" t="s">
        <v>2965</v>
      </c>
      <c r="B1697" t="s">
        <v>477</v>
      </c>
      <c r="C1697" s="3">
        <f t="shared" si="23"/>
        <v>5319.24</v>
      </c>
      <c r="D1697" s="1">
        <v>0</v>
      </c>
      <c r="E1697" s="2">
        <v>0</v>
      </c>
      <c r="F1697" s="1">
        <v>0</v>
      </c>
      <c r="G1697" s="2">
        <v>0</v>
      </c>
      <c r="H1697" s="1">
        <v>0</v>
      </c>
      <c r="I1697" s="2">
        <v>115</v>
      </c>
      <c r="J1697" s="1">
        <v>13040</v>
      </c>
      <c r="K1697" s="2">
        <v>5204.24</v>
      </c>
      <c r="L1697" s="1">
        <v>0</v>
      </c>
      <c r="M1697" s="2">
        <v>0</v>
      </c>
      <c r="N1697" t="s">
        <v>1329</v>
      </c>
      <c r="O1697" t="s">
        <v>1631</v>
      </c>
      <c r="P1697" t="s">
        <v>1176</v>
      </c>
    </row>
    <row r="1698" spans="1:16" outlineLevel="1" collapsed="1" x14ac:dyDescent="0.25">
      <c r="B1698" s="5" t="s">
        <v>1135</v>
      </c>
      <c r="C1698" s="3">
        <f>SUBTOTAL(9,C1696:C1697)</f>
        <v>44234.359999999993</v>
      </c>
    </row>
    <row r="1699" spans="1:16" hidden="1" outlineLevel="2" x14ac:dyDescent="0.25">
      <c r="A1699" t="s">
        <v>2965</v>
      </c>
      <c r="B1699" t="s">
        <v>481</v>
      </c>
      <c r="C1699" s="3">
        <f t="shared" si="23"/>
        <v>27865.34</v>
      </c>
      <c r="D1699" s="1">
        <v>51238</v>
      </c>
      <c r="E1699" s="2">
        <v>2297.89</v>
      </c>
      <c r="F1699" s="1">
        <v>2960</v>
      </c>
      <c r="G1699" s="2">
        <v>25567.45</v>
      </c>
      <c r="H1699" s="1">
        <v>0</v>
      </c>
      <c r="I1699" s="2">
        <v>0</v>
      </c>
      <c r="J1699" s="1">
        <v>0</v>
      </c>
      <c r="K1699" s="2">
        <v>0</v>
      </c>
      <c r="L1699" s="1">
        <v>0</v>
      </c>
      <c r="M1699" s="2">
        <v>0</v>
      </c>
      <c r="N1699" t="s">
        <v>1209</v>
      </c>
      <c r="O1699" t="s">
        <v>1330</v>
      </c>
      <c r="P1699" t="s">
        <v>1205</v>
      </c>
    </row>
    <row r="1700" spans="1:16" outlineLevel="1" collapsed="1" x14ac:dyDescent="0.25">
      <c r="B1700" s="5" t="s">
        <v>1136</v>
      </c>
      <c r="C1700" s="3">
        <f>SUBTOTAL(9,C1699:C1699)</f>
        <v>27865.34</v>
      </c>
    </row>
    <row r="1701" spans="1:16" hidden="1" outlineLevel="2" x14ac:dyDescent="0.25">
      <c r="A1701" t="s">
        <v>2965</v>
      </c>
      <c r="B1701" t="s">
        <v>483</v>
      </c>
      <c r="C1701" s="3">
        <f t="shared" si="23"/>
        <v>798.6</v>
      </c>
      <c r="D1701" s="1">
        <v>0</v>
      </c>
      <c r="E1701" s="2">
        <v>0</v>
      </c>
      <c r="F1701" s="1">
        <v>0</v>
      </c>
      <c r="G1701" s="2">
        <v>0</v>
      </c>
      <c r="H1701" s="1">
        <v>0</v>
      </c>
      <c r="I1701" s="2">
        <v>0</v>
      </c>
      <c r="J1701" s="1">
        <v>0</v>
      </c>
      <c r="K1701" s="2">
        <v>0</v>
      </c>
      <c r="L1701" s="1">
        <v>846</v>
      </c>
      <c r="M1701" s="2">
        <v>798.6</v>
      </c>
      <c r="N1701" t="s">
        <v>1209</v>
      </c>
      <c r="O1701" t="s">
        <v>1177</v>
      </c>
      <c r="P1701" t="s">
        <v>1176</v>
      </c>
    </row>
    <row r="1702" spans="1:16" hidden="1" outlineLevel="2" x14ac:dyDescent="0.25">
      <c r="A1702" t="s">
        <v>2965</v>
      </c>
      <c r="B1702" t="s">
        <v>483</v>
      </c>
      <c r="C1702" s="3">
        <f t="shared" si="23"/>
        <v>52282.75</v>
      </c>
      <c r="D1702" s="1">
        <v>134715</v>
      </c>
      <c r="E1702" s="2">
        <v>5167.95</v>
      </c>
      <c r="F1702" s="1">
        <v>5474</v>
      </c>
      <c r="G1702" s="2">
        <v>47114.8</v>
      </c>
      <c r="H1702" s="1">
        <v>0</v>
      </c>
      <c r="I1702" s="2">
        <v>0</v>
      </c>
      <c r="J1702" s="1">
        <v>0</v>
      </c>
      <c r="K1702" s="2">
        <v>0</v>
      </c>
      <c r="L1702" s="1">
        <v>0</v>
      </c>
      <c r="M1702" s="2">
        <v>0</v>
      </c>
      <c r="N1702" t="s">
        <v>1209</v>
      </c>
      <c r="O1702" t="s">
        <v>1330</v>
      </c>
      <c r="P1702" t="s">
        <v>1205</v>
      </c>
    </row>
    <row r="1703" spans="1:16" hidden="1" outlineLevel="2" x14ac:dyDescent="0.25">
      <c r="A1703" t="s">
        <v>3</v>
      </c>
      <c r="B1703" t="s">
        <v>483</v>
      </c>
      <c r="C1703" s="3">
        <f t="shared" si="23"/>
        <v>83192.89</v>
      </c>
      <c r="D1703" s="1">
        <v>127201</v>
      </c>
      <c r="E1703" s="2">
        <v>9821.01</v>
      </c>
      <c r="F1703" s="1">
        <v>5975</v>
      </c>
      <c r="G1703" s="2">
        <v>73371.88</v>
      </c>
      <c r="H1703" s="1">
        <v>0</v>
      </c>
      <c r="I1703" s="2">
        <v>0</v>
      </c>
      <c r="J1703" s="1">
        <v>0</v>
      </c>
      <c r="K1703" s="2">
        <v>0</v>
      </c>
      <c r="L1703" s="1">
        <v>0</v>
      </c>
      <c r="M1703" s="2">
        <v>0</v>
      </c>
      <c r="N1703" t="s">
        <v>1209</v>
      </c>
      <c r="O1703" t="s">
        <v>1486</v>
      </c>
      <c r="P1703" t="s">
        <v>1205</v>
      </c>
    </row>
    <row r="1704" spans="1:16" hidden="1" outlineLevel="2" x14ac:dyDescent="0.25">
      <c r="A1704" t="s">
        <v>618</v>
      </c>
      <c r="B1704" t="s">
        <v>483</v>
      </c>
      <c r="C1704" s="3">
        <f t="shared" si="23"/>
        <v>268.31</v>
      </c>
      <c r="D1704" s="1">
        <v>2570</v>
      </c>
      <c r="E1704" s="2">
        <v>88.41</v>
      </c>
      <c r="F1704" s="1">
        <v>2570</v>
      </c>
      <c r="G1704" s="2">
        <v>179.9</v>
      </c>
      <c r="H1704" s="1">
        <v>0</v>
      </c>
      <c r="I1704" s="2">
        <v>0</v>
      </c>
      <c r="J1704" s="1">
        <v>0</v>
      </c>
      <c r="K1704" s="2">
        <v>0</v>
      </c>
      <c r="L1704" s="1">
        <v>0</v>
      </c>
      <c r="M1704" s="2">
        <v>0</v>
      </c>
      <c r="N1704" t="s">
        <v>1209</v>
      </c>
      <c r="O1704" t="s">
        <v>1380</v>
      </c>
      <c r="P1704" t="s">
        <v>1185</v>
      </c>
    </row>
    <row r="1705" spans="1:16" hidden="1" outlineLevel="2" x14ac:dyDescent="0.25">
      <c r="A1705" t="s">
        <v>640</v>
      </c>
      <c r="B1705" t="s">
        <v>483</v>
      </c>
      <c r="C1705" s="3">
        <f t="shared" si="23"/>
        <v>996.26</v>
      </c>
      <c r="D1705" s="1">
        <v>6432</v>
      </c>
      <c r="E1705" s="2">
        <v>221.26</v>
      </c>
      <c r="F1705" s="1">
        <v>250</v>
      </c>
      <c r="G1705" s="2">
        <v>775</v>
      </c>
      <c r="H1705" s="1">
        <v>0</v>
      </c>
      <c r="I1705" s="2">
        <v>0</v>
      </c>
      <c r="J1705" s="1">
        <v>0</v>
      </c>
      <c r="K1705" s="2">
        <v>0</v>
      </c>
      <c r="L1705" s="1">
        <v>0</v>
      </c>
      <c r="M1705" s="2">
        <v>0</v>
      </c>
      <c r="N1705" t="s">
        <v>1209</v>
      </c>
      <c r="O1705" t="s">
        <v>1458</v>
      </c>
      <c r="P1705" t="s">
        <v>1185</v>
      </c>
    </row>
    <row r="1706" spans="1:16" hidden="1" outlineLevel="2" x14ac:dyDescent="0.25">
      <c r="A1706" t="s">
        <v>2025</v>
      </c>
      <c r="B1706" t="s">
        <v>483</v>
      </c>
      <c r="C1706" s="3">
        <f t="shared" si="23"/>
        <v>941.66</v>
      </c>
      <c r="D1706" s="1">
        <v>4064</v>
      </c>
      <c r="E1706" s="2">
        <v>221.66</v>
      </c>
      <c r="F1706" s="1">
        <v>300</v>
      </c>
      <c r="G1706" s="2">
        <v>720</v>
      </c>
      <c r="H1706" s="1">
        <v>0</v>
      </c>
      <c r="I1706" s="2">
        <v>0</v>
      </c>
      <c r="J1706" s="1">
        <v>0</v>
      </c>
      <c r="K1706" s="2">
        <v>0</v>
      </c>
      <c r="L1706" s="1">
        <v>0</v>
      </c>
      <c r="M1706" s="2">
        <v>0</v>
      </c>
      <c r="N1706" t="s">
        <v>1209</v>
      </c>
      <c r="O1706" t="s">
        <v>1230</v>
      </c>
      <c r="P1706" t="s">
        <v>1176</v>
      </c>
    </row>
    <row r="1707" spans="1:16" outlineLevel="1" collapsed="1" x14ac:dyDescent="0.25">
      <c r="B1707" s="5" t="s">
        <v>1137</v>
      </c>
      <c r="C1707" s="3">
        <f>SUBTOTAL(9,C1701:C1706)</f>
        <v>138480.47</v>
      </c>
    </row>
    <row r="1708" spans="1:16" hidden="1" outlineLevel="2" x14ac:dyDescent="0.25">
      <c r="A1708" t="s">
        <v>491</v>
      </c>
      <c r="B1708" t="s">
        <v>490</v>
      </c>
      <c r="C1708" s="3">
        <f t="shared" si="23"/>
        <v>18</v>
      </c>
      <c r="D1708" s="1">
        <v>0</v>
      </c>
      <c r="E1708" s="2">
        <v>0</v>
      </c>
      <c r="F1708" s="1">
        <v>0</v>
      </c>
      <c r="G1708" s="2">
        <v>0</v>
      </c>
      <c r="H1708" s="1">
        <v>0</v>
      </c>
      <c r="I1708" s="2">
        <v>0</v>
      </c>
      <c r="J1708" s="1">
        <v>0</v>
      </c>
      <c r="K1708" s="2">
        <v>0</v>
      </c>
      <c r="L1708" s="1">
        <v>45</v>
      </c>
      <c r="M1708" s="2">
        <v>18</v>
      </c>
      <c r="N1708" t="s">
        <v>1201</v>
      </c>
      <c r="O1708" t="s">
        <v>1177</v>
      </c>
      <c r="P1708" t="s">
        <v>1176</v>
      </c>
    </row>
    <row r="1709" spans="1:16" hidden="1" outlineLevel="2" x14ac:dyDescent="0.25">
      <c r="A1709" t="s">
        <v>1345</v>
      </c>
      <c r="B1709" t="s">
        <v>490</v>
      </c>
      <c r="C1709" s="3">
        <f t="shared" si="23"/>
        <v>61726.27</v>
      </c>
      <c r="D1709" s="1">
        <v>0</v>
      </c>
      <c r="E1709" s="2">
        <v>0</v>
      </c>
      <c r="F1709" s="1">
        <v>0</v>
      </c>
      <c r="G1709" s="2">
        <v>0</v>
      </c>
      <c r="H1709" s="1">
        <v>0</v>
      </c>
      <c r="I1709" s="2">
        <v>61726.27</v>
      </c>
      <c r="J1709" s="1">
        <v>0</v>
      </c>
      <c r="K1709" s="2">
        <v>0</v>
      </c>
      <c r="L1709" s="1">
        <v>0</v>
      </c>
      <c r="M1709" s="2">
        <v>0</v>
      </c>
      <c r="N1709" t="s">
        <v>1201</v>
      </c>
      <c r="O1709" t="s">
        <v>493</v>
      </c>
      <c r="P1709" t="s">
        <v>1185</v>
      </c>
    </row>
    <row r="1710" spans="1:16" hidden="1" outlineLevel="2" x14ac:dyDescent="0.25">
      <c r="A1710" t="s">
        <v>1345</v>
      </c>
      <c r="B1710" t="s">
        <v>490</v>
      </c>
      <c r="C1710" s="3">
        <f t="shared" si="23"/>
        <v>152657.25</v>
      </c>
      <c r="D1710" s="1">
        <v>4527942</v>
      </c>
      <c r="E1710" s="2">
        <v>152657.25</v>
      </c>
      <c r="F1710" s="1">
        <v>0</v>
      </c>
      <c r="G1710" s="2">
        <v>0</v>
      </c>
      <c r="H1710" s="1">
        <v>0</v>
      </c>
      <c r="I1710" s="2">
        <v>0</v>
      </c>
      <c r="J1710" s="1">
        <v>0</v>
      </c>
      <c r="K1710" s="2">
        <v>0</v>
      </c>
      <c r="L1710" s="1">
        <v>0</v>
      </c>
      <c r="M1710" s="2">
        <v>0</v>
      </c>
      <c r="N1710" t="s">
        <v>1201</v>
      </c>
      <c r="O1710" t="s">
        <v>495</v>
      </c>
      <c r="P1710" t="s">
        <v>1185</v>
      </c>
    </row>
    <row r="1711" spans="1:16" hidden="1" outlineLevel="2" x14ac:dyDescent="0.25">
      <c r="A1711" t="s">
        <v>241</v>
      </c>
      <c r="B1711" t="s">
        <v>490</v>
      </c>
      <c r="C1711" s="3">
        <f t="shared" si="23"/>
        <v>0</v>
      </c>
      <c r="D1711" s="1">
        <v>9585409</v>
      </c>
      <c r="E1711" s="2">
        <v>0</v>
      </c>
      <c r="F1711" s="1">
        <v>0</v>
      </c>
      <c r="G1711" s="2">
        <v>0</v>
      </c>
      <c r="H1711" s="1">
        <v>0</v>
      </c>
      <c r="I1711" s="2">
        <v>0</v>
      </c>
      <c r="J1711" s="1">
        <v>0</v>
      </c>
      <c r="K1711" s="2">
        <v>0</v>
      </c>
      <c r="L1711" s="1">
        <v>0</v>
      </c>
      <c r="M1711" s="2">
        <v>0</v>
      </c>
      <c r="N1711" t="s">
        <v>1201</v>
      </c>
      <c r="O1711" t="s">
        <v>497</v>
      </c>
      <c r="P1711" t="s">
        <v>1185</v>
      </c>
    </row>
    <row r="1712" spans="1:16" hidden="1" outlineLevel="2" x14ac:dyDescent="0.25">
      <c r="A1712" t="s">
        <v>2248</v>
      </c>
      <c r="B1712" t="s">
        <v>490</v>
      </c>
      <c r="C1712" s="3">
        <f t="shared" si="23"/>
        <v>788614.4</v>
      </c>
      <c r="D1712" s="1">
        <v>0</v>
      </c>
      <c r="E1712" s="2">
        <v>0</v>
      </c>
      <c r="F1712" s="1">
        <v>0</v>
      </c>
      <c r="G1712" s="2">
        <v>0</v>
      </c>
      <c r="H1712" s="1">
        <v>0</v>
      </c>
      <c r="I1712" s="2">
        <v>59557.64</v>
      </c>
      <c r="J1712" s="1">
        <v>1826504</v>
      </c>
      <c r="K1712" s="2">
        <v>729056.76</v>
      </c>
      <c r="L1712" s="1">
        <v>0</v>
      </c>
      <c r="M1712" s="2">
        <v>0</v>
      </c>
      <c r="N1712" t="s">
        <v>1201</v>
      </c>
      <c r="O1712" t="s">
        <v>1502</v>
      </c>
      <c r="P1712" t="s">
        <v>1205</v>
      </c>
    </row>
    <row r="1713" spans="1:16" hidden="1" outlineLevel="2" x14ac:dyDescent="0.25">
      <c r="A1713" t="s">
        <v>491</v>
      </c>
      <c r="B1713" t="s">
        <v>490</v>
      </c>
      <c r="C1713" s="3">
        <f t="shared" si="23"/>
        <v>17147.11</v>
      </c>
      <c r="D1713" s="1">
        <v>365989</v>
      </c>
      <c r="E1713" s="2">
        <v>12590.11</v>
      </c>
      <c r="F1713" s="1">
        <v>6000</v>
      </c>
      <c r="G1713" s="2">
        <v>4557</v>
      </c>
      <c r="H1713" s="1">
        <v>0</v>
      </c>
      <c r="I1713" s="2">
        <v>0</v>
      </c>
      <c r="J1713" s="1">
        <v>0</v>
      </c>
      <c r="K1713" s="2">
        <v>0</v>
      </c>
      <c r="L1713" s="1">
        <v>0</v>
      </c>
      <c r="M1713" s="2">
        <v>0</v>
      </c>
      <c r="N1713" t="s">
        <v>1201</v>
      </c>
      <c r="O1713" t="s">
        <v>1368</v>
      </c>
      <c r="P1713" t="s">
        <v>1185</v>
      </c>
    </row>
    <row r="1714" spans="1:16" hidden="1" outlineLevel="2" x14ac:dyDescent="0.25">
      <c r="A1714" t="s">
        <v>491</v>
      </c>
      <c r="B1714" t="s">
        <v>490</v>
      </c>
      <c r="C1714" s="3">
        <f t="shared" si="23"/>
        <v>17942.379999999997</v>
      </c>
      <c r="D1714" s="1">
        <v>310516</v>
      </c>
      <c r="E1714" s="2">
        <v>11290.38</v>
      </c>
      <c r="F1714" s="1">
        <v>10750</v>
      </c>
      <c r="G1714" s="2">
        <v>6652</v>
      </c>
      <c r="H1714" s="1">
        <v>0</v>
      </c>
      <c r="I1714" s="2">
        <v>0</v>
      </c>
      <c r="J1714" s="1">
        <v>0</v>
      </c>
      <c r="K1714" s="2">
        <v>0</v>
      </c>
      <c r="L1714" s="1">
        <v>0</v>
      </c>
      <c r="M1714" s="2">
        <v>0</v>
      </c>
      <c r="N1714" t="s">
        <v>1201</v>
      </c>
      <c r="O1714" t="s">
        <v>1230</v>
      </c>
      <c r="P1714" t="s">
        <v>1185</v>
      </c>
    </row>
    <row r="1715" spans="1:16" hidden="1" outlineLevel="2" x14ac:dyDescent="0.25">
      <c r="A1715" t="s">
        <v>2965</v>
      </c>
      <c r="B1715" t="s">
        <v>490</v>
      </c>
      <c r="C1715" s="3">
        <f t="shared" si="23"/>
        <v>283168.71000000002</v>
      </c>
      <c r="D1715" s="1">
        <v>584948</v>
      </c>
      <c r="E1715" s="2">
        <v>43450.080000000002</v>
      </c>
      <c r="F1715" s="1">
        <v>21275</v>
      </c>
      <c r="G1715" s="2">
        <v>239718.63</v>
      </c>
      <c r="H1715" s="1">
        <v>0</v>
      </c>
      <c r="I1715" s="2">
        <v>0</v>
      </c>
      <c r="J1715" s="1">
        <v>0</v>
      </c>
      <c r="K1715" s="2">
        <v>0</v>
      </c>
      <c r="L1715" s="1">
        <v>0</v>
      </c>
      <c r="M1715" s="2">
        <v>0</v>
      </c>
      <c r="N1715" t="s">
        <v>1201</v>
      </c>
      <c r="O1715" t="s">
        <v>1211</v>
      </c>
      <c r="P1715" t="s">
        <v>1176</v>
      </c>
    </row>
    <row r="1716" spans="1:16" hidden="1" outlineLevel="2" x14ac:dyDescent="0.25">
      <c r="A1716" t="s">
        <v>135</v>
      </c>
      <c r="B1716" t="s">
        <v>490</v>
      </c>
      <c r="C1716" s="3">
        <f t="shared" si="23"/>
        <v>106951.39</v>
      </c>
      <c r="D1716" s="1">
        <v>252070</v>
      </c>
      <c r="E1716" s="2">
        <v>8641.41</v>
      </c>
      <c r="F1716" s="1">
        <v>8725</v>
      </c>
      <c r="G1716" s="2">
        <v>98309.98</v>
      </c>
      <c r="H1716" s="1">
        <v>0</v>
      </c>
      <c r="I1716" s="2">
        <v>0</v>
      </c>
      <c r="J1716" s="1">
        <v>0</v>
      </c>
      <c r="K1716" s="2">
        <v>0</v>
      </c>
      <c r="L1716" s="1">
        <v>0</v>
      </c>
      <c r="M1716" s="2">
        <v>0</v>
      </c>
      <c r="N1716" t="s">
        <v>1201</v>
      </c>
      <c r="O1716" t="s">
        <v>1228</v>
      </c>
      <c r="P1716" t="s">
        <v>1185</v>
      </c>
    </row>
    <row r="1717" spans="1:16" hidden="1" outlineLevel="2" x14ac:dyDescent="0.25">
      <c r="A1717" t="s">
        <v>135</v>
      </c>
      <c r="B1717" t="s">
        <v>490</v>
      </c>
      <c r="C1717" s="3">
        <f t="shared" si="23"/>
        <v>13795.26</v>
      </c>
      <c r="D1717" s="1">
        <v>303075</v>
      </c>
      <c r="E1717" s="2">
        <v>10562.26</v>
      </c>
      <c r="F1717" s="1">
        <v>14000</v>
      </c>
      <c r="G1717" s="2">
        <v>3233</v>
      </c>
      <c r="H1717" s="1">
        <v>0</v>
      </c>
      <c r="I1717" s="2">
        <v>0</v>
      </c>
      <c r="J1717" s="1">
        <v>0</v>
      </c>
      <c r="K1717" s="2">
        <v>0</v>
      </c>
      <c r="L1717" s="1">
        <v>0</v>
      </c>
      <c r="M1717" s="2">
        <v>0</v>
      </c>
      <c r="N1717" t="s">
        <v>1201</v>
      </c>
      <c r="O1717" t="s">
        <v>1309</v>
      </c>
      <c r="P1717" t="s">
        <v>1185</v>
      </c>
    </row>
    <row r="1718" spans="1:16" hidden="1" outlineLevel="2" x14ac:dyDescent="0.25">
      <c r="A1718" t="s">
        <v>1345</v>
      </c>
      <c r="B1718" t="s">
        <v>490</v>
      </c>
      <c r="C1718" s="3">
        <f t="shared" si="23"/>
        <v>256</v>
      </c>
      <c r="D1718" s="1">
        <v>0</v>
      </c>
      <c r="E1718" s="2">
        <v>0</v>
      </c>
      <c r="F1718" s="1">
        <v>0</v>
      </c>
      <c r="G1718" s="2">
        <v>0</v>
      </c>
      <c r="H1718" s="1">
        <v>0</v>
      </c>
      <c r="I1718" s="2">
        <v>256</v>
      </c>
      <c r="J1718" s="1">
        <v>0</v>
      </c>
      <c r="K1718" s="2">
        <v>0</v>
      </c>
      <c r="L1718" s="1">
        <v>0</v>
      </c>
      <c r="M1718" s="2">
        <v>0</v>
      </c>
      <c r="N1718" t="s">
        <v>1201</v>
      </c>
      <c r="O1718" t="s">
        <v>1281</v>
      </c>
      <c r="P1718" t="s">
        <v>1185</v>
      </c>
    </row>
    <row r="1719" spans="1:16" hidden="1" outlineLevel="2" x14ac:dyDescent="0.25">
      <c r="A1719" t="s">
        <v>331</v>
      </c>
      <c r="B1719" t="s">
        <v>490</v>
      </c>
      <c r="C1719" s="3">
        <f t="shared" si="23"/>
        <v>49428.07</v>
      </c>
      <c r="D1719" s="1">
        <v>1863696</v>
      </c>
      <c r="E1719" s="2">
        <v>35748.07</v>
      </c>
      <c r="F1719" s="1">
        <v>30000</v>
      </c>
      <c r="G1719" s="2">
        <v>13680</v>
      </c>
      <c r="H1719" s="1">
        <v>0</v>
      </c>
      <c r="I1719" s="2">
        <v>0</v>
      </c>
      <c r="J1719" s="1">
        <v>0</v>
      </c>
      <c r="K1719" s="2">
        <v>0</v>
      </c>
      <c r="L1719" s="1">
        <v>0</v>
      </c>
      <c r="M1719" s="2">
        <v>0</v>
      </c>
      <c r="N1719" t="s">
        <v>1201</v>
      </c>
      <c r="O1719" t="s">
        <v>1222</v>
      </c>
      <c r="P1719" t="s">
        <v>1185</v>
      </c>
    </row>
    <row r="1720" spans="1:16" hidden="1" outlineLevel="2" x14ac:dyDescent="0.25">
      <c r="A1720" t="s">
        <v>2965</v>
      </c>
      <c r="B1720" t="s">
        <v>490</v>
      </c>
      <c r="C1720" s="3">
        <f t="shared" si="23"/>
        <v>36589.370000000003</v>
      </c>
      <c r="D1720" s="1">
        <v>1501312</v>
      </c>
      <c r="E1720" s="2">
        <v>12761.15</v>
      </c>
      <c r="F1720" s="1">
        <v>43128</v>
      </c>
      <c r="G1720" s="2">
        <v>23828.22</v>
      </c>
      <c r="H1720" s="1">
        <v>0</v>
      </c>
      <c r="I1720" s="2">
        <v>0</v>
      </c>
      <c r="J1720" s="1">
        <v>0</v>
      </c>
      <c r="K1720" s="2">
        <v>0</v>
      </c>
      <c r="L1720" s="1">
        <v>0</v>
      </c>
      <c r="M1720" s="2">
        <v>0</v>
      </c>
      <c r="N1720" t="s">
        <v>1201</v>
      </c>
      <c r="O1720" t="s">
        <v>1222</v>
      </c>
      <c r="P1720" t="s">
        <v>1185</v>
      </c>
    </row>
    <row r="1721" spans="1:16" hidden="1" outlineLevel="2" x14ac:dyDescent="0.25">
      <c r="A1721" t="s">
        <v>491</v>
      </c>
      <c r="B1721" t="s">
        <v>490</v>
      </c>
      <c r="C1721" s="3">
        <f t="shared" si="23"/>
        <v>12368.3</v>
      </c>
      <c r="D1721" s="1">
        <v>1199800</v>
      </c>
      <c r="E1721" s="2">
        <v>10198.299999999999</v>
      </c>
      <c r="F1721" s="1">
        <v>20000</v>
      </c>
      <c r="G1721" s="2">
        <v>2170</v>
      </c>
      <c r="H1721" s="1">
        <v>0</v>
      </c>
      <c r="I1721" s="2">
        <v>0</v>
      </c>
      <c r="J1721" s="1">
        <v>0</v>
      </c>
      <c r="K1721" s="2">
        <v>0</v>
      </c>
      <c r="L1721" s="1">
        <v>0</v>
      </c>
      <c r="M1721" s="2">
        <v>0</v>
      </c>
      <c r="N1721" t="s">
        <v>1201</v>
      </c>
      <c r="O1721" t="s">
        <v>1222</v>
      </c>
      <c r="P1721" t="s">
        <v>1185</v>
      </c>
    </row>
    <row r="1722" spans="1:16" hidden="1" outlineLevel="2" x14ac:dyDescent="0.25">
      <c r="A1722" t="s">
        <v>2724</v>
      </c>
      <c r="B1722" t="s">
        <v>490</v>
      </c>
      <c r="C1722" s="3">
        <f t="shared" si="23"/>
        <v>26033.309999999998</v>
      </c>
      <c r="D1722" s="1">
        <v>872151</v>
      </c>
      <c r="E1722" s="2">
        <v>13873.31</v>
      </c>
      <c r="F1722" s="1">
        <v>20000</v>
      </c>
      <c r="G1722" s="2">
        <v>12160</v>
      </c>
      <c r="H1722" s="1">
        <v>0</v>
      </c>
      <c r="I1722" s="2">
        <v>0</v>
      </c>
      <c r="J1722" s="1">
        <v>0</v>
      </c>
      <c r="K1722" s="2">
        <v>0</v>
      </c>
      <c r="L1722" s="1">
        <v>0</v>
      </c>
      <c r="M1722" s="2">
        <v>0</v>
      </c>
      <c r="N1722" t="s">
        <v>1201</v>
      </c>
      <c r="O1722" t="s">
        <v>1222</v>
      </c>
      <c r="P1722" t="s">
        <v>1185</v>
      </c>
    </row>
    <row r="1723" spans="1:16" hidden="1" outlineLevel="2" x14ac:dyDescent="0.25">
      <c r="A1723" t="s">
        <v>331</v>
      </c>
      <c r="B1723" t="s">
        <v>490</v>
      </c>
      <c r="C1723" s="3">
        <f t="shared" si="23"/>
        <v>4992</v>
      </c>
      <c r="D1723" s="1">
        <v>0</v>
      </c>
      <c r="E1723" s="2">
        <v>0</v>
      </c>
      <c r="F1723" s="1">
        <v>0</v>
      </c>
      <c r="G1723" s="2">
        <v>0</v>
      </c>
      <c r="H1723" s="1">
        <v>0</v>
      </c>
      <c r="I1723" s="2">
        <v>4992</v>
      </c>
      <c r="J1723" s="1">
        <v>0</v>
      </c>
      <c r="K1723" s="2">
        <v>0</v>
      </c>
      <c r="L1723" s="1">
        <v>0</v>
      </c>
      <c r="M1723" s="2">
        <v>0</v>
      </c>
      <c r="N1723" t="s">
        <v>1201</v>
      </c>
      <c r="O1723" t="s">
        <v>1361</v>
      </c>
      <c r="P1723" t="s">
        <v>1185</v>
      </c>
    </row>
    <row r="1724" spans="1:16" hidden="1" outlineLevel="2" x14ac:dyDescent="0.25">
      <c r="A1724" t="s">
        <v>331</v>
      </c>
      <c r="B1724" t="s">
        <v>490</v>
      </c>
      <c r="C1724" s="3">
        <f t="shared" si="23"/>
        <v>3456</v>
      </c>
      <c r="D1724" s="1">
        <v>0</v>
      </c>
      <c r="E1724" s="2">
        <v>0</v>
      </c>
      <c r="F1724" s="1">
        <v>0</v>
      </c>
      <c r="G1724" s="2">
        <v>0</v>
      </c>
      <c r="H1724" s="1">
        <v>0</v>
      </c>
      <c r="I1724" s="2">
        <v>3456</v>
      </c>
      <c r="J1724" s="1">
        <v>0</v>
      </c>
      <c r="K1724" s="2">
        <v>0</v>
      </c>
      <c r="L1724" s="1">
        <v>0</v>
      </c>
      <c r="M1724" s="2">
        <v>0</v>
      </c>
      <c r="N1724" t="s">
        <v>1201</v>
      </c>
      <c r="O1724" t="s">
        <v>2394</v>
      </c>
      <c r="P1724" t="s">
        <v>1185</v>
      </c>
    </row>
    <row r="1725" spans="1:16" hidden="1" outlineLevel="2" x14ac:dyDescent="0.25">
      <c r="A1725" t="s">
        <v>1345</v>
      </c>
      <c r="B1725" t="s">
        <v>490</v>
      </c>
      <c r="C1725" s="3">
        <f t="shared" si="23"/>
        <v>67500</v>
      </c>
      <c r="D1725" s="1">
        <v>0</v>
      </c>
      <c r="E1725" s="2">
        <v>0</v>
      </c>
      <c r="F1725" s="1">
        <v>0</v>
      </c>
      <c r="G1725" s="2">
        <v>0</v>
      </c>
      <c r="H1725" s="1">
        <v>0</v>
      </c>
      <c r="I1725" s="2">
        <v>67500</v>
      </c>
      <c r="J1725" s="1">
        <v>0</v>
      </c>
      <c r="K1725" s="2">
        <v>0</v>
      </c>
      <c r="L1725" s="1">
        <v>0</v>
      </c>
      <c r="M1725" s="2">
        <v>0</v>
      </c>
      <c r="N1725" t="s">
        <v>1201</v>
      </c>
      <c r="O1725" t="s">
        <v>304</v>
      </c>
      <c r="P1725" t="s">
        <v>1185</v>
      </c>
    </row>
    <row r="1726" spans="1:16" hidden="1" outlineLevel="2" x14ac:dyDescent="0.25">
      <c r="A1726" t="s">
        <v>680</v>
      </c>
      <c r="B1726" t="s">
        <v>490</v>
      </c>
      <c r="C1726" s="3">
        <f t="shared" si="23"/>
        <v>396.8</v>
      </c>
      <c r="D1726" s="1">
        <v>0</v>
      </c>
      <c r="E1726" s="2">
        <v>0</v>
      </c>
      <c r="F1726" s="1">
        <v>0</v>
      </c>
      <c r="G1726" s="2">
        <v>0</v>
      </c>
      <c r="H1726" s="1">
        <v>0</v>
      </c>
      <c r="I1726" s="2">
        <v>396.8</v>
      </c>
      <c r="J1726" s="1">
        <v>0</v>
      </c>
      <c r="K1726" s="2">
        <v>0</v>
      </c>
      <c r="L1726" s="1">
        <v>0</v>
      </c>
      <c r="M1726" s="2">
        <v>0</v>
      </c>
      <c r="N1726" t="s">
        <v>1201</v>
      </c>
      <c r="O1726" t="s">
        <v>513</v>
      </c>
      <c r="P1726" t="s">
        <v>1185</v>
      </c>
    </row>
    <row r="1727" spans="1:16" hidden="1" outlineLevel="2" x14ac:dyDescent="0.25">
      <c r="A1727" t="s">
        <v>806</v>
      </c>
      <c r="B1727" t="s">
        <v>490</v>
      </c>
      <c r="C1727" s="3">
        <f t="shared" si="23"/>
        <v>0</v>
      </c>
      <c r="D1727" s="1">
        <v>6299990</v>
      </c>
      <c r="E1727" s="2">
        <v>0</v>
      </c>
      <c r="F1727" s="1">
        <v>0</v>
      </c>
      <c r="G1727" s="2">
        <v>0</v>
      </c>
      <c r="H1727" s="1">
        <v>0</v>
      </c>
      <c r="I1727" s="2">
        <v>0</v>
      </c>
      <c r="J1727" s="1">
        <v>0</v>
      </c>
      <c r="K1727" s="2">
        <v>0</v>
      </c>
      <c r="L1727" s="1">
        <v>0</v>
      </c>
      <c r="M1727" s="2">
        <v>0</v>
      </c>
      <c r="N1727" t="s">
        <v>1201</v>
      </c>
      <c r="O1727" t="s">
        <v>1368</v>
      </c>
      <c r="P1727" t="s">
        <v>1185</v>
      </c>
    </row>
    <row r="1728" spans="1:16" hidden="1" outlineLevel="2" x14ac:dyDescent="0.25">
      <c r="A1728" t="s">
        <v>439</v>
      </c>
      <c r="B1728" t="s">
        <v>490</v>
      </c>
      <c r="C1728" s="3">
        <f t="shared" si="23"/>
        <v>465166.08000000002</v>
      </c>
      <c r="D1728" s="1">
        <v>4780902</v>
      </c>
      <c r="E1728" s="2">
        <v>64072.08</v>
      </c>
      <c r="F1728" s="1">
        <v>180000</v>
      </c>
      <c r="G1728" s="2">
        <v>401094</v>
      </c>
      <c r="H1728" s="1">
        <v>0</v>
      </c>
      <c r="I1728" s="2">
        <v>0</v>
      </c>
      <c r="J1728" s="1">
        <v>0</v>
      </c>
      <c r="K1728" s="2">
        <v>0</v>
      </c>
      <c r="L1728" s="1">
        <v>0</v>
      </c>
      <c r="M1728" s="2">
        <v>0</v>
      </c>
      <c r="N1728" t="s">
        <v>1201</v>
      </c>
      <c r="O1728" t="s">
        <v>1230</v>
      </c>
      <c r="P1728" t="s">
        <v>1185</v>
      </c>
    </row>
    <row r="1729" spans="1:16" hidden="1" outlineLevel="2" x14ac:dyDescent="0.25">
      <c r="A1729" t="s">
        <v>331</v>
      </c>
      <c r="B1729" t="s">
        <v>490</v>
      </c>
      <c r="C1729" s="3">
        <f t="shared" si="23"/>
        <v>277499.93</v>
      </c>
      <c r="D1729" s="1">
        <v>0</v>
      </c>
      <c r="E1729" s="2">
        <v>0</v>
      </c>
      <c r="F1729" s="1">
        <v>0</v>
      </c>
      <c r="G1729" s="2">
        <v>0</v>
      </c>
      <c r="H1729" s="1">
        <v>0</v>
      </c>
      <c r="I1729" s="2">
        <v>277499.93</v>
      </c>
      <c r="J1729" s="1">
        <v>0</v>
      </c>
      <c r="K1729" s="2">
        <v>0</v>
      </c>
      <c r="L1729" s="1">
        <v>0</v>
      </c>
      <c r="M1729" s="2">
        <v>0</v>
      </c>
      <c r="N1729" t="s">
        <v>1201</v>
      </c>
      <c r="O1729" t="s">
        <v>517</v>
      </c>
      <c r="P1729" t="s">
        <v>1185</v>
      </c>
    </row>
    <row r="1730" spans="1:16" hidden="1" outlineLevel="2" x14ac:dyDescent="0.25">
      <c r="A1730" t="s">
        <v>3084</v>
      </c>
      <c r="B1730" t="s">
        <v>490</v>
      </c>
      <c r="C1730" s="3">
        <f t="shared" si="23"/>
        <v>277499.93</v>
      </c>
      <c r="D1730" s="1">
        <v>0</v>
      </c>
      <c r="E1730" s="2">
        <v>0</v>
      </c>
      <c r="F1730" s="1">
        <v>0</v>
      </c>
      <c r="G1730" s="2">
        <v>0</v>
      </c>
      <c r="H1730" s="1">
        <v>0</v>
      </c>
      <c r="I1730" s="2">
        <v>277499.93</v>
      </c>
      <c r="J1730" s="1">
        <v>0</v>
      </c>
      <c r="K1730" s="2">
        <v>0</v>
      </c>
      <c r="L1730" s="1">
        <v>0</v>
      </c>
      <c r="M1730" s="2">
        <v>0</v>
      </c>
      <c r="N1730" t="s">
        <v>1201</v>
      </c>
      <c r="O1730" t="s">
        <v>1216</v>
      </c>
      <c r="P1730" t="s">
        <v>1185</v>
      </c>
    </row>
    <row r="1731" spans="1:16" hidden="1" outlineLevel="2" x14ac:dyDescent="0.25">
      <c r="A1731" t="s">
        <v>1345</v>
      </c>
      <c r="B1731" t="s">
        <v>490</v>
      </c>
      <c r="C1731" s="3">
        <f t="shared" si="23"/>
        <v>20624.8</v>
      </c>
      <c r="D1731" s="1">
        <v>0</v>
      </c>
      <c r="E1731" s="2">
        <v>0</v>
      </c>
      <c r="F1731" s="1">
        <v>0</v>
      </c>
      <c r="G1731" s="2">
        <v>0</v>
      </c>
      <c r="H1731" s="1">
        <v>0</v>
      </c>
      <c r="I1731" s="2">
        <v>20624.8</v>
      </c>
      <c r="J1731" s="1">
        <v>0</v>
      </c>
      <c r="K1731" s="2">
        <v>0</v>
      </c>
      <c r="L1731" s="1">
        <v>0</v>
      </c>
      <c r="M1731" s="2">
        <v>0</v>
      </c>
      <c r="N1731" t="s">
        <v>1201</v>
      </c>
      <c r="O1731" t="s">
        <v>1371</v>
      </c>
      <c r="P1731" t="s">
        <v>1185</v>
      </c>
    </row>
    <row r="1732" spans="1:16" hidden="1" outlineLevel="2" x14ac:dyDescent="0.25">
      <c r="A1732" t="s">
        <v>2724</v>
      </c>
      <c r="B1732" t="s">
        <v>490</v>
      </c>
      <c r="C1732" s="3">
        <f t="shared" si="23"/>
        <v>20624.8</v>
      </c>
      <c r="D1732" s="1">
        <v>0</v>
      </c>
      <c r="E1732" s="2">
        <v>0</v>
      </c>
      <c r="F1732" s="1">
        <v>0</v>
      </c>
      <c r="G1732" s="2">
        <v>0</v>
      </c>
      <c r="H1732" s="1">
        <v>0</v>
      </c>
      <c r="I1732" s="2">
        <v>20624.8</v>
      </c>
      <c r="J1732" s="1">
        <v>0</v>
      </c>
      <c r="K1732" s="2">
        <v>0</v>
      </c>
      <c r="L1732" s="1">
        <v>0</v>
      </c>
      <c r="M1732" s="2">
        <v>0</v>
      </c>
      <c r="N1732" t="s">
        <v>1201</v>
      </c>
      <c r="O1732" t="s">
        <v>1371</v>
      </c>
      <c r="P1732" t="s">
        <v>1185</v>
      </c>
    </row>
    <row r="1733" spans="1:16" hidden="1" outlineLevel="2" x14ac:dyDescent="0.25">
      <c r="A1733" t="s">
        <v>491</v>
      </c>
      <c r="B1733" t="s">
        <v>490</v>
      </c>
      <c r="C1733" s="3">
        <f t="shared" si="23"/>
        <v>11323.64</v>
      </c>
      <c r="D1733" s="1">
        <v>0</v>
      </c>
      <c r="E1733" s="2">
        <v>0</v>
      </c>
      <c r="F1733" s="1">
        <v>0</v>
      </c>
      <c r="G1733" s="2">
        <v>0</v>
      </c>
      <c r="H1733" s="1">
        <v>0</v>
      </c>
      <c r="I1733" s="2">
        <v>11323.64</v>
      </c>
      <c r="J1733" s="1">
        <v>0</v>
      </c>
      <c r="K1733" s="2">
        <v>0</v>
      </c>
      <c r="L1733" s="1">
        <v>0</v>
      </c>
      <c r="M1733" s="2">
        <v>0</v>
      </c>
      <c r="N1733" t="s">
        <v>1201</v>
      </c>
      <c r="O1733" t="s">
        <v>1371</v>
      </c>
      <c r="P1733" t="s">
        <v>1185</v>
      </c>
    </row>
    <row r="1734" spans="1:16" hidden="1" outlineLevel="2" x14ac:dyDescent="0.25">
      <c r="A1734" t="s">
        <v>2366</v>
      </c>
      <c r="B1734" t="s">
        <v>490</v>
      </c>
      <c r="C1734" s="3">
        <f t="shared" si="23"/>
        <v>47499.98</v>
      </c>
      <c r="D1734" s="1">
        <v>0</v>
      </c>
      <c r="E1734" s="2">
        <v>0</v>
      </c>
      <c r="F1734" s="1">
        <v>0</v>
      </c>
      <c r="G1734" s="2">
        <v>0</v>
      </c>
      <c r="H1734" s="1">
        <v>0</v>
      </c>
      <c r="I1734" s="2">
        <v>47499.98</v>
      </c>
      <c r="J1734" s="1">
        <v>0</v>
      </c>
      <c r="K1734" s="2">
        <v>0</v>
      </c>
      <c r="L1734" s="1">
        <v>0</v>
      </c>
      <c r="M1734" s="2">
        <v>0</v>
      </c>
      <c r="N1734" t="s">
        <v>1201</v>
      </c>
      <c r="O1734" t="s">
        <v>1216</v>
      </c>
      <c r="P1734" t="s">
        <v>1185</v>
      </c>
    </row>
    <row r="1735" spans="1:16" hidden="1" outlineLevel="2" x14ac:dyDescent="0.25">
      <c r="A1735" t="s">
        <v>491</v>
      </c>
      <c r="B1735" t="s">
        <v>490</v>
      </c>
      <c r="C1735" s="3">
        <f t="shared" si="23"/>
        <v>47499.98</v>
      </c>
      <c r="D1735" s="1">
        <v>0</v>
      </c>
      <c r="E1735" s="2">
        <v>0</v>
      </c>
      <c r="F1735" s="1">
        <v>0</v>
      </c>
      <c r="G1735" s="2">
        <v>0</v>
      </c>
      <c r="H1735" s="1">
        <v>0</v>
      </c>
      <c r="I1735" s="2">
        <v>47499.98</v>
      </c>
      <c r="J1735" s="1">
        <v>0</v>
      </c>
      <c r="K1735" s="2">
        <v>0</v>
      </c>
      <c r="L1735" s="1">
        <v>0</v>
      </c>
      <c r="M1735" s="2">
        <v>0</v>
      </c>
      <c r="N1735" t="s">
        <v>1201</v>
      </c>
      <c r="O1735" t="s">
        <v>1216</v>
      </c>
      <c r="P1735" t="s">
        <v>1185</v>
      </c>
    </row>
    <row r="1736" spans="1:16" hidden="1" outlineLevel="2" x14ac:dyDescent="0.25">
      <c r="A1736" t="s">
        <v>367</v>
      </c>
      <c r="B1736" t="s">
        <v>490</v>
      </c>
      <c r="C1736" s="3">
        <f t="shared" si="23"/>
        <v>47499.98</v>
      </c>
      <c r="D1736" s="1">
        <v>0</v>
      </c>
      <c r="E1736" s="2">
        <v>0</v>
      </c>
      <c r="F1736" s="1">
        <v>0</v>
      </c>
      <c r="G1736" s="2">
        <v>0</v>
      </c>
      <c r="H1736" s="1">
        <v>0</v>
      </c>
      <c r="I1736" s="2">
        <v>47499.98</v>
      </c>
      <c r="J1736" s="1">
        <v>0</v>
      </c>
      <c r="K1736" s="2">
        <v>0</v>
      </c>
      <c r="L1736" s="1">
        <v>0</v>
      </c>
      <c r="M1736" s="2">
        <v>0</v>
      </c>
      <c r="N1736" t="s">
        <v>1201</v>
      </c>
      <c r="O1736" t="s">
        <v>1216</v>
      </c>
      <c r="P1736" t="s">
        <v>1185</v>
      </c>
    </row>
    <row r="1737" spans="1:16" hidden="1" outlineLevel="2" x14ac:dyDescent="0.25">
      <c r="A1737" t="s">
        <v>135</v>
      </c>
      <c r="B1737" t="s">
        <v>490</v>
      </c>
      <c r="C1737" s="3">
        <f t="shared" si="23"/>
        <v>47499.98</v>
      </c>
      <c r="D1737" s="1">
        <v>0</v>
      </c>
      <c r="E1737" s="2">
        <v>0</v>
      </c>
      <c r="F1737" s="1">
        <v>0</v>
      </c>
      <c r="G1737" s="2">
        <v>0</v>
      </c>
      <c r="H1737" s="1">
        <v>0</v>
      </c>
      <c r="I1737" s="2">
        <v>47499.98</v>
      </c>
      <c r="J1737" s="1">
        <v>0</v>
      </c>
      <c r="K1737" s="2">
        <v>0</v>
      </c>
      <c r="L1737" s="1">
        <v>0</v>
      </c>
      <c r="M1737" s="2">
        <v>0</v>
      </c>
      <c r="N1737" t="s">
        <v>1201</v>
      </c>
      <c r="O1737" t="s">
        <v>1216</v>
      </c>
      <c r="P1737" t="s">
        <v>1185</v>
      </c>
    </row>
    <row r="1738" spans="1:16" hidden="1" outlineLevel="2" x14ac:dyDescent="0.25">
      <c r="A1738" t="s">
        <v>694</v>
      </c>
      <c r="B1738" t="s">
        <v>490</v>
      </c>
      <c r="C1738" s="3">
        <f t="shared" si="23"/>
        <v>37181.1</v>
      </c>
      <c r="D1738" s="1">
        <v>0</v>
      </c>
      <c r="E1738" s="2">
        <v>0</v>
      </c>
      <c r="F1738" s="1">
        <v>0</v>
      </c>
      <c r="G1738" s="2">
        <v>0</v>
      </c>
      <c r="H1738" s="1">
        <v>0</v>
      </c>
      <c r="I1738" s="2">
        <v>37181.1</v>
      </c>
      <c r="J1738" s="1">
        <v>0</v>
      </c>
      <c r="K1738" s="2">
        <v>0</v>
      </c>
      <c r="L1738" s="1">
        <v>0</v>
      </c>
      <c r="M1738" s="2">
        <v>0</v>
      </c>
      <c r="N1738" t="s">
        <v>1201</v>
      </c>
      <c r="O1738" t="s">
        <v>1965</v>
      </c>
      <c r="P1738" t="s">
        <v>1185</v>
      </c>
    </row>
    <row r="1739" spans="1:16" hidden="1" outlineLevel="2" x14ac:dyDescent="0.25">
      <c r="A1739" t="s">
        <v>135</v>
      </c>
      <c r="B1739" t="s">
        <v>490</v>
      </c>
      <c r="C1739" s="3">
        <f t="shared" si="23"/>
        <v>1540.92</v>
      </c>
      <c r="D1739" s="1">
        <v>78659</v>
      </c>
      <c r="E1739" s="2">
        <v>754.33</v>
      </c>
      <c r="F1739" s="1">
        <v>78659</v>
      </c>
      <c r="G1739" s="2">
        <v>786.59</v>
      </c>
      <c r="H1739" s="1">
        <v>0</v>
      </c>
      <c r="I1739" s="2">
        <v>0</v>
      </c>
      <c r="J1739" s="1">
        <v>0</v>
      </c>
      <c r="K1739" s="2">
        <v>0</v>
      </c>
      <c r="L1739" s="1">
        <v>0</v>
      </c>
      <c r="M1739" s="2">
        <v>0</v>
      </c>
      <c r="N1739" t="s">
        <v>1201</v>
      </c>
      <c r="O1739" t="s">
        <v>151</v>
      </c>
      <c r="P1739" t="s">
        <v>1185</v>
      </c>
    </row>
    <row r="1740" spans="1:16" hidden="1" outlineLevel="2" x14ac:dyDescent="0.25">
      <c r="A1740" t="s">
        <v>367</v>
      </c>
      <c r="B1740" t="s">
        <v>490</v>
      </c>
      <c r="C1740" s="3">
        <f t="shared" si="23"/>
        <v>82956</v>
      </c>
      <c r="D1740" s="1">
        <v>0</v>
      </c>
      <c r="E1740" s="2">
        <v>0</v>
      </c>
      <c r="F1740" s="1">
        <v>0</v>
      </c>
      <c r="G1740" s="2">
        <v>0</v>
      </c>
      <c r="H1740" s="1">
        <v>0</v>
      </c>
      <c r="I1740" s="2">
        <v>82956</v>
      </c>
      <c r="J1740" s="1">
        <v>0</v>
      </c>
      <c r="K1740" s="2">
        <v>0</v>
      </c>
      <c r="L1740" s="1">
        <v>0</v>
      </c>
      <c r="M1740" s="2">
        <v>0</v>
      </c>
      <c r="N1740" t="s">
        <v>1201</v>
      </c>
      <c r="O1740" t="s">
        <v>529</v>
      </c>
      <c r="P1740" t="s">
        <v>1185</v>
      </c>
    </row>
    <row r="1741" spans="1:16" hidden="1" outlineLevel="2" x14ac:dyDescent="0.25">
      <c r="A1741" t="s">
        <v>367</v>
      </c>
      <c r="B1741" t="s">
        <v>490</v>
      </c>
      <c r="C1741" s="3">
        <f t="shared" si="23"/>
        <v>141710.54999999999</v>
      </c>
      <c r="D1741" s="1">
        <v>2643780</v>
      </c>
      <c r="E1741" s="2">
        <v>36196.33</v>
      </c>
      <c r="F1741" s="1">
        <v>95782</v>
      </c>
      <c r="G1741" s="2">
        <v>105514.22</v>
      </c>
      <c r="H1741" s="1">
        <v>0</v>
      </c>
      <c r="I1741" s="2">
        <v>0</v>
      </c>
      <c r="J1741" s="1">
        <v>0</v>
      </c>
      <c r="K1741" s="2">
        <v>0</v>
      </c>
      <c r="L1741" s="1">
        <v>0</v>
      </c>
      <c r="M1741" s="2">
        <v>0</v>
      </c>
      <c r="N1741" t="s">
        <v>1201</v>
      </c>
      <c r="O1741" t="s">
        <v>1228</v>
      </c>
      <c r="P1741" t="s">
        <v>1185</v>
      </c>
    </row>
    <row r="1742" spans="1:16" hidden="1" outlineLevel="2" x14ac:dyDescent="0.25">
      <c r="A1742" t="s">
        <v>1345</v>
      </c>
      <c r="B1742" t="s">
        <v>490</v>
      </c>
      <c r="C1742" s="3">
        <f t="shared" si="23"/>
        <v>8451.16</v>
      </c>
      <c r="D1742" s="1">
        <v>447195</v>
      </c>
      <c r="E1742" s="2">
        <v>3801.16</v>
      </c>
      <c r="F1742" s="1">
        <v>15000</v>
      </c>
      <c r="G1742" s="2">
        <v>4650</v>
      </c>
      <c r="H1742" s="1">
        <v>0</v>
      </c>
      <c r="I1742" s="2">
        <v>0</v>
      </c>
      <c r="J1742" s="1">
        <v>0</v>
      </c>
      <c r="K1742" s="2">
        <v>0</v>
      </c>
      <c r="L1742" s="1">
        <v>0</v>
      </c>
      <c r="M1742" s="2">
        <v>0</v>
      </c>
      <c r="N1742" t="s">
        <v>1201</v>
      </c>
      <c r="O1742" t="s">
        <v>1458</v>
      </c>
      <c r="P1742" t="s">
        <v>1185</v>
      </c>
    </row>
    <row r="1743" spans="1:16" hidden="1" outlineLevel="2" x14ac:dyDescent="0.25">
      <c r="A1743" t="s">
        <v>2366</v>
      </c>
      <c r="B1743" t="s">
        <v>490</v>
      </c>
      <c r="C1743" s="3">
        <f t="shared" si="23"/>
        <v>527.17000000000007</v>
      </c>
      <c r="D1743" s="1">
        <v>25103</v>
      </c>
      <c r="E1743" s="2">
        <v>213.38</v>
      </c>
      <c r="F1743" s="1">
        <v>25103</v>
      </c>
      <c r="G1743" s="2">
        <v>313.79000000000002</v>
      </c>
      <c r="H1743" s="1">
        <v>0</v>
      </c>
      <c r="I1743" s="2">
        <v>0</v>
      </c>
      <c r="J1743" s="1">
        <v>0</v>
      </c>
      <c r="K1743" s="2">
        <v>0</v>
      </c>
      <c r="L1743" s="1">
        <v>0</v>
      </c>
      <c r="M1743" s="2">
        <v>0</v>
      </c>
      <c r="N1743" t="s">
        <v>1201</v>
      </c>
      <c r="O1743" t="s">
        <v>1458</v>
      </c>
      <c r="P1743" t="s">
        <v>1185</v>
      </c>
    </row>
    <row r="1744" spans="1:16" hidden="1" outlineLevel="2" x14ac:dyDescent="0.25">
      <c r="A1744" t="s">
        <v>2128</v>
      </c>
      <c r="B1744" t="s">
        <v>490</v>
      </c>
      <c r="C1744" s="3">
        <f t="shared" si="23"/>
        <v>38227</v>
      </c>
      <c r="D1744" s="1">
        <v>0</v>
      </c>
      <c r="E1744" s="2">
        <v>0</v>
      </c>
      <c r="F1744" s="1">
        <v>0</v>
      </c>
      <c r="G1744" s="2">
        <v>0</v>
      </c>
      <c r="H1744" s="1">
        <v>0</v>
      </c>
      <c r="I1744" s="2">
        <v>38227</v>
      </c>
      <c r="J1744" s="1">
        <v>0</v>
      </c>
      <c r="K1744" s="2">
        <v>0</v>
      </c>
      <c r="L1744" s="1">
        <v>0</v>
      </c>
      <c r="M1744" s="2">
        <v>0</v>
      </c>
      <c r="N1744" t="s">
        <v>1201</v>
      </c>
      <c r="O1744" t="s">
        <v>2584</v>
      </c>
      <c r="P1744" t="s">
        <v>1185</v>
      </c>
    </row>
    <row r="1745" spans="1:16" hidden="1" outlineLevel="2" x14ac:dyDescent="0.25">
      <c r="A1745" t="s">
        <v>491</v>
      </c>
      <c r="B1745" t="s">
        <v>490</v>
      </c>
      <c r="C1745" s="3">
        <f t="shared" si="23"/>
        <v>147884.71000000002</v>
      </c>
      <c r="D1745" s="1">
        <v>909523</v>
      </c>
      <c r="E1745" s="2">
        <v>31241.360000000001</v>
      </c>
      <c r="F1745" s="1">
        <v>45270</v>
      </c>
      <c r="G1745" s="2">
        <v>116643.35</v>
      </c>
      <c r="H1745" s="1">
        <v>0</v>
      </c>
      <c r="I1745" s="2">
        <v>0</v>
      </c>
      <c r="J1745" s="1">
        <v>0</v>
      </c>
      <c r="K1745" s="2">
        <v>0</v>
      </c>
      <c r="L1745" s="1">
        <v>0</v>
      </c>
      <c r="M1745" s="2">
        <v>0</v>
      </c>
      <c r="N1745" t="s">
        <v>1201</v>
      </c>
      <c r="O1745" t="s">
        <v>1228</v>
      </c>
      <c r="P1745" t="s">
        <v>1176</v>
      </c>
    </row>
    <row r="1746" spans="1:16" hidden="1" outlineLevel="2" x14ac:dyDescent="0.25">
      <c r="A1746" t="s">
        <v>2203</v>
      </c>
      <c r="B1746" t="s">
        <v>490</v>
      </c>
      <c r="C1746" s="3">
        <f t="shared" si="23"/>
        <v>14100</v>
      </c>
      <c r="D1746" s="1">
        <v>0</v>
      </c>
      <c r="E1746" s="2">
        <v>0</v>
      </c>
      <c r="F1746" s="1">
        <v>0</v>
      </c>
      <c r="G1746" s="2">
        <v>0</v>
      </c>
      <c r="H1746" s="1">
        <v>0</v>
      </c>
      <c r="I1746" s="2">
        <v>14100</v>
      </c>
      <c r="J1746" s="1">
        <v>0</v>
      </c>
      <c r="K1746" s="2">
        <v>0</v>
      </c>
      <c r="L1746" s="1">
        <v>0</v>
      </c>
      <c r="M1746" s="2">
        <v>0</v>
      </c>
      <c r="N1746" t="s">
        <v>1201</v>
      </c>
      <c r="O1746" t="s">
        <v>2398</v>
      </c>
      <c r="P1746" t="s">
        <v>1185</v>
      </c>
    </row>
    <row r="1747" spans="1:16" hidden="1" outlineLevel="2" x14ac:dyDescent="0.25">
      <c r="A1747" t="s">
        <v>2182</v>
      </c>
      <c r="B1747" t="s">
        <v>490</v>
      </c>
      <c r="C1747" s="3">
        <f t="shared" si="23"/>
        <v>20340</v>
      </c>
      <c r="D1747" s="1">
        <v>0</v>
      </c>
      <c r="E1747" s="2">
        <v>0</v>
      </c>
      <c r="F1747" s="1">
        <v>0</v>
      </c>
      <c r="G1747" s="2">
        <v>0</v>
      </c>
      <c r="H1747" s="1">
        <v>0</v>
      </c>
      <c r="I1747" s="2">
        <v>20340</v>
      </c>
      <c r="J1747" s="1">
        <v>0</v>
      </c>
      <c r="K1747" s="2">
        <v>0</v>
      </c>
      <c r="L1747" s="1">
        <v>0</v>
      </c>
      <c r="M1747" s="2">
        <v>0</v>
      </c>
      <c r="N1747" t="s">
        <v>1201</v>
      </c>
      <c r="O1747" t="s">
        <v>2399</v>
      </c>
      <c r="P1747" t="s">
        <v>1185</v>
      </c>
    </row>
    <row r="1748" spans="1:16" hidden="1" outlineLevel="2" x14ac:dyDescent="0.25">
      <c r="A1748" t="s">
        <v>2965</v>
      </c>
      <c r="B1748" t="s">
        <v>490</v>
      </c>
      <c r="C1748" s="3">
        <f t="shared" si="23"/>
        <v>-23556</v>
      </c>
      <c r="D1748" s="1">
        <v>0</v>
      </c>
      <c r="E1748" s="2">
        <v>0</v>
      </c>
      <c r="F1748" s="1">
        <v>0</v>
      </c>
      <c r="G1748" s="2">
        <v>-23556</v>
      </c>
      <c r="H1748" s="1">
        <v>0</v>
      </c>
      <c r="I1748" s="2">
        <v>0</v>
      </c>
      <c r="J1748" s="1">
        <v>0</v>
      </c>
      <c r="K1748" s="2">
        <v>0</v>
      </c>
      <c r="L1748" s="1">
        <v>0</v>
      </c>
      <c r="M1748" s="2">
        <v>0</v>
      </c>
      <c r="N1748" t="s">
        <v>1201</v>
      </c>
      <c r="O1748" t="s">
        <v>1228</v>
      </c>
      <c r="P1748" t="s">
        <v>1185</v>
      </c>
    </row>
    <row r="1749" spans="1:16" hidden="1" outlineLevel="2" x14ac:dyDescent="0.25">
      <c r="A1749" t="s">
        <v>2724</v>
      </c>
      <c r="B1749" t="s">
        <v>490</v>
      </c>
      <c r="C1749" s="3">
        <f t="shared" si="23"/>
        <v>19588.739999999998</v>
      </c>
      <c r="D1749" s="1">
        <v>328388</v>
      </c>
      <c r="E1749" s="2">
        <v>9598.74</v>
      </c>
      <c r="F1749" s="1">
        <v>11100</v>
      </c>
      <c r="G1749" s="2">
        <v>9990</v>
      </c>
      <c r="H1749" s="1">
        <v>0</v>
      </c>
      <c r="I1749" s="2">
        <v>0</v>
      </c>
      <c r="J1749" s="1">
        <v>0</v>
      </c>
      <c r="K1749" s="2">
        <v>0</v>
      </c>
      <c r="L1749" s="1">
        <v>0</v>
      </c>
      <c r="M1749" s="2">
        <v>0</v>
      </c>
      <c r="N1749" t="s">
        <v>1201</v>
      </c>
      <c r="O1749" t="s">
        <v>1228</v>
      </c>
      <c r="P1749" t="s">
        <v>1185</v>
      </c>
    </row>
    <row r="1750" spans="1:16" hidden="1" outlineLevel="2" x14ac:dyDescent="0.25">
      <c r="A1750" t="s">
        <v>2203</v>
      </c>
      <c r="B1750" t="s">
        <v>490</v>
      </c>
      <c r="C1750" s="3">
        <f t="shared" si="23"/>
        <v>4002.9</v>
      </c>
      <c r="D1750" s="1">
        <v>9000</v>
      </c>
      <c r="E1750" s="2">
        <v>309.60000000000002</v>
      </c>
      <c r="F1750" s="1">
        <v>300</v>
      </c>
      <c r="G1750" s="2">
        <v>3693.3</v>
      </c>
      <c r="H1750" s="1">
        <v>0</v>
      </c>
      <c r="I1750" s="2">
        <v>0</v>
      </c>
      <c r="J1750" s="1">
        <v>0</v>
      </c>
      <c r="K1750" s="2">
        <v>0</v>
      </c>
      <c r="L1750" s="1">
        <v>0</v>
      </c>
      <c r="M1750" s="2">
        <v>0</v>
      </c>
      <c r="N1750" t="s">
        <v>1201</v>
      </c>
      <c r="O1750" t="s">
        <v>1228</v>
      </c>
      <c r="P1750" t="s">
        <v>1185</v>
      </c>
    </row>
    <row r="1751" spans="1:16" hidden="1" outlineLevel="2" x14ac:dyDescent="0.25">
      <c r="A1751" t="s">
        <v>439</v>
      </c>
      <c r="B1751" t="s">
        <v>490</v>
      </c>
      <c r="C1751" s="3">
        <f t="shared" si="23"/>
        <v>4005.06</v>
      </c>
      <c r="D1751" s="1">
        <v>9300</v>
      </c>
      <c r="E1751" s="2">
        <v>318.06</v>
      </c>
      <c r="F1751" s="1">
        <v>300</v>
      </c>
      <c r="G1751" s="2">
        <v>3687</v>
      </c>
      <c r="H1751" s="1">
        <v>0</v>
      </c>
      <c r="I1751" s="2">
        <v>0</v>
      </c>
      <c r="J1751" s="1">
        <v>0</v>
      </c>
      <c r="K1751" s="2">
        <v>0</v>
      </c>
      <c r="L1751" s="1">
        <v>0</v>
      </c>
      <c r="M1751" s="2">
        <v>0</v>
      </c>
      <c r="N1751" t="s">
        <v>1201</v>
      </c>
      <c r="O1751" t="s">
        <v>1216</v>
      </c>
      <c r="P1751" t="s">
        <v>1185</v>
      </c>
    </row>
    <row r="1752" spans="1:16" hidden="1" outlineLevel="2" x14ac:dyDescent="0.25">
      <c r="A1752" t="s">
        <v>2248</v>
      </c>
      <c r="B1752" t="s">
        <v>490</v>
      </c>
      <c r="C1752" s="3">
        <f t="shared" si="23"/>
        <v>3687</v>
      </c>
      <c r="D1752" s="1">
        <v>0</v>
      </c>
      <c r="E1752" s="2">
        <v>0</v>
      </c>
      <c r="F1752" s="1">
        <v>300</v>
      </c>
      <c r="G1752" s="2">
        <v>3687</v>
      </c>
      <c r="H1752" s="1">
        <v>0</v>
      </c>
      <c r="I1752" s="2">
        <v>0</v>
      </c>
      <c r="J1752" s="1">
        <v>0</v>
      </c>
      <c r="K1752" s="2">
        <v>0</v>
      </c>
      <c r="L1752" s="1">
        <v>0</v>
      </c>
      <c r="M1752" s="2">
        <v>0</v>
      </c>
      <c r="N1752" t="s">
        <v>1201</v>
      </c>
      <c r="O1752" t="s">
        <v>1287</v>
      </c>
      <c r="P1752" t="s">
        <v>1185</v>
      </c>
    </row>
    <row r="1753" spans="1:16" hidden="1" outlineLevel="2" x14ac:dyDescent="0.25">
      <c r="A1753" t="s">
        <v>135</v>
      </c>
      <c r="B1753" t="s">
        <v>490</v>
      </c>
      <c r="C1753" s="3">
        <f t="shared" si="23"/>
        <v>63461.86</v>
      </c>
      <c r="D1753" s="1">
        <v>1124295</v>
      </c>
      <c r="E1753" s="2">
        <v>27908.14</v>
      </c>
      <c r="F1753" s="1">
        <v>42810</v>
      </c>
      <c r="G1753" s="2">
        <v>35553.72</v>
      </c>
      <c r="H1753" s="1">
        <v>0</v>
      </c>
      <c r="I1753" s="2">
        <v>0</v>
      </c>
      <c r="J1753" s="1">
        <v>0</v>
      </c>
      <c r="K1753" s="2">
        <v>0</v>
      </c>
      <c r="L1753" s="1">
        <v>0</v>
      </c>
      <c r="M1753" s="2">
        <v>0</v>
      </c>
      <c r="N1753" t="s">
        <v>1201</v>
      </c>
      <c r="O1753" t="s">
        <v>1228</v>
      </c>
      <c r="P1753" t="s">
        <v>1185</v>
      </c>
    </row>
    <row r="1754" spans="1:16" hidden="1" outlineLevel="2" x14ac:dyDescent="0.25">
      <c r="A1754" t="s">
        <v>431</v>
      </c>
      <c r="B1754" t="s">
        <v>490</v>
      </c>
      <c r="C1754" s="3">
        <f t="shared" si="23"/>
        <v>34088.1</v>
      </c>
      <c r="D1754" s="1">
        <v>654967</v>
      </c>
      <c r="E1754" s="2">
        <v>7354.29</v>
      </c>
      <c r="F1754" s="1">
        <v>32190</v>
      </c>
      <c r="G1754" s="2">
        <v>26733.81</v>
      </c>
      <c r="H1754" s="1">
        <v>0</v>
      </c>
      <c r="I1754" s="2">
        <v>0</v>
      </c>
      <c r="J1754" s="1">
        <v>0</v>
      </c>
      <c r="K1754" s="2">
        <v>0</v>
      </c>
      <c r="L1754" s="1">
        <v>0</v>
      </c>
      <c r="M1754" s="2">
        <v>0</v>
      </c>
      <c r="N1754" t="s">
        <v>1201</v>
      </c>
      <c r="O1754" t="s">
        <v>1228</v>
      </c>
      <c r="P1754" t="s">
        <v>1185</v>
      </c>
    </row>
    <row r="1755" spans="1:16" hidden="1" outlineLevel="2" x14ac:dyDescent="0.25">
      <c r="A1755" t="s">
        <v>367</v>
      </c>
      <c r="B1755" t="s">
        <v>490</v>
      </c>
      <c r="C1755" s="3">
        <f t="shared" si="23"/>
        <v>398422.76</v>
      </c>
      <c r="D1755" s="1">
        <v>1075062</v>
      </c>
      <c r="E1755" s="2">
        <v>79772.759999999995</v>
      </c>
      <c r="F1755" s="1">
        <v>50000</v>
      </c>
      <c r="G1755" s="2">
        <v>318650</v>
      </c>
      <c r="H1755" s="1">
        <v>0</v>
      </c>
      <c r="I1755" s="2">
        <v>0</v>
      </c>
      <c r="J1755" s="1">
        <v>0</v>
      </c>
      <c r="K1755" s="2">
        <v>0</v>
      </c>
      <c r="L1755" s="1">
        <v>0</v>
      </c>
      <c r="M1755" s="2">
        <v>0</v>
      </c>
      <c r="N1755" t="s">
        <v>1201</v>
      </c>
      <c r="O1755" t="s">
        <v>1228</v>
      </c>
      <c r="P1755" t="s">
        <v>1185</v>
      </c>
    </row>
    <row r="1756" spans="1:16" hidden="1" outlineLevel="2" x14ac:dyDescent="0.25">
      <c r="A1756" t="s">
        <v>431</v>
      </c>
      <c r="B1756" t="s">
        <v>490</v>
      </c>
      <c r="C1756" s="3">
        <f t="shared" si="23"/>
        <v>17325</v>
      </c>
      <c r="D1756" s="1">
        <v>450000</v>
      </c>
      <c r="E1756" s="2">
        <v>3825</v>
      </c>
      <c r="F1756" s="1">
        <v>15000</v>
      </c>
      <c r="G1756" s="2">
        <v>13500</v>
      </c>
      <c r="H1756" s="1">
        <v>0</v>
      </c>
      <c r="I1756" s="2">
        <v>0</v>
      </c>
      <c r="J1756" s="1">
        <v>0</v>
      </c>
      <c r="K1756" s="2">
        <v>0</v>
      </c>
      <c r="L1756" s="1">
        <v>0</v>
      </c>
      <c r="M1756" s="2">
        <v>0</v>
      </c>
      <c r="N1756" t="s">
        <v>1201</v>
      </c>
      <c r="O1756" t="s">
        <v>1228</v>
      </c>
      <c r="P1756" t="s">
        <v>1185</v>
      </c>
    </row>
    <row r="1757" spans="1:16" hidden="1" outlineLevel="2" x14ac:dyDescent="0.25">
      <c r="A1757" t="s">
        <v>367</v>
      </c>
      <c r="B1757" t="s">
        <v>490</v>
      </c>
      <c r="C1757" s="3">
        <f t="shared" si="23"/>
        <v>70762.850000000006</v>
      </c>
      <c r="D1757" s="1">
        <v>1770213</v>
      </c>
      <c r="E1757" s="2">
        <v>16312.85</v>
      </c>
      <c r="F1757" s="1">
        <v>60000</v>
      </c>
      <c r="G1757" s="2">
        <v>54450</v>
      </c>
      <c r="H1757" s="1">
        <v>0</v>
      </c>
      <c r="I1757" s="2">
        <v>0</v>
      </c>
      <c r="J1757" s="1">
        <v>0</v>
      </c>
      <c r="K1757" s="2">
        <v>0</v>
      </c>
      <c r="L1757" s="1">
        <v>0</v>
      </c>
      <c r="M1757" s="2">
        <v>0</v>
      </c>
      <c r="N1757" t="s">
        <v>1201</v>
      </c>
      <c r="O1757" t="s">
        <v>1318</v>
      </c>
      <c r="P1757" t="s">
        <v>1185</v>
      </c>
    </row>
    <row r="1758" spans="1:16" hidden="1" outlineLevel="2" x14ac:dyDescent="0.25">
      <c r="A1758" t="s">
        <v>862</v>
      </c>
      <c r="B1758" t="s">
        <v>490</v>
      </c>
      <c r="C1758" s="3">
        <f t="shared" si="23"/>
        <v>7253.35</v>
      </c>
      <c r="D1758" s="1">
        <v>0</v>
      </c>
      <c r="E1758" s="2">
        <v>0</v>
      </c>
      <c r="F1758" s="1">
        <v>0</v>
      </c>
      <c r="G1758" s="2">
        <v>0</v>
      </c>
      <c r="H1758" s="1">
        <v>0</v>
      </c>
      <c r="I1758" s="2">
        <v>7253.35</v>
      </c>
      <c r="J1758" s="1">
        <v>0</v>
      </c>
      <c r="K1758" s="2">
        <v>0</v>
      </c>
      <c r="L1758" s="1">
        <v>0</v>
      </c>
      <c r="M1758" s="2">
        <v>0</v>
      </c>
      <c r="N1758" t="s">
        <v>1201</v>
      </c>
      <c r="O1758" t="s">
        <v>1228</v>
      </c>
      <c r="P1758" t="s">
        <v>1185</v>
      </c>
    </row>
    <row r="1759" spans="1:16" hidden="1" outlineLevel="2" x14ac:dyDescent="0.25">
      <c r="A1759" t="s">
        <v>2850</v>
      </c>
      <c r="B1759" t="s">
        <v>490</v>
      </c>
      <c r="C1759" s="3">
        <f t="shared" si="23"/>
        <v>69208.5</v>
      </c>
      <c r="D1759" s="1">
        <v>0</v>
      </c>
      <c r="E1759" s="2">
        <v>0</v>
      </c>
      <c r="F1759" s="1">
        <v>0</v>
      </c>
      <c r="G1759" s="2">
        <v>0</v>
      </c>
      <c r="H1759" s="1">
        <v>0</v>
      </c>
      <c r="I1759" s="2">
        <v>69208.5</v>
      </c>
      <c r="J1759" s="1">
        <v>0</v>
      </c>
      <c r="K1759" s="2">
        <v>0</v>
      </c>
      <c r="L1759" s="1">
        <v>0</v>
      </c>
      <c r="M1759" s="2">
        <v>0</v>
      </c>
      <c r="N1759" t="s">
        <v>1201</v>
      </c>
      <c r="O1759" t="s">
        <v>1216</v>
      </c>
      <c r="P1759" t="s">
        <v>1185</v>
      </c>
    </row>
    <row r="1760" spans="1:16" hidden="1" outlineLevel="2" x14ac:dyDescent="0.25">
      <c r="A1760" t="s">
        <v>1655</v>
      </c>
      <c r="B1760" t="s">
        <v>490</v>
      </c>
      <c r="C1760" s="3">
        <f t="shared" si="23"/>
        <v>69208.5</v>
      </c>
      <c r="D1760" s="1">
        <v>0</v>
      </c>
      <c r="E1760" s="2">
        <v>0</v>
      </c>
      <c r="F1760" s="1">
        <v>0</v>
      </c>
      <c r="G1760" s="2">
        <v>0</v>
      </c>
      <c r="H1760" s="1">
        <v>0</v>
      </c>
      <c r="I1760" s="2">
        <v>69208.5</v>
      </c>
      <c r="J1760" s="1">
        <v>0</v>
      </c>
      <c r="K1760" s="2">
        <v>0</v>
      </c>
      <c r="L1760" s="1">
        <v>0</v>
      </c>
      <c r="M1760" s="2">
        <v>0</v>
      </c>
      <c r="N1760" t="s">
        <v>1201</v>
      </c>
      <c r="O1760" t="s">
        <v>1216</v>
      </c>
      <c r="P1760" t="s">
        <v>1185</v>
      </c>
    </row>
    <row r="1761" spans="1:16" hidden="1" outlineLevel="2" x14ac:dyDescent="0.25">
      <c r="A1761" t="s">
        <v>2434</v>
      </c>
      <c r="B1761" t="s">
        <v>490</v>
      </c>
      <c r="C1761" s="3">
        <f t="shared" si="23"/>
        <v>40506.75</v>
      </c>
      <c r="D1761" s="1">
        <v>0</v>
      </c>
      <c r="E1761" s="2">
        <v>0</v>
      </c>
      <c r="F1761" s="1">
        <v>0</v>
      </c>
      <c r="G1761" s="2">
        <v>0</v>
      </c>
      <c r="H1761" s="1">
        <v>0</v>
      </c>
      <c r="I1761" s="2">
        <v>40506.75</v>
      </c>
      <c r="J1761" s="1">
        <v>0</v>
      </c>
      <c r="K1761" s="2">
        <v>0</v>
      </c>
      <c r="L1761" s="1">
        <v>0</v>
      </c>
      <c r="M1761" s="2">
        <v>0</v>
      </c>
      <c r="N1761" t="s">
        <v>1201</v>
      </c>
      <c r="O1761" t="s">
        <v>1216</v>
      </c>
      <c r="P1761" t="s">
        <v>1185</v>
      </c>
    </row>
    <row r="1762" spans="1:16" hidden="1" outlineLevel="2" x14ac:dyDescent="0.25">
      <c r="A1762" t="s">
        <v>2434</v>
      </c>
      <c r="B1762" t="s">
        <v>490</v>
      </c>
      <c r="C1762" s="3">
        <f t="shared" si="23"/>
        <v>40506.75</v>
      </c>
      <c r="D1762" s="1">
        <v>0</v>
      </c>
      <c r="E1762" s="2">
        <v>0</v>
      </c>
      <c r="F1762" s="1">
        <v>0</v>
      </c>
      <c r="G1762" s="2">
        <v>0</v>
      </c>
      <c r="H1762" s="1">
        <v>0</v>
      </c>
      <c r="I1762" s="2">
        <v>40506.75</v>
      </c>
      <c r="J1762" s="1">
        <v>0</v>
      </c>
      <c r="K1762" s="2">
        <v>0</v>
      </c>
      <c r="L1762" s="1">
        <v>0</v>
      </c>
      <c r="M1762" s="2">
        <v>0</v>
      </c>
      <c r="N1762" t="s">
        <v>1201</v>
      </c>
      <c r="O1762" t="s">
        <v>1216</v>
      </c>
      <c r="P1762" t="s">
        <v>1185</v>
      </c>
    </row>
    <row r="1763" spans="1:16" hidden="1" outlineLevel="2" x14ac:dyDescent="0.25">
      <c r="A1763" t="s">
        <v>862</v>
      </c>
      <c r="B1763" t="s">
        <v>490</v>
      </c>
      <c r="C1763" s="3">
        <f t="shared" ref="C1763:C1833" si="24">+E1763+G1763+I1763+K1763+M1763</f>
        <v>17148.060000000001</v>
      </c>
      <c r="D1763" s="1">
        <v>558376</v>
      </c>
      <c r="E1763" s="2">
        <v>8148.06</v>
      </c>
      <c r="F1763" s="1">
        <v>20000</v>
      </c>
      <c r="G1763" s="2">
        <v>9000</v>
      </c>
      <c r="H1763" s="1">
        <v>0</v>
      </c>
      <c r="I1763" s="2">
        <v>0</v>
      </c>
      <c r="J1763" s="1">
        <v>0</v>
      </c>
      <c r="K1763" s="2">
        <v>0</v>
      </c>
      <c r="L1763" s="1">
        <v>0</v>
      </c>
      <c r="M1763" s="2">
        <v>0</v>
      </c>
      <c r="N1763" t="s">
        <v>1201</v>
      </c>
      <c r="O1763" t="s">
        <v>1228</v>
      </c>
      <c r="P1763" t="s">
        <v>1185</v>
      </c>
    </row>
    <row r="1764" spans="1:16" hidden="1" outlineLevel="2" x14ac:dyDescent="0.25">
      <c r="A1764" t="s">
        <v>862</v>
      </c>
      <c r="B1764" t="s">
        <v>490</v>
      </c>
      <c r="C1764" s="3">
        <f t="shared" si="24"/>
        <v>32297.67</v>
      </c>
      <c r="D1764" s="1">
        <v>546265</v>
      </c>
      <c r="E1764" s="2">
        <v>9416.2199999999993</v>
      </c>
      <c r="F1764" s="1">
        <v>762715</v>
      </c>
      <c r="G1764" s="2">
        <v>22881.45</v>
      </c>
      <c r="H1764" s="1">
        <v>0</v>
      </c>
      <c r="I1764" s="2">
        <v>0</v>
      </c>
      <c r="J1764" s="1">
        <v>0</v>
      </c>
      <c r="K1764" s="2">
        <v>0</v>
      </c>
      <c r="L1764" s="1">
        <v>0</v>
      </c>
      <c r="M1764" s="2">
        <v>0</v>
      </c>
      <c r="N1764" t="s">
        <v>1201</v>
      </c>
      <c r="O1764" t="s">
        <v>2681</v>
      </c>
      <c r="P1764" t="s">
        <v>1185</v>
      </c>
    </row>
    <row r="1765" spans="1:16" hidden="1" outlineLevel="2" x14ac:dyDescent="0.25">
      <c r="A1765" t="s">
        <v>2434</v>
      </c>
      <c r="B1765" t="s">
        <v>490</v>
      </c>
      <c r="C1765" s="3">
        <f t="shared" si="24"/>
        <v>28128.080000000002</v>
      </c>
      <c r="D1765" s="1">
        <v>421000</v>
      </c>
      <c r="E1765" s="2">
        <v>7878.08</v>
      </c>
      <c r="F1765" s="1">
        <v>30000</v>
      </c>
      <c r="G1765" s="2">
        <v>20250</v>
      </c>
      <c r="H1765" s="1">
        <v>0</v>
      </c>
      <c r="I1765" s="2">
        <v>0</v>
      </c>
      <c r="J1765" s="1">
        <v>0</v>
      </c>
      <c r="K1765" s="2">
        <v>0</v>
      </c>
      <c r="L1765" s="1">
        <v>0</v>
      </c>
      <c r="M1765" s="2">
        <v>0</v>
      </c>
      <c r="N1765" t="s">
        <v>1201</v>
      </c>
      <c r="O1765" t="s">
        <v>1318</v>
      </c>
      <c r="P1765" t="s">
        <v>1185</v>
      </c>
    </row>
    <row r="1766" spans="1:16" hidden="1" outlineLevel="2" x14ac:dyDescent="0.25">
      <c r="A1766" t="s">
        <v>2434</v>
      </c>
      <c r="B1766" t="s">
        <v>490</v>
      </c>
      <c r="C1766" s="3">
        <f t="shared" si="24"/>
        <v>13802.869999999999</v>
      </c>
      <c r="D1766" s="1">
        <v>129938</v>
      </c>
      <c r="E1766" s="2">
        <v>3479.87</v>
      </c>
      <c r="F1766" s="1">
        <v>11100</v>
      </c>
      <c r="G1766" s="2">
        <v>10323</v>
      </c>
      <c r="H1766" s="1">
        <v>0</v>
      </c>
      <c r="I1766" s="2">
        <v>0</v>
      </c>
      <c r="J1766" s="1">
        <v>0</v>
      </c>
      <c r="K1766" s="2">
        <v>0</v>
      </c>
      <c r="L1766" s="1">
        <v>0</v>
      </c>
      <c r="M1766" s="2">
        <v>0</v>
      </c>
      <c r="N1766" t="s">
        <v>1201</v>
      </c>
      <c r="O1766" t="s">
        <v>1216</v>
      </c>
      <c r="P1766" t="s">
        <v>1185</v>
      </c>
    </row>
    <row r="1767" spans="1:16" hidden="1" outlineLevel="2" x14ac:dyDescent="0.25">
      <c r="A1767" t="s">
        <v>862</v>
      </c>
      <c r="B1767" t="s">
        <v>490</v>
      </c>
      <c r="C1767" s="3">
        <f t="shared" si="24"/>
        <v>6648.83</v>
      </c>
      <c r="D1767" s="1">
        <v>14732</v>
      </c>
      <c r="E1767" s="2">
        <v>503.83</v>
      </c>
      <c r="F1767" s="1">
        <v>500</v>
      </c>
      <c r="G1767" s="2">
        <v>6145</v>
      </c>
      <c r="H1767" s="1">
        <v>0</v>
      </c>
      <c r="I1767" s="2">
        <v>0</v>
      </c>
      <c r="J1767" s="1">
        <v>0</v>
      </c>
      <c r="K1767" s="2">
        <v>0</v>
      </c>
      <c r="L1767" s="1">
        <v>0</v>
      </c>
      <c r="M1767" s="2">
        <v>0</v>
      </c>
      <c r="N1767" t="s">
        <v>1201</v>
      </c>
      <c r="O1767" t="s">
        <v>1216</v>
      </c>
      <c r="P1767" t="s">
        <v>1185</v>
      </c>
    </row>
    <row r="1768" spans="1:16" hidden="1" outlineLevel="2" x14ac:dyDescent="0.25">
      <c r="A1768" t="s">
        <v>862</v>
      </c>
      <c r="B1768" t="s">
        <v>490</v>
      </c>
      <c r="C1768" s="3">
        <f t="shared" si="24"/>
        <v>20801</v>
      </c>
      <c r="D1768" s="1">
        <v>155000</v>
      </c>
      <c r="E1768" s="2">
        <v>5301</v>
      </c>
      <c r="F1768" s="1">
        <v>5000</v>
      </c>
      <c r="G1768" s="2">
        <v>15500</v>
      </c>
      <c r="H1768" s="1">
        <v>0</v>
      </c>
      <c r="I1768" s="2">
        <v>0</v>
      </c>
      <c r="J1768" s="1">
        <v>0</v>
      </c>
      <c r="K1768" s="2">
        <v>0</v>
      </c>
      <c r="L1768" s="1">
        <v>0</v>
      </c>
      <c r="M1768" s="2">
        <v>0</v>
      </c>
      <c r="N1768" t="s">
        <v>1201</v>
      </c>
      <c r="O1768" t="s">
        <v>1216</v>
      </c>
      <c r="P1768" t="s">
        <v>1185</v>
      </c>
    </row>
    <row r="1769" spans="1:16" hidden="1" outlineLevel="2" x14ac:dyDescent="0.25">
      <c r="A1769" t="s">
        <v>2434</v>
      </c>
      <c r="B1769" t="s">
        <v>490</v>
      </c>
      <c r="C1769" s="3">
        <f t="shared" si="24"/>
        <v>7992.17</v>
      </c>
      <c r="D1769" s="1">
        <v>123333</v>
      </c>
      <c r="E1769" s="2">
        <v>6192.17</v>
      </c>
      <c r="F1769" s="1">
        <v>20000</v>
      </c>
      <c r="G1769" s="2">
        <v>1800</v>
      </c>
      <c r="H1769" s="1">
        <v>0</v>
      </c>
      <c r="I1769" s="2">
        <v>0</v>
      </c>
      <c r="J1769" s="1">
        <v>0</v>
      </c>
      <c r="K1769" s="2">
        <v>0</v>
      </c>
      <c r="L1769" s="1">
        <v>0</v>
      </c>
      <c r="M1769" s="2">
        <v>0</v>
      </c>
      <c r="N1769" t="s">
        <v>1201</v>
      </c>
      <c r="O1769" t="s">
        <v>559</v>
      </c>
      <c r="P1769" t="s">
        <v>1185</v>
      </c>
    </row>
    <row r="1770" spans="1:16" hidden="1" outlineLevel="2" x14ac:dyDescent="0.25">
      <c r="A1770" t="s">
        <v>2434</v>
      </c>
      <c r="B1770" t="s">
        <v>490</v>
      </c>
      <c r="C1770" s="3">
        <f t="shared" si="24"/>
        <v>6336</v>
      </c>
      <c r="D1770" s="1">
        <v>120000</v>
      </c>
      <c r="E1770" s="2">
        <v>4536</v>
      </c>
      <c r="F1770" s="1">
        <v>20000</v>
      </c>
      <c r="G1770" s="2">
        <v>1800</v>
      </c>
      <c r="H1770" s="1">
        <v>0</v>
      </c>
      <c r="I1770" s="2">
        <v>0</v>
      </c>
      <c r="J1770" s="1">
        <v>0</v>
      </c>
      <c r="K1770" s="2">
        <v>0</v>
      </c>
      <c r="L1770" s="1">
        <v>0</v>
      </c>
      <c r="M1770" s="2">
        <v>0</v>
      </c>
      <c r="N1770" t="s">
        <v>1201</v>
      </c>
      <c r="O1770" t="s">
        <v>559</v>
      </c>
      <c r="P1770" t="s">
        <v>1185</v>
      </c>
    </row>
    <row r="1771" spans="1:16" hidden="1" outlineLevel="2" x14ac:dyDescent="0.25">
      <c r="A1771" t="s">
        <v>2965</v>
      </c>
      <c r="B1771" t="s">
        <v>490</v>
      </c>
      <c r="C1771" s="3">
        <f t="shared" si="24"/>
        <v>2625</v>
      </c>
      <c r="D1771" s="1">
        <v>0</v>
      </c>
      <c r="E1771" s="2">
        <v>0</v>
      </c>
      <c r="F1771" s="1">
        <v>50000</v>
      </c>
      <c r="G1771" s="2">
        <v>2625</v>
      </c>
      <c r="H1771" s="1">
        <v>0</v>
      </c>
      <c r="I1771" s="2">
        <v>0</v>
      </c>
      <c r="J1771" s="1">
        <v>0</v>
      </c>
      <c r="K1771" s="2">
        <v>0</v>
      </c>
      <c r="L1771" s="1">
        <v>0</v>
      </c>
      <c r="M1771" s="2">
        <v>0</v>
      </c>
      <c r="N1771" t="s">
        <v>1201</v>
      </c>
      <c r="O1771" t="s">
        <v>199</v>
      </c>
      <c r="P1771" t="s">
        <v>1185</v>
      </c>
    </row>
    <row r="1772" spans="1:16" hidden="1" outlineLevel="2" x14ac:dyDescent="0.25">
      <c r="A1772" t="s">
        <v>367</v>
      </c>
      <c r="B1772" t="s">
        <v>490</v>
      </c>
      <c r="C1772" s="3">
        <f t="shared" si="24"/>
        <v>1125</v>
      </c>
      <c r="D1772" s="1">
        <v>0</v>
      </c>
      <c r="E1772" s="2">
        <v>0</v>
      </c>
      <c r="F1772" s="1">
        <v>25000</v>
      </c>
      <c r="G1772" s="2">
        <v>1125</v>
      </c>
      <c r="H1772" s="1">
        <v>0</v>
      </c>
      <c r="I1772" s="2">
        <v>0</v>
      </c>
      <c r="J1772" s="1">
        <v>0</v>
      </c>
      <c r="K1772" s="2">
        <v>0</v>
      </c>
      <c r="L1772" s="1">
        <v>0</v>
      </c>
      <c r="M1772" s="2">
        <v>0</v>
      </c>
      <c r="N1772" t="s">
        <v>1201</v>
      </c>
      <c r="O1772" t="s">
        <v>199</v>
      </c>
      <c r="P1772" t="s">
        <v>1185</v>
      </c>
    </row>
    <row r="1773" spans="1:16" hidden="1" outlineLevel="2" x14ac:dyDescent="0.25">
      <c r="A1773" t="s">
        <v>135</v>
      </c>
      <c r="B1773" t="s">
        <v>490</v>
      </c>
      <c r="C1773" s="3">
        <f t="shared" si="24"/>
        <v>13247.85</v>
      </c>
      <c r="D1773" s="1">
        <v>344100</v>
      </c>
      <c r="E1773" s="2">
        <v>2924.85</v>
      </c>
      <c r="F1773" s="1">
        <v>11100</v>
      </c>
      <c r="G1773" s="2">
        <v>10323</v>
      </c>
      <c r="H1773" s="1">
        <v>0</v>
      </c>
      <c r="I1773" s="2">
        <v>0</v>
      </c>
      <c r="J1773" s="1">
        <v>0</v>
      </c>
      <c r="K1773" s="2">
        <v>0</v>
      </c>
      <c r="L1773" s="1">
        <v>0</v>
      </c>
      <c r="M1773" s="2">
        <v>0</v>
      </c>
      <c r="N1773" t="s">
        <v>1201</v>
      </c>
      <c r="O1773" t="s">
        <v>1287</v>
      </c>
      <c r="P1773" t="s">
        <v>1185</v>
      </c>
    </row>
    <row r="1774" spans="1:16" hidden="1" outlineLevel="2" x14ac:dyDescent="0.25">
      <c r="A1774" t="s">
        <v>640</v>
      </c>
      <c r="B1774" t="s">
        <v>490</v>
      </c>
      <c r="C1774" s="3">
        <f t="shared" si="24"/>
        <v>19999.2</v>
      </c>
      <c r="D1774" s="1">
        <v>0</v>
      </c>
      <c r="E1774" s="2">
        <v>0</v>
      </c>
      <c r="F1774" s="1">
        <v>0</v>
      </c>
      <c r="G1774" s="2">
        <v>0</v>
      </c>
      <c r="H1774" s="1">
        <v>0</v>
      </c>
      <c r="I1774" s="2">
        <v>19999.2</v>
      </c>
      <c r="J1774" s="1">
        <v>0</v>
      </c>
      <c r="K1774" s="2">
        <v>0</v>
      </c>
      <c r="L1774" s="1">
        <v>0</v>
      </c>
      <c r="M1774" s="2">
        <v>0</v>
      </c>
      <c r="N1774" t="s">
        <v>1201</v>
      </c>
      <c r="O1774" t="s">
        <v>1230</v>
      </c>
      <c r="P1774" t="s">
        <v>1185</v>
      </c>
    </row>
    <row r="1775" spans="1:16" hidden="1" outlineLevel="2" x14ac:dyDescent="0.25">
      <c r="A1775" t="s">
        <v>680</v>
      </c>
      <c r="B1775" t="s">
        <v>490</v>
      </c>
      <c r="C1775" s="3">
        <f t="shared" si="24"/>
        <v>3600</v>
      </c>
      <c r="D1775" s="1">
        <v>0</v>
      </c>
      <c r="E1775" s="2">
        <v>0</v>
      </c>
      <c r="F1775" s="1">
        <v>0</v>
      </c>
      <c r="G1775" s="2">
        <v>0</v>
      </c>
      <c r="H1775" s="1">
        <v>0</v>
      </c>
      <c r="I1775" s="2">
        <v>3600</v>
      </c>
      <c r="J1775" s="1">
        <v>0</v>
      </c>
      <c r="K1775" s="2">
        <v>0</v>
      </c>
      <c r="L1775" s="1">
        <v>0</v>
      </c>
      <c r="M1775" s="2">
        <v>0</v>
      </c>
      <c r="N1775" t="s">
        <v>1201</v>
      </c>
      <c r="O1775" t="s">
        <v>2231</v>
      </c>
      <c r="P1775" t="s">
        <v>1185</v>
      </c>
    </row>
    <row r="1776" spans="1:16" hidden="1" outlineLevel="2" x14ac:dyDescent="0.25">
      <c r="A1776" t="s">
        <v>2287</v>
      </c>
      <c r="B1776" t="s">
        <v>490</v>
      </c>
      <c r="C1776" s="3">
        <f t="shared" si="24"/>
        <v>12225</v>
      </c>
      <c r="D1776" s="1">
        <v>158000</v>
      </c>
      <c r="E1776" s="2">
        <v>9669.6</v>
      </c>
      <c r="F1776" s="1">
        <v>78000</v>
      </c>
      <c r="G1776" s="2">
        <v>2555.4</v>
      </c>
      <c r="H1776" s="1">
        <v>0</v>
      </c>
      <c r="I1776" s="2">
        <v>0</v>
      </c>
      <c r="J1776" s="1">
        <v>0</v>
      </c>
      <c r="K1776" s="2">
        <v>0</v>
      </c>
      <c r="L1776" s="1">
        <v>0</v>
      </c>
      <c r="M1776" s="2">
        <v>0</v>
      </c>
      <c r="N1776" t="s">
        <v>1201</v>
      </c>
      <c r="O1776" t="s">
        <v>2231</v>
      </c>
      <c r="P1776" t="s">
        <v>1176</v>
      </c>
    </row>
    <row r="1777" spans="1:16" hidden="1" outlineLevel="2" x14ac:dyDescent="0.25">
      <c r="A1777" t="s">
        <v>2511</v>
      </c>
      <c r="B1777" t="s">
        <v>490</v>
      </c>
      <c r="C1777" s="3">
        <f t="shared" si="24"/>
        <v>877.93</v>
      </c>
      <c r="D1777" s="1">
        <v>152596</v>
      </c>
      <c r="E1777" s="2">
        <v>1297.07</v>
      </c>
      <c r="F1777" s="1">
        <v>-112810</v>
      </c>
      <c r="G1777" s="2">
        <v>-419.14</v>
      </c>
      <c r="H1777" s="1">
        <v>0</v>
      </c>
      <c r="I1777" s="2">
        <v>0</v>
      </c>
      <c r="J1777" s="1">
        <v>0</v>
      </c>
      <c r="K1777" s="2">
        <v>0</v>
      </c>
      <c r="L1777" s="1">
        <v>0</v>
      </c>
      <c r="M1777" s="2">
        <v>0</v>
      </c>
      <c r="N1777" t="s">
        <v>1201</v>
      </c>
      <c r="O1777" t="s">
        <v>1230</v>
      </c>
      <c r="P1777" t="s">
        <v>1185</v>
      </c>
    </row>
    <row r="1778" spans="1:16" hidden="1" outlineLevel="2" x14ac:dyDescent="0.25">
      <c r="A1778" t="s">
        <v>660</v>
      </c>
      <c r="B1778" t="s">
        <v>490</v>
      </c>
      <c r="C1778" s="3">
        <f t="shared" si="24"/>
        <v>4049.93</v>
      </c>
      <c r="D1778" s="1">
        <v>299992</v>
      </c>
      <c r="E1778" s="2">
        <v>2549.9299999999998</v>
      </c>
      <c r="F1778" s="1">
        <v>10000</v>
      </c>
      <c r="G1778" s="2">
        <v>1500</v>
      </c>
      <c r="H1778" s="1">
        <v>0</v>
      </c>
      <c r="I1778" s="2">
        <v>0</v>
      </c>
      <c r="J1778" s="1">
        <v>0</v>
      </c>
      <c r="K1778" s="2">
        <v>0</v>
      </c>
      <c r="L1778" s="1">
        <v>0</v>
      </c>
      <c r="M1778" s="2">
        <v>0</v>
      </c>
      <c r="N1778" t="s">
        <v>1201</v>
      </c>
      <c r="O1778" t="s">
        <v>1230</v>
      </c>
      <c r="P1778" t="s">
        <v>1185</v>
      </c>
    </row>
    <row r="1779" spans="1:16" hidden="1" outlineLevel="2" x14ac:dyDescent="0.25">
      <c r="A1779" t="s">
        <v>680</v>
      </c>
      <c r="B1779" t="s">
        <v>490</v>
      </c>
      <c r="C1779" s="3">
        <f t="shared" si="24"/>
        <v>5050</v>
      </c>
      <c r="D1779" s="1">
        <v>68000</v>
      </c>
      <c r="E1779" s="2">
        <v>1441.6</v>
      </c>
      <c r="F1779" s="1">
        <v>48000</v>
      </c>
      <c r="G1779" s="2">
        <v>3608.4</v>
      </c>
      <c r="H1779" s="1">
        <v>0</v>
      </c>
      <c r="I1779" s="2">
        <v>0</v>
      </c>
      <c r="J1779" s="1">
        <v>0</v>
      </c>
      <c r="K1779" s="2">
        <v>0</v>
      </c>
      <c r="L1779" s="1">
        <v>0</v>
      </c>
      <c r="M1779" s="2">
        <v>0</v>
      </c>
      <c r="N1779" t="s">
        <v>1201</v>
      </c>
      <c r="O1779" t="s">
        <v>1413</v>
      </c>
      <c r="P1779" t="s">
        <v>1176</v>
      </c>
    </row>
    <row r="1780" spans="1:16" hidden="1" outlineLevel="2" x14ac:dyDescent="0.25">
      <c r="A1780" t="s">
        <v>2128</v>
      </c>
      <c r="B1780" t="s">
        <v>490</v>
      </c>
      <c r="C1780" s="3">
        <f t="shared" si="24"/>
        <v>20078.84</v>
      </c>
      <c r="D1780" s="1">
        <v>1160312</v>
      </c>
      <c r="E1780" s="2">
        <v>12428.84</v>
      </c>
      <c r="F1780" s="1">
        <v>50000</v>
      </c>
      <c r="G1780" s="2">
        <v>7650</v>
      </c>
      <c r="H1780" s="1">
        <v>0</v>
      </c>
      <c r="I1780" s="2">
        <v>0</v>
      </c>
      <c r="J1780" s="1">
        <v>0</v>
      </c>
      <c r="K1780" s="2">
        <v>0</v>
      </c>
      <c r="L1780" s="1">
        <v>0</v>
      </c>
      <c r="M1780" s="2">
        <v>0</v>
      </c>
      <c r="N1780" t="s">
        <v>1201</v>
      </c>
      <c r="O1780" t="s">
        <v>1302</v>
      </c>
      <c r="P1780" t="s">
        <v>1185</v>
      </c>
    </row>
    <row r="1781" spans="1:16" hidden="1" outlineLevel="2" x14ac:dyDescent="0.25">
      <c r="A1781" t="s">
        <v>135</v>
      </c>
      <c r="B1781" t="s">
        <v>490</v>
      </c>
      <c r="C1781" s="3">
        <f t="shared" si="24"/>
        <v>14522.43</v>
      </c>
      <c r="D1781" s="1">
        <v>734735</v>
      </c>
      <c r="E1781" s="2">
        <v>9115.73</v>
      </c>
      <c r="F1781" s="1">
        <v>-174330</v>
      </c>
      <c r="G1781" s="2">
        <v>5406.7</v>
      </c>
      <c r="H1781" s="1">
        <v>0</v>
      </c>
      <c r="I1781" s="2">
        <v>0</v>
      </c>
      <c r="J1781" s="1">
        <v>0</v>
      </c>
      <c r="K1781" s="2">
        <v>0</v>
      </c>
      <c r="L1781" s="1">
        <v>0</v>
      </c>
      <c r="M1781" s="2">
        <v>0</v>
      </c>
      <c r="N1781" t="s">
        <v>1201</v>
      </c>
      <c r="O1781" t="s">
        <v>1302</v>
      </c>
      <c r="P1781" t="s">
        <v>1185</v>
      </c>
    </row>
    <row r="1782" spans="1:16" hidden="1" outlineLevel="2" x14ac:dyDescent="0.25">
      <c r="A1782" t="s">
        <v>3</v>
      </c>
      <c r="B1782" t="s">
        <v>490</v>
      </c>
      <c r="C1782" s="3">
        <f t="shared" si="24"/>
        <v>13800</v>
      </c>
      <c r="D1782" s="1">
        <v>0</v>
      </c>
      <c r="E1782" s="2">
        <v>0</v>
      </c>
      <c r="F1782" s="1">
        <v>0</v>
      </c>
      <c r="G1782" s="2">
        <v>0</v>
      </c>
      <c r="H1782" s="1">
        <v>0</v>
      </c>
      <c r="I1782" s="2">
        <v>13800</v>
      </c>
      <c r="J1782" s="1">
        <v>0</v>
      </c>
      <c r="K1782" s="2">
        <v>0</v>
      </c>
      <c r="L1782" s="1">
        <v>0</v>
      </c>
      <c r="M1782" s="2">
        <v>0</v>
      </c>
      <c r="N1782" t="s">
        <v>1201</v>
      </c>
      <c r="O1782" t="s">
        <v>573</v>
      </c>
      <c r="P1782" t="s">
        <v>1185</v>
      </c>
    </row>
    <row r="1783" spans="1:16" hidden="1" outlineLevel="2" x14ac:dyDescent="0.25">
      <c r="A1783" t="s">
        <v>2546</v>
      </c>
      <c r="B1783" t="s">
        <v>490</v>
      </c>
      <c r="C1783" s="3">
        <f t="shared" si="24"/>
        <v>2144</v>
      </c>
      <c r="D1783" s="1">
        <v>0</v>
      </c>
      <c r="E1783" s="2">
        <v>0</v>
      </c>
      <c r="F1783" s="1">
        <v>0</v>
      </c>
      <c r="G1783" s="2">
        <v>0</v>
      </c>
      <c r="H1783" s="1">
        <v>0</v>
      </c>
      <c r="I1783" s="2">
        <v>2144</v>
      </c>
      <c r="J1783" s="1">
        <v>0</v>
      </c>
      <c r="K1783" s="2">
        <v>0</v>
      </c>
      <c r="L1783" s="1">
        <v>0</v>
      </c>
      <c r="M1783" s="2">
        <v>0</v>
      </c>
      <c r="N1783" t="s">
        <v>1201</v>
      </c>
      <c r="O1783" t="s">
        <v>1419</v>
      </c>
      <c r="P1783" t="s">
        <v>1185</v>
      </c>
    </row>
    <row r="1784" spans="1:16" hidden="1" outlineLevel="2" x14ac:dyDescent="0.25">
      <c r="A1784" t="s">
        <v>862</v>
      </c>
      <c r="B1784" t="s">
        <v>490</v>
      </c>
      <c r="C1784" s="3">
        <f t="shared" si="24"/>
        <v>4743.7699999999995</v>
      </c>
      <c r="D1784" s="1">
        <v>203595</v>
      </c>
      <c r="E1784" s="2">
        <v>4654.9799999999996</v>
      </c>
      <c r="F1784" s="1">
        <v>-100456</v>
      </c>
      <c r="G1784" s="2">
        <v>88.79</v>
      </c>
      <c r="H1784" s="1">
        <v>0</v>
      </c>
      <c r="I1784" s="2">
        <v>0</v>
      </c>
      <c r="J1784" s="1">
        <v>0</v>
      </c>
      <c r="K1784" s="2">
        <v>0</v>
      </c>
      <c r="L1784" s="1">
        <v>0</v>
      </c>
      <c r="M1784" s="2">
        <v>0</v>
      </c>
      <c r="N1784" t="s">
        <v>1201</v>
      </c>
      <c r="O1784" t="s">
        <v>1302</v>
      </c>
      <c r="P1784" t="s">
        <v>1185</v>
      </c>
    </row>
    <row r="1785" spans="1:16" hidden="1" outlineLevel="2" x14ac:dyDescent="0.25">
      <c r="A1785" t="s">
        <v>104</v>
      </c>
      <c r="B1785" t="s">
        <v>490</v>
      </c>
      <c r="C1785" s="3">
        <f t="shared" si="24"/>
        <v>2600.15</v>
      </c>
      <c r="D1785" s="1">
        <v>192604</v>
      </c>
      <c r="E1785" s="2">
        <v>1637.13</v>
      </c>
      <c r="F1785" s="1">
        <v>192604</v>
      </c>
      <c r="G1785" s="2">
        <v>963.02</v>
      </c>
      <c r="H1785" s="1">
        <v>0</v>
      </c>
      <c r="I1785" s="2">
        <v>0</v>
      </c>
      <c r="J1785" s="1">
        <v>0</v>
      </c>
      <c r="K1785" s="2">
        <v>0</v>
      </c>
      <c r="L1785" s="1">
        <v>0</v>
      </c>
      <c r="M1785" s="2">
        <v>0</v>
      </c>
      <c r="N1785" t="s">
        <v>1201</v>
      </c>
      <c r="O1785" t="s">
        <v>577</v>
      </c>
      <c r="P1785" t="s">
        <v>1185</v>
      </c>
    </row>
    <row r="1786" spans="1:16" hidden="1" outlineLevel="2" x14ac:dyDescent="0.25">
      <c r="A1786" t="s">
        <v>135</v>
      </c>
      <c r="B1786" t="s">
        <v>490</v>
      </c>
      <c r="C1786" s="3">
        <f t="shared" si="24"/>
        <v>1709.8400000000001</v>
      </c>
      <c r="D1786" s="1">
        <v>26097</v>
      </c>
      <c r="E1786" s="2">
        <v>709.84</v>
      </c>
      <c r="F1786" s="1">
        <v>20000</v>
      </c>
      <c r="G1786" s="2">
        <v>1000</v>
      </c>
      <c r="H1786" s="1">
        <v>0</v>
      </c>
      <c r="I1786" s="2">
        <v>0</v>
      </c>
      <c r="J1786" s="1">
        <v>0</v>
      </c>
      <c r="K1786" s="2">
        <v>0</v>
      </c>
      <c r="L1786" s="1">
        <v>0</v>
      </c>
      <c r="M1786" s="2">
        <v>0</v>
      </c>
      <c r="N1786" t="s">
        <v>1201</v>
      </c>
      <c r="O1786" t="s">
        <v>1300</v>
      </c>
      <c r="P1786" t="s">
        <v>1185</v>
      </c>
    </row>
    <row r="1787" spans="1:16" hidden="1" outlineLevel="2" x14ac:dyDescent="0.25">
      <c r="A1787" t="s">
        <v>618</v>
      </c>
      <c r="B1787" t="s">
        <v>490</v>
      </c>
      <c r="C1787" s="3">
        <f t="shared" si="24"/>
        <v>41148</v>
      </c>
      <c r="D1787" s="1">
        <v>0</v>
      </c>
      <c r="E1787" s="2">
        <v>0</v>
      </c>
      <c r="F1787" s="1">
        <v>0</v>
      </c>
      <c r="G1787" s="2">
        <v>0</v>
      </c>
      <c r="H1787" s="1">
        <v>0</v>
      </c>
      <c r="I1787" s="2">
        <v>41148</v>
      </c>
      <c r="J1787" s="1">
        <v>0</v>
      </c>
      <c r="K1787" s="2">
        <v>0</v>
      </c>
      <c r="L1787" s="1">
        <v>0</v>
      </c>
      <c r="M1787" s="2">
        <v>0</v>
      </c>
      <c r="N1787" t="s">
        <v>1201</v>
      </c>
      <c r="O1787" t="s">
        <v>1426</v>
      </c>
      <c r="P1787" t="s">
        <v>1185</v>
      </c>
    </row>
    <row r="1788" spans="1:16" hidden="1" outlineLevel="2" x14ac:dyDescent="0.25">
      <c r="A1788" t="s">
        <v>491</v>
      </c>
      <c r="B1788" t="s">
        <v>490</v>
      </c>
      <c r="C1788" s="3">
        <f t="shared" si="24"/>
        <v>8196.02</v>
      </c>
      <c r="D1788" s="1">
        <v>296814</v>
      </c>
      <c r="E1788" s="2">
        <v>4821.0200000000004</v>
      </c>
      <c r="F1788" s="1">
        <v>25000</v>
      </c>
      <c r="G1788" s="2">
        <v>3375</v>
      </c>
      <c r="H1788" s="1">
        <v>0</v>
      </c>
      <c r="I1788" s="2">
        <v>0</v>
      </c>
      <c r="J1788" s="1">
        <v>0</v>
      </c>
      <c r="K1788" s="2">
        <v>0</v>
      </c>
      <c r="L1788" s="1">
        <v>0</v>
      </c>
      <c r="M1788" s="2">
        <v>0</v>
      </c>
      <c r="N1788" t="s">
        <v>1201</v>
      </c>
      <c r="O1788" t="s">
        <v>3052</v>
      </c>
      <c r="P1788" t="s">
        <v>1185</v>
      </c>
    </row>
    <row r="1789" spans="1:16" hidden="1" outlineLevel="2" x14ac:dyDescent="0.25">
      <c r="A1789" t="s">
        <v>2248</v>
      </c>
      <c r="B1789" t="s">
        <v>490</v>
      </c>
      <c r="C1789" s="3">
        <f t="shared" si="24"/>
        <v>800</v>
      </c>
      <c r="D1789" s="1">
        <v>10000</v>
      </c>
      <c r="E1789" s="2">
        <v>212</v>
      </c>
      <c r="F1789" s="1">
        <v>10000</v>
      </c>
      <c r="G1789" s="2">
        <v>588</v>
      </c>
      <c r="H1789" s="1">
        <v>0</v>
      </c>
      <c r="I1789" s="2">
        <v>0</v>
      </c>
      <c r="J1789" s="1">
        <v>0</v>
      </c>
      <c r="K1789" s="2">
        <v>0</v>
      </c>
      <c r="L1789" s="1">
        <v>0</v>
      </c>
      <c r="M1789" s="2">
        <v>0</v>
      </c>
      <c r="N1789" t="s">
        <v>1201</v>
      </c>
      <c r="O1789" t="s">
        <v>582</v>
      </c>
      <c r="P1789" t="s">
        <v>1176</v>
      </c>
    </row>
    <row r="1790" spans="1:16" hidden="1" outlineLevel="2" x14ac:dyDescent="0.25">
      <c r="A1790" t="s">
        <v>23</v>
      </c>
      <c r="B1790" t="s">
        <v>490</v>
      </c>
      <c r="C1790" s="3">
        <f t="shared" si="24"/>
        <v>1806.73</v>
      </c>
      <c r="D1790" s="1">
        <v>48898</v>
      </c>
      <c r="E1790" s="2">
        <v>706.73</v>
      </c>
      <c r="F1790" s="1">
        <v>10000</v>
      </c>
      <c r="G1790" s="2">
        <v>1100</v>
      </c>
      <c r="H1790" s="1">
        <v>0</v>
      </c>
      <c r="I1790" s="2">
        <v>0</v>
      </c>
      <c r="J1790" s="1">
        <v>0</v>
      </c>
      <c r="K1790" s="2">
        <v>0</v>
      </c>
      <c r="L1790" s="1">
        <v>0</v>
      </c>
      <c r="M1790" s="2">
        <v>0</v>
      </c>
      <c r="N1790" t="s">
        <v>1201</v>
      </c>
      <c r="O1790" t="s">
        <v>584</v>
      </c>
      <c r="P1790" t="s">
        <v>1185</v>
      </c>
    </row>
    <row r="1791" spans="1:16" hidden="1" outlineLevel="2" x14ac:dyDescent="0.25">
      <c r="A1791" t="s">
        <v>331</v>
      </c>
      <c r="B1791" t="s">
        <v>490</v>
      </c>
      <c r="C1791" s="3">
        <f t="shared" si="24"/>
        <v>21485.53</v>
      </c>
      <c r="D1791" s="1">
        <v>817401</v>
      </c>
      <c r="E1791" s="2">
        <v>7235.53</v>
      </c>
      <c r="F1791" s="1">
        <v>50000</v>
      </c>
      <c r="G1791" s="2">
        <v>14250</v>
      </c>
      <c r="H1791" s="1">
        <v>0</v>
      </c>
      <c r="I1791" s="2">
        <v>0</v>
      </c>
      <c r="J1791" s="1">
        <v>0</v>
      </c>
      <c r="K1791" s="2">
        <v>0</v>
      </c>
      <c r="L1791" s="1">
        <v>0</v>
      </c>
      <c r="M1791" s="2">
        <v>0</v>
      </c>
      <c r="N1791" t="s">
        <v>1201</v>
      </c>
      <c r="O1791" t="s">
        <v>2610</v>
      </c>
      <c r="P1791" t="s">
        <v>1176</v>
      </c>
    </row>
    <row r="1792" spans="1:16" hidden="1" outlineLevel="2" x14ac:dyDescent="0.25">
      <c r="A1792" t="s">
        <v>2575</v>
      </c>
      <c r="B1792" t="s">
        <v>490</v>
      </c>
      <c r="C1792" s="3">
        <f t="shared" si="24"/>
        <v>2970.25</v>
      </c>
      <c r="D1792" s="1">
        <v>83718</v>
      </c>
      <c r="E1792" s="2">
        <v>570.25</v>
      </c>
      <c r="F1792" s="1">
        <v>120000</v>
      </c>
      <c r="G1792" s="2">
        <v>2400</v>
      </c>
      <c r="H1792" s="1">
        <v>0</v>
      </c>
      <c r="I1792" s="2">
        <v>0</v>
      </c>
      <c r="J1792" s="1">
        <v>0</v>
      </c>
      <c r="K1792" s="2">
        <v>0</v>
      </c>
      <c r="L1792" s="1">
        <v>0</v>
      </c>
      <c r="M1792" s="2">
        <v>0</v>
      </c>
      <c r="N1792" t="s">
        <v>1201</v>
      </c>
      <c r="O1792" t="s">
        <v>587</v>
      </c>
      <c r="P1792" t="s">
        <v>1176</v>
      </c>
    </row>
    <row r="1793" spans="1:16" hidden="1" outlineLevel="2" x14ac:dyDescent="0.25">
      <c r="A1793" t="s">
        <v>1520</v>
      </c>
      <c r="B1793" t="s">
        <v>490</v>
      </c>
      <c r="C1793" s="3">
        <f t="shared" si="24"/>
        <v>19095.36</v>
      </c>
      <c r="D1793" s="1">
        <v>0</v>
      </c>
      <c r="E1793" s="2">
        <v>0</v>
      </c>
      <c r="F1793" s="1">
        <v>0</v>
      </c>
      <c r="G1793" s="2">
        <v>0</v>
      </c>
      <c r="H1793" s="1">
        <v>0</v>
      </c>
      <c r="I1793" s="2">
        <v>19095.36</v>
      </c>
      <c r="J1793" s="1">
        <v>0</v>
      </c>
      <c r="K1793" s="2">
        <v>0</v>
      </c>
      <c r="L1793" s="1">
        <v>0</v>
      </c>
      <c r="M1793" s="2">
        <v>0</v>
      </c>
      <c r="N1793" t="s">
        <v>1201</v>
      </c>
      <c r="O1793" t="s">
        <v>2413</v>
      </c>
      <c r="P1793" t="s">
        <v>1185</v>
      </c>
    </row>
    <row r="1794" spans="1:16" hidden="1" outlineLevel="2" x14ac:dyDescent="0.25">
      <c r="A1794" t="s">
        <v>2575</v>
      </c>
      <c r="B1794" t="s">
        <v>490</v>
      </c>
      <c r="C1794" s="3">
        <f t="shared" si="24"/>
        <v>6050</v>
      </c>
      <c r="D1794" s="1">
        <v>40000</v>
      </c>
      <c r="E1794" s="2">
        <v>1108</v>
      </c>
      <c r="F1794" s="1">
        <v>45000</v>
      </c>
      <c r="G1794" s="2">
        <v>4942</v>
      </c>
      <c r="H1794" s="1">
        <v>0</v>
      </c>
      <c r="I1794" s="2">
        <v>0</v>
      </c>
      <c r="J1794" s="1">
        <v>0</v>
      </c>
      <c r="K1794" s="2">
        <v>0</v>
      </c>
      <c r="L1794" s="1">
        <v>0</v>
      </c>
      <c r="M1794" s="2">
        <v>0</v>
      </c>
      <c r="N1794" t="s">
        <v>1201</v>
      </c>
      <c r="O1794" t="s">
        <v>3066</v>
      </c>
      <c r="P1794" t="s">
        <v>1185</v>
      </c>
    </row>
    <row r="1795" spans="1:16" hidden="1" outlineLevel="2" x14ac:dyDescent="0.25">
      <c r="A1795" t="s">
        <v>1520</v>
      </c>
      <c r="B1795" t="s">
        <v>490</v>
      </c>
      <c r="C1795" s="3">
        <f t="shared" si="24"/>
        <v>5451.02</v>
      </c>
      <c r="D1795" s="1">
        <v>50975</v>
      </c>
      <c r="E1795" s="2">
        <v>576.02</v>
      </c>
      <c r="F1795" s="1">
        <v>50000</v>
      </c>
      <c r="G1795" s="2">
        <v>4875</v>
      </c>
      <c r="H1795" s="1">
        <v>0</v>
      </c>
      <c r="I1795" s="2">
        <v>0</v>
      </c>
      <c r="J1795" s="1">
        <v>0</v>
      </c>
      <c r="K1795" s="2">
        <v>0</v>
      </c>
      <c r="L1795" s="1">
        <v>0</v>
      </c>
      <c r="M1795" s="2">
        <v>0</v>
      </c>
      <c r="N1795" t="s">
        <v>1201</v>
      </c>
      <c r="O1795" t="s">
        <v>591</v>
      </c>
      <c r="P1795" t="s">
        <v>1185</v>
      </c>
    </row>
    <row r="1796" spans="1:16" hidden="1" outlineLevel="2" x14ac:dyDescent="0.25">
      <c r="A1796" t="s">
        <v>2575</v>
      </c>
      <c r="B1796" t="s">
        <v>490</v>
      </c>
      <c r="C1796" s="3">
        <f t="shared" si="24"/>
        <v>4047.2</v>
      </c>
      <c r="D1796" s="1">
        <v>37179</v>
      </c>
      <c r="E1796" s="2">
        <v>2547.1999999999998</v>
      </c>
      <c r="F1796" s="1">
        <v>50000</v>
      </c>
      <c r="G1796" s="2">
        <v>1500</v>
      </c>
      <c r="H1796" s="1">
        <v>0</v>
      </c>
      <c r="I1796" s="2">
        <v>0</v>
      </c>
      <c r="J1796" s="1">
        <v>0</v>
      </c>
      <c r="K1796" s="2">
        <v>0</v>
      </c>
      <c r="L1796" s="1">
        <v>0</v>
      </c>
      <c r="M1796" s="2">
        <v>0</v>
      </c>
      <c r="N1796" t="s">
        <v>1201</v>
      </c>
      <c r="O1796" t="s">
        <v>1434</v>
      </c>
      <c r="P1796" t="s">
        <v>1185</v>
      </c>
    </row>
    <row r="1797" spans="1:16" hidden="1" outlineLevel="2" x14ac:dyDescent="0.25">
      <c r="A1797" t="s">
        <v>2077</v>
      </c>
      <c r="B1797" t="s">
        <v>490</v>
      </c>
      <c r="C1797" s="3">
        <f t="shared" si="24"/>
        <v>4165.84</v>
      </c>
      <c r="D1797" s="1">
        <v>327807</v>
      </c>
      <c r="E1797" s="2">
        <v>2961.49</v>
      </c>
      <c r="F1797" s="1">
        <v>11100</v>
      </c>
      <c r="G1797" s="2">
        <v>1204.3499999999999</v>
      </c>
      <c r="H1797" s="1">
        <v>0</v>
      </c>
      <c r="I1797" s="2">
        <v>0</v>
      </c>
      <c r="J1797" s="1">
        <v>0</v>
      </c>
      <c r="K1797" s="2">
        <v>0</v>
      </c>
      <c r="L1797" s="1">
        <v>0</v>
      </c>
      <c r="M1797" s="2">
        <v>0</v>
      </c>
      <c r="N1797" t="s">
        <v>1201</v>
      </c>
      <c r="O1797" t="s">
        <v>1304</v>
      </c>
      <c r="P1797" t="s">
        <v>1185</v>
      </c>
    </row>
    <row r="1798" spans="1:16" hidden="1" outlineLevel="2" x14ac:dyDescent="0.25">
      <c r="A1798" t="s">
        <v>2077</v>
      </c>
      <c r="B1798" t="s">
        <v>490</v>
      </c>
      <c r="C1798" s="3">
        <f t="shared" si="24"/>
        <v>1937.59</v>
      </c>
      <c r="D1798" s="1">
        <v>97053</v>
      </c>
      <c r="E1798" s="2">
        <v>967.06</v>
      </c>
      <c r="F1798" s="1">
        <v>97053</v>
      </c>
      <c r="G1798" s="2">
        <v>970.53</v>
      </c>
      <c r="H1798" s="1">
        <v>0</v>
      </c>
      <c r="I1798" s="2">
        <v>0</v>
      </c>
      <c r="J1798" s="1">
        <v>0</v>
      </c>
      <c r="K1798" s="2">
        <v>0</v>
      </c>
      <c r="L1798" s="1">
        <v>0</v>
      </c>
      <c r="M1798" s="2">
        <v>0</v>
      </c>
      <c r="N1798" t="s">
        <v>1201</v>
      </c>
      <c r="O1798" t="s">
        <v>1323</v>
      </c>
      <c r="P1798" t="s">
        <v>1185</v>
      </c>
    </row>
    <row r="1799" spans="1:16" hidden="1" outlineLevel="2" x14ac:dyDescent="0.25">
      <c r="A1799" t="s">
        <v>135</v>
      </c>
      <c r="B1799" t="s">
        <v>490</v>
      </c>
      <c r="C1799" s="3">
        <f t="shared" si="24"/>
        <v>1165.5</v>
      </c>
      <c r="D1799" s="1">
        <v>0</v>
      </c>
      <c r="E1799" s="2">
        <v>0</v>
      </c>
      <c r="F1799" s="1">
        <v>11100</v>
      </c>
      <c r="G1799" s="2">
        <v>1165.5</v>
      </c>
      <c r="H1799" s="1">
        <v>0</v>
      </c>
      <c r="I1799" s="2">
        <v>0</v>
      </c>
      <c r="J1799" s="1">
        <v>0</v>
      </c>
      <c r="K1799" s="2">
        <v>0</v>
      </c>
      <c r="L1799" s="1">
        <v>0</v>
      </c>
      <c r="M1799" s="2">
        <v>0</v>
      </c>
      <c r="N1799" t="s">
        <v>1201</v>
      </c>
      <c r="O1799" t="s">
        <v>1306</v>
      </c>
      <c r="P1799" t="s">
        <v>1185</v>
      </c>
    </row>
    <row r="1800" spans="1:16" outlineLevel="1" collapsed="1" x14ac:dyDescent="0.25">
      <c r="B1800" s="5" t="s">
        <v>1138</v>
      </c>
      <c r="C1800" s="3">
        <f>SUBTOTAL(9,C1708:C1799)</f>
        <v>4591043.1099999985</v>
      </c>
    </row>
    <row r="1801" spans="1:16" hidden="1" outlineLevel="2" x14ac:dyDescent="0.25">
      <c r="A1801" t="s">
        <v>367</v>
      </c>
      <c r="B1801" t="s">
        <v>597</v>
      </c>
      <c r="C1801" s="3">
        <f t="shared" si="24"/>
        <v>122825</v>
      </c>
      <c r="D1801" s="1">
        <v>850000</v>
      </c>
      <c r="E1801" s="2">
        <v>122825</v>
      </c>
      <c r="F1801" s="1">
        <v>0</v>
      </c>
      <c r="G1801" s="2">
        <v>0</v>
      </c>
      <c r="H1801" s="1">
        <v>0</v>
      </c>
      <c r="I1801" s="2">
        <v>0</v>
      </c>
      <c r="J1801" s="1">
        <v>0</v>
      </c>
      <c r="K1801" s="2">
        <v>0</v>
      </c>
      <c r="L1801" s="1">
        <v>0</v>
      </c>
      <c r="M1801" s="2">
        <v>0</v>
      </c>
      <c r="N1801" t="s">
        <v>1201</v>
      </c>
      <c r="O1801" t="s">
        <v>1228</v>
      </c>
      <c r="P1801" t="s">
        <v>1185</v>
      </c>
    </row>
    <row r="1802" spans="1:16" hidden="1" outlineLevel="2" x14ac:dyDescent="0.25">
      <c r="A1802" t="s">
        <v>1594</v>
      </c>
      <c r="B1802" t="s">
        <v>597</v>
      </c>
      <c r="C1802" s="3">
        <f t="shared" si="24"/>
        <v>42393.279999999999</v>
      </c>
      <c r="D1802" s="1">
        <v>76686</v>
      </c>
      <c r="E1802" s="2">
        <v>4673.28</v>
      </c>
      <c r="F1802" s="1">
        <v>50000</v>
      </c>
      <c r="G1802" s="2">
        <v>37720</v>
      </c>
      <c r="H1802" s="1">
        <v>0</v>
      </c>
      <c r="I1802" s="2">
        <v>0</v>
      </c>
      <c r="J1802" s="1">
        <v>0</v>
      </c>
      <c r="K1802" s="2">
        <v>0</v>
      </c>
      <c r="L1802" s="1">
        <v>0</v>
      </c>
      <c r="M1802" s="2">
        <v>0</v>
      </c>
      <c r="N1802" t="s">
        <v>1201</v>
      </c>
      <c r="O1802" t="s">
        <v>1318</v>
      </c>
      <c r="P1802" t="s">
        <v>1176</v>
      </c>
    </row>
    <row r="1803" spans="1:16" hidden="1" outlineLevel="2" x14ac:dyDescent="0.25">
      <c r="A1803" t="s">
        <v>3084</v>
      </c>
      <c r="B1803" t="s">
        <v>597</v>
      </c>
      <c r="C1803" s="3">
        <f t="shared" si="24"/>
        <v>1400</v>
      </c>
      <c r="D1803" s="1">
        <v>20000</v>
      </c>
      <c r="E1803" s="2">
        <v>336</v>
      </c>
      <c r="F1803" s="1">
        <v>20000</v>
      </c>
      <c r="G1803" s="2">
        <v>1064</v>
      </c>
      <c r="H1803" s="1">
        <v>0</v>
      </c>
      <c r="I1803" s="2">
        <v>0</v>
      </c>
      <c r="J1803" s="1">
        <v>0</v>
      </c>
      <c r="K1803" s="2">
        <v>0</v>
      </c>
      <c r="L1803" s="1">
        <v>0</v>
      </c>
      <c r="M1803" s="2">
        <v>0</v>
      </c>
      <c r="N1803" t="s">
        <v>1201</v>
      </c>
      <c r="O1803" t="s">
        <v>1291</v>
      </c>
      <c r="P1803" t="s">
        <v>1176</v>
      </c>
    </row>
    <row r="1804" spans="1:16" outlineLevel="1" collapsed="1" x14ac:dyDescent="0.25">
      <c r="B1804" s="5" t="s">
        <v>1139</v>
      </c>
      <c r="C1804" s="3">
        <f>SUBTOTAL(9,C1801:C1803)</f>
        <v>166618.28</v>
      </c>
    </row>
    <row r="1805" spans="1:16" hidden="1" outlineLevel="2" x14ac:dyDescent="0.25">
      <c r="A1805" t="s">
        <v>2332</v>
      </c>
      <c r="B1805" t="s">
        <v>602</v>
      </c>
      <c r="C1805" s="3">
        <f t="shared" si="24"/>
        <v>4180823.37</v>
      </c>
      <c r="D1805" s="1">
        <v>9317782</v>
      </c>
      <c r="E1805" s="2">
        <v>407424.23</v>
      </c>
      <c r="F1805" s="1">
        <v>480000</v>
      </c>
      <c r="G1805" s="2">
        <v>3773399.14</v>
      </c>
      <c r="H1805" s="1">
        <v>0</v>
      </c>
      <c r="I1805" s="2">
        <v>0</v>
      </c>
      <c r="J1805" s="1">
        <v>0</v>
      </c>
      <c r="K1805" s="2">
        <v>0</v>
      </c>
      <c r="L1805" s="1">
        <v>0</v>
      </c>
      <c r="M1805" s="2">
        <v>0</v>
      </c>
      <c r="N1805" t="s">
        <v>1250</v>
      </c>
      <c r="O1805" t="s">
        <v>604</v>
      </c>
      <c r="P1805" t="s">
        <v>1205</v>
      </c>
    </row>
    <row r="1806" spans="1:16" outlineLevel="1" collapsed="1" x14ac:dyDescent="0.25">
      <c r="B1806" s="5" t="s">
        <v>1140</v>
      </c>
      <c r="C1806" s="3">
        <f>SUBTOTAL(9,C1805:C1805)</f>
        <v>4180823.37</v>
      </c>
    </row>
    <row r="1807" spans="1:16" hidden="1" outlineLevel="2" x14ac:dyDescent="0.25">
      <c r="A1807" t="s">
        <v>1634</v>
      </c>
      <c r="B1807" t="s">
        <v>606</v>
      </c>
      <c r="C1807" s="3">
        <f t="shared" si="24"/>
        <v>4229.8500000000004</v>
      </c>
      <c r="D1807" s="1">
        <v>63245</v>
      </c>
      <c r="E1807" s="2">
        <v>4229.8500000000004</v>
      </c>
      <c r="F1807" s="1">
        <v>0</v>
      </c>
      <c r="G1807" s="2">
        <v>0</v>
      </c>
      <c r="H1807" s="1">
        <v>0</v>
      </c>
      <c r="I1807" s="2">
        <v>0</v>
      </c>
      <c r="J1807" s="1">
        <v>0</v>
      </c>
      <c r="K1807" s="2">
        <v>0</v>
      </c>
      <c r="L1807" s="1">
        <v>0</v>
      </c>
      <c r="M1807" s="2">
        <v>0</v>
      </c>
      <c r="N1807" t="s">
        <v>1471</v>
      </c>
      <c r="O1807" t="s">
        <v>608</v>
      </c>
      <c r="P1807" t="s">
        <v>1185</v>
      </c>
    </row>
    <row r="1808" spans="1:16" outlineLevel="1" collapsed="1" x14ac:dyDescent="0.25">
      <c r="B1808" s="5" t="s">
        <v>1141</v>
      </c>
      <c r="C1808" s="3">
        <f>SUBTOTAL(9,C1807:C1807)</f>
        <v>4229.8500000000004</v>
      </c>
    </row>
    <row r="1809" spans="1:16" hidden="1" outlineLevel="2" x14ac:dyDescent="0.25">
      <c r="A1809" t="s">
        <v>2850</v>
      </c>
      <c r="B1809" t="s">
        <v>609</v>
      </c>
      <c r="C1809" s="3">
        <f t="shared" si="24"/>
        <v>5447.61</v>
      </c>
      <c r="D1809" s="1">
        <v>0</v>
      </c>
      <c r="E1809" s="2">
        <v>0</v>
      </c>
      <c r="F1809" s="1">
        <v>0</v>
      </c>
      <c r="G1809" s="2">
        <v>0</v>
      </c>
      <c r="H1809" s="1">
        <v>0</v>
      </c>
      <c r="I1809" s="2">
        <v>0</v>
      </c>
      <c r="J1809" s="1">
        <v>0</v>
      </c>
      <c r="K1809" s="2">
        <v>0</v>
      </c>
      <c r="L1809" s="1">
        <v>12619</v>
      </c>
      <c r="M1809" s="2">
        <v>5447.61</v>
      </c>
      <c r="N1809" t="s">
        <v>1471</v>
      </c>
      <c r="O1809" t="s">
        <v>1177</v>
      </c>
      <c r="P1809" t="s">
        <v>1176</v>
      </c>
    </row>
    <row r="1810" spans="1:16" hidden="1" outlineLevel="2" x14ac:dyDescent="0.25">
      <c r="A1810" t="s">
        <v>1268</v>
      </c>
      <c r="B1810" t="s">
        <v>609</v>
      </c>
      <c r="C1810" s="3">
        <f t="shared" si="24"/>
        <v>1864.3000000000002</v>
      </c>
      <c r="D1810" s="1">
        <v>47010</v>
      </c>
      <c r="E1810" s="2">
        <v>471.65</v>
      </c>
      <c r="F1810" s="1">
        <v>2600</v>
      </c>
      <c r="G1810" s="2">
        <v>1392.65</v>
      </c>
      <c r="H1810" s="1">
        <v>0</v>
      </c>
      <c r="I1810" s="2">
        <v>0</v>
      </c>
      <c r="J1810" s="1">
        <v>0</v>
      </c>
      <c r="K1810" s="2">
        <v>0</v>
      </c>
      <c r="L1810" s="1">
        <v>0</v>
      </c>
      <c r="M1810" s="2">
        <v>0</v>
      </c>
      <c r="N1810" t="s">
        <v>1471</v>
      </c>
      <c r="O1810" t="s">
        <v>1304</v>
      </c>
      <c r="P1810" t="s">
        <v>1176</v>
      </c>
    </row>
    <row r="1811" spans="1:16" outlineLevel="1" collapsed="1" x14ac:dyDescent="0.25">
      <c r="B1811" s="5" t="s">
        <v>1142</v>
      </c>
      <c r="C1811" s="3">
        <f>SUBTOTAL(9,C1809:C1810)</f>
        <v>7311.91</v>
      </c>
    </row>
    <row r="1812" spans="1:16" hidden="1" outlineLevel="2" x14ac:dyDescent="0.25">
      <c r="A1812" t="s">
        <v>2025</v>
      </c>
      <c r="B1812" t="s">
        <v>613</v>
      </c>
      <c r="C1812" s="3">
        <f t="shared" si="24"/>
        <v>0.96</v>
      </c>
      <c r="D1812" s="1">
        <v>0</v>
      </c>
      <c r="E1812" s="2">
        <v>0</v>
      </c>
      <c r="F1812" s="1">
        <v>0</v>
      </c>
      <c r="G1812" s="2">
        <v>0</v>
      </c>
      <c r="H1812" s="1">
        <v>0</v>
      </c>
      <c r="I1812" s="2">
        <v>0.96</v>
      </c>
      <c r="J1812" s="1">
        <v>0</v>
      </c>
      <c r="K1812" s="2">
        <v>0</v>
      </c>
      <c r="L1812" s="1">
        <v>0</v>
      </c>
      <c r="M1812" s="2">
        <v>0</v>
      </c>
      <c r="N1812" t="s">
        <v>1181</v>
      </c>
      <c r="O1812" t="s">
        <v>615</v>
      </c>
      <c r="P1812" t="s">
        <v>1185</v>
      </c>
    </row>
    <row r="1813" spans="1:16" outlineLevel="1" collapsed="1" x14ac:dyDescent="0.25">
      <c r="B1813" s="5" t="s">
        <v>1143</v>
      </c>
      <c r="C1813" s="3">
        <f>SUBTOTAL(9,C1812:C1812)</f>
        <v>0.96</v>
      </c>
    </row>
    <row r="1814" spans="1:16" hidden="1" outlineLevel="2" x14ac:dyDescent="0.25">
      <c r="A1814" t="s">
        <v>2025</v>
      </c>
      <c r="B1814" t="s">
        <v>617</v>
      </c>
      <c r="C1814" s="3">
        <f t="shared" si="24"/>
        <v>10016.69</v>
      </c>
      <c r="D1814" s="1">
        <v>0</v>
      </c>
      <c r="E1814" s="2">
        <v>0</v>
      </c>
      <c r="F1814" s="1">
        <v>0</v>
      </c>
      <c r="G1814" s="2">
        <v>0</v>
      </c>
      <c r="H1814" s="1">
        <v>0</v>
      </c>
      <c r="I1814" s="2">
        <v>10016.69</v>
      </c>
      <c r="J1814" s="1">
        <v>0</v>
      </c>
      <c r="K1814" s="2">
        <v>0</v>
      </c>
      <c r="L1814" s="1">
        <v>0</v>
      </c>
      <c r="M1814" s="2">
        <v>0</v>
      </c>
      <c r="N1814" t="s">
        <v>1521</v>
      </c>
      <c r="O1814" t="s">
        <v>619</v>
      </c>
      <c r="P1814" t="s">
        <v>1185</v>
      </c>
    </row>
    <row r="1815" spans="1:16" hidden="1" outlineLevel="2" x14ac:dyDescent="0.25">
      <c r="A1815" t="s">
        <v>1345</v>
      </c>
      <c r="B1815" t="s">
        <v>617</v>
      </c>
      <c r="C1815" s="3">
        <f t="shared" si="24"/>
        <v>5.0599999999999996</v>
      </c>
      <c r="D1815" s="1">
        <v>147</v>
      </c>
      <c r="E1815" s="2">
        <v>5.0599999999999996</v>
      </c>
      <c r="F1815" s="1">
        <v>0</v>
      </c>
      <c r="G1815" s="2">
        <v>0</v>
      </c>
      <c r="H1815" s="1">
        <v>0</v>
      </c>
      <c r="I1815" s="2">
        <v>0</v>
      </c>
      <c r="J1815" s="1">
        <v>0</v>
      </c>
      <c r="K1815" s="2">
        <v>0</v>
      </c>
      <c r="L1815" s="1">
        <v>0</v>
      </c>
      <c r="M1815" s="2">
        <v>0</v>
      </c>
      <c r="N1815" t="s">
        <v>1521</v>
      </c>
      <c r="O1815" t="s">
        <v>1183</v>
      </c>
      <c r="P1815" t="s">
        <v>1185</v>
      </c>
    </row>
    <row r="1816" spans="1:16" hidden="1" outlineLevel="2" x14ac:dyDescent="0.25">
      <c r="A1816" t="s">
        <v>2248</v>
      </c>
      <c r="B1816" t="s">
        <v>617</v>
      </c>
      <c r="C1816" s="3">
        <f t="shared" si="24"/>
        <v>9.6999999999999993</v>
      </c>
      <c r="D1816" s="1">
        <v>282</v>
      </c>
      <c r="E1816" s="2">
        <v>9.6999999999999993</v>
      </c>
      <c r="F1816" s="1">
        <v>0</v>
      </c>
      <c r="G1816" s="2">
        <v>0</v>
      </c>
      <c r="H1816" s="1">
        <v>0</v>
      </c>
      <c r="I1816" s="2">
        <v>0</v>
      </c>
      <c r="J1816" s="1">
        <v>0</v>
      </c>
      <c r="K1816" s="2">
        <v>0</v>
      </c>
      <c r="L1816" s="1">
        <v>0</v>
      </c>
      <c r="M1816" s="2">
        <v>0</v>
      </c>
      <c r="N1816" t="s">
        <v>1521</v>
      </c>
      <c r="O1816" t="s">
        <v>1183</v>
      </c>
      <c r="P1816" t="s">
        <v>1185</v>
      </c>
    </row>
    <row r="1817" spans="1:16" hidden="1" outlineLevel="2" x14ac:dyDescent="0.25">
      <c r="A1817" t="s">
        <v>806</v>
      </c>
      <c r="B1817" t="s">
        <v>617</v>
      </c>
      <c r="C1817" s="3">
        <f t="shared" si="24"/>
        <v>1275.98</v>
      </c>
      <c r="D1817" s="1">
        <v>0</v>
      </c>
      <c r="E1817" s="2">
        <v>0</v>
      </c>
      <c r="F1817" s="1">
        <v>265</v>
      </c>
      <c r="G1817" s="2">
        <v>1275.98</v>
      </c>
      <c r="H1817" s="1">
        <v>0</v>
      </c>
      <c r="I1817" s="2">
        <v>0</v>
      </c>
      <c r="J1817" s="1">
        <v>0</v>
      </c>
      <c r="K1817" s="2">
        <v>0</v>
      </c>
      <c r="L1817" s="1">
        <v>0</v>
      </c>
      <c r="M1817" s="2">
        <v>0</v>
      </c>
      <c r="N1817" t="s">
        <v>1521</v>
      </c>
      <c r="O1817" t="s">
        <v>1598</v>
      </c>
      <c r="P1817" t="s">
        <v>1185</v>
      </c>
    </row>
    <row r="1818" spans="1:16" hidden="1" outlineLevel="2" x14ac:dyDescent="0.25">
      <c r="A1818" t="s">
        <v>2203</v>
      </c>
      <c r="B1818" t="s">
        <v>617</v>
      </c>
      <c r="C1818" s="3">
        <f t="shared" si="24"/>
        <v>1462.06</v>
      </c>
      <c r="D1818" s="1">
        <v>19522</v>
      </c>
      <c r="E1818" s="2">
        <v>671.56</v>
      </c>
      <c r="F1818" s="1">
        <v>425</v>
      </c>
      <c r="G1818" s="2">
        <v>790.5</v>
      </c>
      <c r="H1818" s="1">
        <v>0</v>
      </c>
      <c r="I1818" s="2">
        <v>0</v>
      </c>
      <c r="J1818" s="1">
        <v>0</v>
      </c>
      <c r="K1818" s="2">
        <v>0</v>
      </c>
      <c r="L1818" s="1">
        <v>0</v>
      </c>
      <c r="M1818" s="2">
        <v>0</v>
      </c>
      <c r="N1818" t="s">
        <v>1521</v>
      </c>
      <c r="O1818" t="s">
        <v>1222</v>
      </c>
      <c r="P1818" t="s">
        <v>1185</v>
      </c>
    </row>
    <row r="1819" spans="1:16" hidden="1" outlineLevel="2" x14ac:dyDescent="0.25">
      <c r="A1819" t="s">
        <v>618</v>
      </c>
      <c r="B1819" t="s">
        <v>617</v>
      </c>
      <c r="C1819" s="3">
        <f t="shared" si="24"/>
        <v>18400</v>
      </c>
      <c r="D1819" s="1">
        <v>0</v>
      </c>
      <c r="E1819" s="2">
        <v>0</v>
      </c>
      <c r="F1819" s="1">
        <v>2400</v>
      </c>
      <c r="G1819" s="2">
        <v>18400</v>
      </c>
      <c r="H1819" s="1">
        <v>0</v>
      </c>
      <c r="I1819" s="2">
        <v>0</v>
      </c>
      <c r="J1819" s="1">
        <v>0</v>
      </c>
      <c r="K1819" s="2">
        <v>0</v>
      </c>
      <c r="L1819" s="1">
        <v>0</v>
      </c>
      <c r="M1819" s="2">
        <v>0</v>
      </c>
      <c r="N1819" t="s">
        <v>1521</v>
      </c>
      <c r="O1819" t="s">
        <v>1228</v>
      </c>
      <c r="P1819" t="s">
        <v>1185</v>
      </c>
    </row>
    <row r="1820" spans="1:16" hidden="1" outlineLevel="2" x14ac:dyDescent="0.25">
      <c r="A1820" t="s">
        <v>1345</v>
      </c>
      <c r="B1820" t="s">
        <v>617</v>
      </c>
      <c r="C1820" s="3">
        <f t="shared" si="24"/>
        <v>16992</v>
      </c>
      <c r="D1820" s="1">
        <v>0</v>
      </c>
      <c r="E1820" s="2">
        <v>0</v>
      </c>
      <c r="F1820" s="1">
        <v>1600</v>
      </c>
      <c r="G1820" s="2">
        <v>16992</v>
      </c>
      <c r="H1820" s="1">
        <v>0</v>
      </c>
      <c r="I1820" s="2">
        <v>0</v>
      </c>
      <c r="J1820" s="1">
        <v>0</v>
      </c>
      <c r="K1820" s="2">
        <v>0</v>
      </c>
      <c r="L1820" s="1">
        <v>0</v>
      </c>
      <c r="M1820" s="2">
        <v>0</v>
      </c>
      <c r="N1820" t="s">
        <v>1521</v>
      </c>
      <c r="O1820" t="s">
        <v>1293</v>
      </c>
      <c r="P1820" t="s">
        <v>1185</v>
      </c>
    </row>
    <row r="1821" spans="1:16" hidden="1" outlineLevel="2" x14ac:dyDescent="0.25">
      <c r="A1821" t="s">
        <v>367</v>
      </c>
      <c r="B1821" t="s">
        <v>617</v>
      </c>
      <c r="C1821" s="3">
        <f t="shared" si="24"/>
        <v>4666.5</v>
      </c>
      <c r="D1821" s="1">
        <v>0</v>
      </c>
      <c r="E1821" s="2">
        <v>0</v>
      </c>
      <c r="F1821" s="1">
        <v>2550</v>
      </c>
      <c r="G1821" s="2">
        <v>4666.5</v>
      </c>
      <c r="H1821" s="1">
        <v>0</v>
      </c>
      <c r="I1821" s="2">
        <v>0</v>
      </c>
      <c r="J1821" s="1">
        <v>0</v>
      </c>
      <c r="K1821" s="2">
        <v>0</v>
      </c>
      <c r="L1821" s="1">
        <v>0</v>
      </c>
      <c r="M1821" s="2">
        <v>0</v>
      </c>
      <c r="N1821" t="s">
        <v>1521</v>
      </c>
      <c r="O1821" t="s">
        <v>1230</v>
      </c>
      <c r="P1821" t="s">
        <v>1185</v>
      </c>
    </row>
    <row r="1822" spans="1:16" hidden="1" outlineLevel="2" x14ac:dyDescent="0.25">
      <c r="A1822" t="s">
        <v>1345</v>
      </c>
      <c r="B1822" t="s">
        <v>617</v>
      </c>
      <c r="C1822" s="3">
        <f t="shared" si="24"/>
        <v>479.23</v>
      </c>
      <c r="D1822" s="1">
        <v>13931</v>
      </c>
      <c r="E1822" s="2">
        <v>479.23</v>
      </c>
      <c r="F1822" s="1">
        <v>0</v>
      </c>
      <c r="G1822" s="2">
        <v>0</v>
      </c>
      <c r="H1822" s="1">
        <v>0</v>
      </c>
      <c r="I1822" s="2">
        <v>0</v>
      </c>
      <c r="J1822" s="1">
        <v>0</v>
      </c>
      <c r="K1822" s="2">
        <v>0</v>
      </c>
      <c r="L1822" s="1">
        <v>0</v>
      </c>
      <c r="M1822" s="2">
        <v>0</v>
      </c>
      <c r="N1822" t="s">
        <v>1521</v>
      </c>
      <c r="O1822" t="s">
        <v>1380</v>
      </c>
      <c r="P1822" t="s">
        <v>1185</v>
      </c>
    </row>
    <row r="1823" spans="1:16" hidden="1" outlineLevel="2" x14ac:dyDescent="0.25">
      <c r="A1823" t="s">
        <v>694</v>
      </c>
      <c r="B1823" t="s">
        <v>617</v>
      </c>
      <c r="C1823" s="3">
        <f t="shared" si="24"/>
        <v>3310.05</v>
      </c>
      <c r="D1823" s="1">
        <v>19623</v>
      </c>
      <c r="E1823" s="2">
        <v>675.05</v>
      </c>
      <c r="F1823" s="1">
        <v>1000</v>
      </c>
      <c r="G1823" s="2">
        <v>2635</v>
      </c>
      <c r="H1823" s="1">
        <v>0</v>
      </c>
      <c r="I1823" s="2">
        <v>0</v>
      </c>
      <c r="J1823" s="1">
        <v>0</v>
      </c>
      <c r="K1823" s="2">
        <v>0</v>
      </c>
      <c r="L1823" s="1">
        <v>0</v>
      </c>
      <c r="M1823" s="2">
        <v>0</v>
      </c>
      <c r="N1823" t="s">
        <v>1521</v>
      </c>
      <c r="O1823" t="s">
        <v>1458</v>
      </c>
      <c r="P1823" t="s">
        <v>1185</v>
      </c>
    </row>
    <row r="1824" spans="1:16" hidden="1" outlineLevel="2" x14ac:dyDescent="0.25">
      <c r="A1824" t="s">
        <v>694</v>
      </c>
      <c r="B1824" t="s">
        <v>617</v>
      </c>
      <c r="C1824" s="3">
        <f t="shared" si="24"/>
        <v>12432.09</v>
      </c>
      <c r="D1824" s="1">
        <v>21808</v>
      </c>
      <c r="E1824" s="2">
        <v>750.18</v>
      </c>
      <c r="F1824" s="1">
        <v>808</v>
      </c>
      <c r="G1824" s="2">
        <v>11681.91</v>
      </c>
      <c r="H1824" s="1">
        <v>0</v>
      </c>
      <c r="I1824" s="2">
        <v>0</v>
      </c>
      <c r="J1824" s="1">
        <v>0</v>
      </c>
      <c r="K1824" s="2">
        <v>0</v>
      </c>
      <c r="L1824" s="1">
        <v>0</v>
      </c>
      <c r="M1824" s="2">
        <v>0</v>
      </c>
      <c r="N1824" t="s">
        <v>1521</v>
      </c>
      <c r="O1824" t="s">
        <v>2999</v>
      </c>
      <c r="P1824" t="s">
        <v>1185</v>
      </c>
    </row>
    <row r="1825" spans="1:16" hidden="1" outlineLevel="2" x14ac:dyDescent="0.25">
      <c r="A1825" t="s">
        <v>491</v>
      </c>
      <c r="B1825" t="s">
        <v>617</v>
      </c>
      <c r="C1825" s="3">
        <f t="shared" si="24"/>
        <v>21761.11</v>
      </c>
      <c r="D1825" s="1">
        <v>35956</v>
      </c>
      <c r="E1825" s="2">
        <v>2183.14</v>
      </c>
      <c r="F1825" s="1">
        <v>1212</v>
      </c>
      <c r="G1825" s="2">
        <v>19577.97</v>
      </c>
      <c r="H1825" s="1">
        <v>0</v>
      </c>
      <c r="I1825" s="2">
        <v>0</v>
      </c>
      <c r="J1825" s="1">
        <v>0</v>
      </c>
      <c r="K1825" s="2">
        <v>0</v>
      </c>
      <c r="L1825" s="1">
        <v>0</v>
      </c>
      <c r="M1825" s="2">
        <v>0</v>
      </c>
      <c r="N1825" t="s">
        <v>1521</v>
      </c>
      <c r="O1825" t="s">
        <v>631</v>
      </c>
      <c r="P1825" t="s">
        <v>1185</v>
      </c>
    </row>
    <row r="1826" spans="1:16" hidden="1" outlineLevel="2" x14ac:dyDescent="0.25">
      <c r="A1826" t="s">
        <v>491</v>
      </c>
      <c r="B1826" t="s">
        <v>617</v>
      </c>
      <c r="C1826" s="3">
        <f t="shared" si="24"/>
        <v>8488.5300000000007</v>
      </c>
      <c r="D1826" s="1">
        <v>77542</v>
      </c>
      <c r="E1826" s="2">
        <v>1648.53</v>
      </c>
      <c r="F1826" s="1">
        <v>4500</v>
      </c>
      <c r="G1826" s="2">
        <v>6840</v>
      </c>
      <c r="H1826" s="1">
        <v>0</v>
      </c>
      <c r="I1826" s="2">
        <v>0</v>
      </c>
      <c r="J1826" s="1">
        <v>0</v>
      </c>
      <c r="K1826" s="2">
        <v>0</v>
      </c>
      <c r="L1826" s="1">
        <v>0</v>
      </c>
      <c r="M1826" s="2">
        <v>0</v>
      </c>
      <c r="N1826" t="s">
        <v>1521</v>
      </c>
      <c r="O1826" t="s">
        <v>1230</v>
      </c>
      <c r="P1826" t="s">
        <v>1176</v>
      </c>
    </row>
    <row r="1827" spans="1:16" hidden="1" outlineLevel="2" x14ac:dyDescent="0.25">
      <c r="A1827" t="s">
        <v>135</v>
      </c>
      <c r="B1827" t="s">
        <v>617</v>
      </c>
      <c r="C1827" s="3">
        <f t="shared" si="24"/>
        <v>6476.4</v>
      </c>
      <c r="D1827" s="1">
        <v>42000</v>
      </c>
      <c r="E1827" s="2">
        <v>1436.4</v>
      </c>
      <c r="F1827" s="1">
        <v>1400</v>
      </c>
      <c r="G1827" s="2">
        <v>5040</v>
      </c>
      <c r="H1827" s="1">
        <v>0</v>
      </c>
      <c r="I1827" s="2">
        <v>0</v>
      </c>
      <c r="J1827" s="1">
        <v>0</v>
      </c>
      <c r="K1827" s="2">
        <v>0</v>
      </c>
      <c r="L1827" s="1">
        <v>0</v>
      </c>
      <c r="M1827" s="2">
        <v>0</v>
      </c>
      <c r="N1827" t="s">
        <v>1521</v>
      </c>
      <c r="O1827" t="s">
        <v>1230</v>
      </c>
      <c r="P1827" t="s">
        <v>1185</v>
      </c>
    </row>
    <row r="1828" spans="1:16" hidden="1" outlineLevel="2" x14ac:dyDescent="0.25">
      <c r="A1828" t="s">
        <v>2965</v>
      </c>
      <c r="B1828" t="s">
        <v>617</v>
      </c>
      <c r="C1828" s="3">
        <f t="shared" si="24"/>
        <v>31592.9</v>
      </c>
      <c r="D1828" s="1">
        <v>172190</v>
      </c>
      <c r="E1828" s="2">
        <v>5888.9</v>
      </c>
      <c r="F1828" s="1">
        <v>7000</v>
      </c>
      <c r="G1828" s="2">
        <v>25704</v>
      </c>
      <c r="H1828" s="1">
        <v>0</v>
      </c>
      <c r="I1828" s="2">
        <v>0</v>
      </c>
      <c r="J1828" s="1">
        <v>0</v>
      </c>
      <c r="K1828" s="2">
        <v>0</v>
      </c>
      <c r="L1828" s="1">
        <v>0</v>
      </c>
      <c r="M1828" s="2">
        <v>0</v>
      </c>
      <c r="N1828" t="s">
        <v>1521</v>
      </c>
      <c r="O1828" t="s">
        <v>1302</v>
      </c>
      <c r="P1828" t="s">
        <v>1185</v>
      </c>
    </row>
    <row r="1829" spans="1:16" hidden="1" outlineLevel="2" x14ac:dyDescent="0.25">
      <c r="A1829" t="s">
        <v>135</v>
      </c>
      <c r="B1829" t="s">
        <v>617</v>
      </c>
      <c r="C1829" s="3">
        <f t="shared" si="24"/>
        <v>2775.6</v>
      </c>
      <c r="D1829" s="1">
        <v>18000</v>
      </c>
      <c r="E1829" s="2">
        <v>615.6</v>
      </c>
      <c r="F1829" s="1">
        <v>600</v>
      </c>
      <c r="G1829" s="2">
        <v>2160</v>
      </c>
      <c r="H1829" s="1">
        <v>0</v>
      </c>
      <c r="I1829" s="2">
        <v>0</v>
      </c>
      <c r="J1829" s="1">
        <v>0</v>
      </c>
      <c r="K1829" s="2">
        <v>0</v>
      </c>
      <c r="L1829" s="1">
        <v>0</v>
      </c>
      <c r="M1829" s="2">
        <v>0</v>
      </c>
      <c r="N1829" t="s">
        <v>1521</v>
      </c>
      <c r="O1829" t="s">
        <v>1230</v>
      </c>
      <c r="P1829" t="s">
        <v>1185</v>
      </c>
    </row>
    <row r="1830" spans="1:16" hidden="1" outlineLevel="2" x14ac:dyDescent="0.25">
      <c r="A1830" t="s">
        <v>331</v>
      </c>
      <c r="B1830" t="s">
        <v>617</v>
      </c>
      <c r="C1830" s="3">
        <f t="shared" si="24"/>
        <v>3960</v>
      </c>
      <c r="D1830" s="1">
        <v>0</v>
      </c>
      <c r="E1830" s="2">
        <v>0</v>
      </c>
      <c r="F1830" s="1">
        <v>1100</v>
      </c>
      <c r="G1830" s="2">
        <v>3960</v>
      </c>
      <c r="H1830" s="1">
        <v>0</v>
      </c>
      <c r="I1830" s="2">
        <v>0</v>
      </c>
      <c r="J1830" s="1">
        <v>0</v>
      </c>
      <c r="K1830" s="2">
        <v>0</v>
      </c>
      <c r="L1830" s="1">
        <v>0</v>
      </c>
      <c r="M1830" s="2">
        <v>0</v>
      </c>
      <c r="N1830" t="s">
        <v>1521</v>
      </c>
      <c r="O1830" t="s">
        <v>1306</v>
      </c>
      <c r="P1830" t="s">
        <v>1185</v>
      </c>
    </row>
    <row r="1831" spans="1:16" hidden="1" outlineLevel="2" x14ac:dyDescent="0.25">
      <c r="A1831" t="s">
        <v>367</v>
      </c>
      <c r="B1831" t="s">
        <v>617</v>
      </c>
      <c r="C1831" s="3">
        <f t="shared" si="24"/>
        <v>20693.47</v>
      </c>
      <c r="D1831" s="1">
        <v>134195</v>
      </c>
      <c r="E1831" s="2">
        <v>4589.47</v>
      </c>
      <c r="F1831" s="1">
        <v>4400</v>
      </c>
      <c r="G1831" s="2">
        <v>16104</v>
      </c>
      <c r="H1831" s="1">
        <v>0</v>
      </c>
      <c r="I1831" s="2">
        <v>0</v>
      </c>
      <c r="J1831" s="1">
        <v>0</v>
      </c>
      <c r="K1831" s="2">
        <v>0</v>
      </c>
      <c r="L1831" s="1">
        <v>0</v>
      </c>
      <c r="M1831" s="2">
        <v>0</v>
      </c>
      <c r="N1831" t="s">
        <v>1521</v>
      </c>
      <c r="O1831" t="s">
        <v>1424</v>
      </c>
      <c r="P1831" t="s">
        <v>1185</v>
      </c>
    </row>
    <row r="1832" spans="1:16" outlineLevel="1" collapsed="1" x14ac:dyDescent="0.25">
      <c r="B1832" s="5" t="s">
        <v>1144</v>
      </c>
      <c r="C1832" s="3">
        <f>SUBTOTAL(9,C1814:C1831)</f>
        <v>164797.37</v>
      </c>
    </row>
    <row r="1833" spans="1:16" hidden="1" outlineLevel="2" x14ac:dyDescent="0.25">
      <c r="A1833" t="s">
        <v>1594</v>
      </c>
      <c r="B1833" t="s">
        <v>639</v>
      </c>
      <c r="C1833" s="3">
        <f t="shared" si="24"/>
        <v>188651.55</v>
      </c>
      <c r="D1833" s="1">
        <v>14386165</v>
      </c>
      <c r="E1833" s="2">
        <v>188651.55</v>
      </c>
      <c r="F1833" s="1">
        <v>0</v>
      </c>
      <c r="G1833" s="2">
        <v>0</v>
      </c>
      <c r="H1833" s="1">
        <v>0</v>
      </c>
      <c r="I1833" s="2">
        <v>0</v>
      </c>
      <c r="J1833" s="1">
        <v>0</v>
      </c>
      <c r="K1833" s="2">
        <v>0</v>
      </c>
      <c r="L1833" s="1">
        <v>0</v>
      </c>
      <c r="M1833" s="2">
        <v>0</v>
      </c>
      <c r="N1833" t="s">
        <v>1192</v>
      </c>
      <c r="O1833" t="s">
        <v>641</v>
      </c>
      <c r="P1833" t="s">
        <v>1185</v>
      </c>
    </row>
    <row r="1834" spans="1:16" hidden="1" outlineLevel="2" x14ac:dyDescent="0.25">
      <c r="A1834" t="s">
        <v>2248</v>
      </c>
      <c r="B1834" t="s">
        <v>639</v>
      </c>
      <c r="C1834" s="3">
        <f t="shared" ref="C1834:C1902" si="25">+E1834+G1834+I1834+K1834+M1834</f>
        <v>525509.72</v>
      </c>
      <c r="D1834" s="1">
        <v>0</v>
      </c>
      <c r="E1834" s="2">
        <v>0</v>
      </c>
      <c r="F1834" s="1">
        <v>0</v>
      </c>
      <c r="G1834" s="2">
        <v>0</v>
      </c>
      <c r="H1834" s="1">
        <v>0</v>
      </c>
      <c r="I1834" s="2">
        <v>525509.72</v>
      </c>
      <c r="J1834" s="1">
        <v>0</v>
      </c>
      <c r="K1834" s="2">
        <v>0</v>
      </c>
      <c r="L1834" s="1">
        <v>0</v>
      </c>
      <c r="M1834" s="2">
        <v>0</v>
      </c>
      <c r="N1834" t="s">
        <v>1192</v>
      </c>
      <c r="O1834" t="s">
        <v>643</v>
      </c>
      <c r="P1834" t="s">
        <v>1185</v>
      </c>
    </row>
    <row r="1835" spans="1:16" hidden="1" outlineLevel="2" x14ac:dyDescent="0.25">
      <c r="A1835" t="s">
        <v>367</v>
      </c>
      <c r="B1835" t="s">
        <v>639</v>
      </c>
      <c r="C1835" s="3">
        <f t="shared" si="25"/>
        <v>21350.03</v>
      </c>
      <c r="D1835" s="1">
        <v>1586318</v>
      </c>
      <c r="E1835" s="2">
        <v>12230.03</v>
      </c>
      <c r="F1835" s="1">
        <v>30000</v>
      </c>
      <c r="G1835" s="2">
        <v>9120</v>
      </c>
      <c r="H1835" s="1">
        <v>0</v>
      </c>
      <c r="I1835" s="2">
        <v>0</v>
      </c>
      <c r="J1835" s="1">
        <v>0</v>
      </c>
      <c r="K1835" s="2">
        <v>0</v>
      </c>
      <c r="L1835" s="1">
        <v>0</v>
      </c>
      <c r="M1835" s="2">
        <v>0</v>
      </c>
      <c r="N1835" t="s">
        <v>1192</v>
      </c>
      <c r="O1835" t="s">
        <v>2159</v>
      </c>
      <c r="P1835" t="s">
        <v>1185</v>
      </c>
    </row>
    <row r="1836" spans="1:16" hidden="1" outlineLevel="2" x14ac:dyDescent="0.25">
      <c r="A1836" t="s">
        <v>1241</v>
      </c>
      <c r="B1836" t="s">
        <v>639</v>
      </c>
      <c r="C1836" s="3">
        <f t="shared" si="25"/>
        <v>1388.85</v>
      </c>
      <c r="D1836" s="1">
        <v>19402</v>
      </c>
      <c r="E1836" s="2">
        <v>138.85</v>
      </c>
      <c r="F1836" s="1">
        <v>25000</v>
      </c>
      <c r="G1836" s="2">
        <v>1250</v>
      </c>
      <c r="H1836" s="1">
        <v>0</v>
      </c>
      <c r="I1836" s="2">
        <v>0</v>
      </c>
      <c r="J1836" s="1">
        <v>0</v>
      </c>
      <c r="K1836" s="2">
        <v>0</v>
      </c>
      <c r="L1836" s="1">
        <v>0</v>
      </c>
      <c r="M1836" s="2">
        <v>0</v>
      </c>
      <c r="N1836" t="s">
        <v>1192</v>
      </c>
      <c r="O1836" t="s">
        <v>1265</v>
      </c>
      <c r="P1836" t="s">
        <v>1176</v>
      </c>
    </row>
    <row r="1837" spans="1:16" hidden="1" outlineLevel="2" x14ac:dyDescent="0.25">
      <c r="A1837" t="s">
        <v>2464</v>
      </c>
      <c r="B1837" t="s">
        <v>639</v>
      </c>
      <c r="C1837" s="3">
        <f t="shared" si="25"/>
        <v>4340</v>
      </c>
      <c r="D1837" s="1">
        <v>139849</v>
      </c>
      <c r="E1837" s="2">
        <v>726.96</v>
      </c>
      <c r="F1837" s="1">
        <v>110000</v>
      </c>
      <c r="G1837" s="2">
        <v>3613.04</v>
      </c>
      <c r="H1837" s="1">
        <v>0</v>
      </c>
      <c r="I1837" s="2">
        <v>0</v>
      </c>
      <c r="J1837" s="1">
        <v>0</v>
      </c>
      <c r="K1837" s="2">
        <v>0</v>
      </c>
      <c r="L1837" s="1">
        <v>0</v>
      </c>
      <c r="M1837" s="2">
        <v>0</v>
      </c>
      <c r="N1837" t="s">
        <v>1192</v>
      </c>
      <c r="O1837" t="s">
        <v>1265</v>
      </c>
      <c r="P1837" t="s">
        <v>1176</v>
      </c>
    </row>
    <row r="1838" spans="1:16" hidden="1" outlineLevel="2" x14ac:dyDescent="0.25">
      <c r="A1838" t="s">
        <v>760</v>
      </c>
      <c r="B1838" t="s">
        <v>639</v>
      </c>
      <c r="C1838" s="3">
        <f t="shared" si="25"/>
        <v>295</v>
      </c>
      <c r="D1838" s="1">
        <v>10000</v>
      </c>
      <c r="E1838" s="2">
        <v>45</v>
      </c>
      <c r="F1838" s="1">
        <v>10000</v>
      </c>
      <c r="G1838" s="2">
        <v>250</v>
      </c>
      <c r="H1838" s="1">
        <v>0</v>
      </c>
      <c r="I1838" s="2">
        <v>0</v>
      </c>
      <c r="J1838" s="1">
        <v>0</v>
      </c>
      <c r="K1838" s="2">
        <v>0</v>
      </c>
      <c r="L1838" s="1">
        <v>0</v>
      </c>
      <c r="M1838" s="2">
        <v>0</v>
      </c>
      <c r="N1838" t="s">
        <v>1192</v>
      </c>
      <c r="O1838" t="s">
        <v>1392</v>
      </c>
      <c r="P1838" t="s">
        <v>1176</v>
      </c>
    </row>
    <row r="1839" spans="1:16" hidden="1" outlineLevel="2" x14ac:dyDescent="0.25">
      <c r="A1839" t="s">
        <v>1345</v>
      </c>
      <c r="B1839" t="s">
        <v>639</v>
      </c>
      <c r="C1839" s="3">
        <f t="shared" si="25"/>
        <v>5000</v>
      </c>
      <c r="D1839" s="1">
        <v>236015</v>
      </c>
      <c r="E1839" s="2">
        <v>1066.21</v>
      </c>
      <c r="F1839" s="1">
        <v>50000</v>
      </c>
      <c r="G1839" s="2">
        <v>3933.79</v>
      </c>
      <c r="H1839" s="1">
        <v>0</v>
      </c>
      <c r="I1839" s="2">
        <v>0</v>
      </c>
      <c r="J1839" s="1">
        <v>0</v>
      </c>
      <c r="K1839" s="2">
        <v>0</v>
      </c>
      <c r="L1839" s="1">
        <v>0</v>
      </c>
      <c r="M1839" s="2">
        <v>0</v>
      </c>
      <c r="N1839" t="s">
        <v>1192</v>
      </c>
      <c r="O1839" t="s">
        <v>3007</v>
      </c>
      <c r="P1839" t="s">
        <v>1176</v>
      </c>
    </row>
    <row r="1840" spans="1:16" hidden="1" outlineLevel="2" x14ac:dyDescent="0.25">
      <c r="A1840" t="s">
        <v>2965</v>
      </c>
      <c r="B1840" t="s">
        <v>639</v>
      </c>
      <c r="C1840" s="3">
        <f t="shared" si="25"/>
        <v>24895.39</v>
      </c>
      <c r="D1840" s="1">
        <v>356587</v>
      </c>
      <c r="E1840" s="2">
        <v>2895.39</v>
      </c>
      <c r="F1840" s="1">
        <v>80000</v>
      </c>
      <c r="G1840" s="2">
        <v>22000</v>
      </c>
      <c r="H1840" s="1">
        <v>0</v>
      </c>
      <c r="I1840" s="2">
        <v>0</v>
      </c>
      <c r="J1840" s="1">
        <v>0</v>
      </c>
      <c r="K1840" s="2">
        <v>0</v>
      </c>
      <c r="L1840" s="1">
        <v>0</v>
      </c>
      <c r="M1840" s="2">
        <v>0</v>
      </c>
      <c r="N1840" t="s">
        <v>1192</v>
      </c>
      <c r="O1840" t="s">
        <v>1236</v>
      </c>
      <c r="P1840" t="s">
        <v>1176</v>
      </c>
    </row>
    <row r="1841" spans="1:16" hidden="1" outlineLevel="2" x14ac:dyDescent="0.25">
      <c r="A1841" t="s">
        <v>2287</v>
      </c>
      <c r="B1841" t="s">
        <v>639</v>
      </c>
      <c r="C1841" s="3">
        <f t="shared" si="25"/>
        <v>148447.74</v>
      </c>
      <c r="D1841" s="1">
        <v>1187879</v>
      </c>
      <c r="E1841" s="2">
        <v>24447.74</v>
      </c>
      <c r="F1841" s="1">
        <v>80000</v>
      </c>
      <c r="G1841" s="2">
        <v>124000</v>
      </c>
      <c r="H1841" s="1">
        <v>0</v>
      </c>
      <c r="I1841" s="2">
        <v>0</v>
      </c>
      <c r="J1841" s="1">
        <v>0</v>
      </c>
      <c r="K1841" s="2">
        <v>0</v>
      </c>
      <c r="L1841" s="1">
        <v>0</v>
      </c>
      <c r="M1841" s="2">
        <v>0</v>
      </c>
      <c r="N1841" t="s">
        <v>1192</v>
      </c>
      <c r="O1841" t="s">
        <v>1318</v>
      </c>
      <c r="P1841" t="s">
        <v>1176</v>
      </c>
    </row>
    <row r="1842" spans="1:16" hidden="1" outlineLevel="2" x14ac:dyDescent="0.25">
      <c r="A1842" t="s">
        <v>1594</v>
      </c>
      <c r="B1842" t="s">
        <v>639</v>
      </c>
      <c r="C1842" s="3">
        <f t="shared" si="25"/>
        <v>77456.179999999993</v>
      </c>
      <c r="D1842" s="1">
        <v>466084</v>
      </c>
      <c r="E1842" s="2">
        <v>3056.18</v>
      </c>
      <c r="F1842" s="1">
        <v>20000</v>
      </c>
      <c r="G1842" s="2">
        <v>74400</v>
      </c>
      <c r="H1842" s="1">
        <v>0</v>
      </c>
      <c r="I1842" s="2">
        <v>0</v>
      </c>
      <c r="J1842" s="1">
        <v>0</v>
      </c>
      <c r="K1842" s="2">
        <v>0</v>
      </c>
      <c r="L1842" s="1">
        <v>0</v>
      </c>
      <c r="M1842" s="2">
        <v>0</v>
      </c>
      <c r="N1842" t="s">
        <v>1192</v>
      </c>
      <c r="O1842" t="s">
        <v>1216</v>
      </c>
      <c r="P1842" t="s">
        <v>1176</v>
      </c>
    </row>
    <row r="1843" spans="1:16" hidden="1" outlineLevel="2" x14ac:dyDescent="0.25">
      <c r="A1843" t="s">
        <v>2182</v>
      </c>
      <c r="B1843" t="s">
        <v>639</v>
      </c>
      <c r="C1843" s="3">
        <f t="shared" si="25"/>
        <v>48729.56</v>
      </c>
      <c r="D1843" s="1">
        <v>563924</v>
      </c>
      <c r="E1843" s="2">
        <v>15129.56</v>
      </c>
      <c r="F1843" s="1">
        <v>30000</v>
      </c>
      <c r="G1843" s="2">
        <v>33600</v>
      </c>
      <c r="H1843" s="1">
        <v>0</v>
      </c>
      <c r="I1843" s="2">
        <v>0</v>
      </c>
      <c r="J1843" s="1">
        <v>0</v>
      </c>
      <c r="K1843" s="2">
        <v>0</v>
      </c>
      <c r="L1843" s="1">
        <v>0</v>
      </c>
      <c r="M1843" s="2">
        <v>0</v>
      </c>
      <c r="N1843" t="s">
        <v>1192</v>
      </c>
      <c r="O1843" t="s">
        <v>1293</v>
      </c>
      <c r="P1843" t="s">
        <v>1176</v>
      </c>
    </row>
    <row r="1844" spans="1:16" hidden="1" outlineLevel="2" x14ac:dyDescent="0.25">
      <c r="A1844" t="s">
        <v>331</v>
      </c>
      <c r="B1844" t="s">
        <v>639</v>
      </c>
      <c r="C1844" s="3">
        <f t="shared" si="25"/>
        <v>32370.55</v>
      </c>
      <c r="D1844" s="1">
        <v>631327</v>
      </c>
      <c r="E1844" s="2">
        <v>4470.55</v>
      </c>
      <c r="F1844" s="1">
        <v>30000</v>
      </c>
      <c r="G1844" s="2">
        <v>27900</v>
      </c>
      <c r="H1844" s="1">
        <v>0</v>
      </c>
      <c r="I1844" s="2">
        <v>0</v>
      </c>
      <c r="J1844" s="1">
        <v>0</v>
      </c>
      <c r="K1844" s="2">
        <v>0</v>
      </c>
      <c r="L1844" s="1">
        <v>0</v>
      </c>
      <c r="M1844" s="2">
        <v>0</v>
      </c>
      <c r="N1844" t="s">
        <v>1192</v>
      </c>
      <c r="O1844" t="s">
        <v>1287</v>
      </c>
      <c r="P1844" t="s">
        <v>1176</v>
      </c>
    </row>
    <row r="1845" spans="1:16" hidden="1" outlineLevel="2" x14ac:dyDescent="0.25">
      <c r="A1845" t="s">
        <v>2724</v>
      </c>
      <c r="B1845" t="s">
        <v>639</v>
      </c>
      <c r="C1845" s="3">
        <f t="shared" si="25"/>
        <v>15501.2</v>
      </c>
      <c r="D1845" s="1">
        <v>0</v>
      </c>
      <c r="E1845" s="2">
        <v>0</v>
      </c>
      <c r="F1845" s="1">
        <v>0</v>
      </c>
      <c r="G1845" s="2">
        <v>0</v>
      </c>
      <c r="H1845" s="1">
        <v>0</v>
      </c>
      <c r="I1845" s="2">
        <v>15501.2</v>
      </c>
      <c r="J1845" s="1">
        <v>0</v>
      </c>
      <c r="K1845" s="2">
        <v>0</v>
      </c>
      <c r="L1845" s="1">
        <v>0</v>
      </c>
      <c r="M1845" s="2">
        <v>0</v>
      </c>
      <c r="N1845" t="s">
        <v>1192</v>
      </c>
      <c r="O1845" t="s">
        <v>655</v>
      </c>
      <c r="P1845" t="s">
        <v>1185</v>
      </c>
    </row>
    <row r="1846" spans="1:16" hidden="1" outlineLevel="2" x14ac:dyDescent="0.25">
      <c r="A1846" t="s">
        <v>2498</v>
      </c>
      <c r="B1846" t="s">
        <v>639</v>
      </c>
      <c r="C1846" s="3">
        <f t="shared" si="25"/>
        <v>165514.35</v>
      </c>
      <c r="D1846" s="1">
        <v>2953402</v>
      </c>
      <c r="E1846" s="2">
        <v>28714.35</v>
      </c>
      <c r="F1846" s="1">
        <v>180000</v>
      </c>
      <c r="G1846" s="2">
        <v>136800</v>
      </c>
      <c r="H1846" s="1">
        <v>0</v>
      </c>
      <c r="I1846" s="2">
        <v>0</v>
      </c>
      <c r="J1846" s="1">
        <v>0</v>
      </c>
      <c r="K1846" s="2">
        <v>0</v>
      </c>
      <c r="L1846" s="1">
        <v>0</v>
      </c>
      <c r="M1846" s="2">
        <v>0</v>
      </c>
      <c r="N1846" t="s">
        <v>1192</v>
      </c>
      <c r="O1846" t="s">
        <v>1230</v>
      </c>
      <c r="P1846" t="s">
        <v>1176</v>
      </c>
    </row>
    <row r="1847" spans="1:16" hidden="1" outlineLevel="2" x14ac:dyDescent="0.25">
      <c r="A1847" t="s">
        <v>367</v>
      </c>
      <c r="B1847" t="s">
        <v>639</v>
      </c>
      <c r="C1847" s="3">
        <f t="shared" si="25"/>
        <v>9000.1200000000008</v>
      </c>
      <c r="D1847" s="1">
        <v>0</v>
      </c>
      <c r="E1847" s="2">
        <v>0</v>
      </c>
      <c r="F1847" s="1">
        <v>0</v>
      </c>
      <c r="G1847" s="2">
        <v>0</v>
      </c>
      <c r="H1847" s="1">
        <v>0</v>
      </c>
      <c r="I1847" s="2">
        <v>9000.1200000000008</v>
      </c>
      <c r="J1847" s="1">
        <v>0</v>
      </c>
      <c r="K1847" s="2">
        <v>0</v>
      </c>
      <c r="L1847" s="1">
        <v>0</v>
      </c>
      <c r="M1847" s="2">
        <v>0</v>
      </c>
      <c r="N1847" t="s">
        <v>1192</v>
      </c>
      <c r="O1847" t="s">
        <v>1230</v>
      </c>
      <c r="P1847" t="s">
        <v>1185</v>
      </c>
    </row>
    <row r="1848" spans="1:16" hidden="1" outlineLevel="2" x14ac:dyDescent="0.25">
      <c r="A1848" t="s">
        <v>135</v>
      </c>
      <c r="B1848" t="s">
        <v>639</v>
      </c>
      <c r="C1848" s="3">
        <f t="shared" si="25"/>
        <v>42532</v>
      </c>
      <c r="D1848" s="1">
        <v>0</v>
      </c>
      <c r="E1848" s="2">
        <v>0</v>
      </c>
      <c r="F1848" s="1">
        <v>0</v>
      </c>
      <c r="G1848" s="2">
        <v>0</v>
      </c>
      <c r="H1848" s="1">
        <v>0</v>
      </c>
      <c r="I1848" s="2">
        <v>42532</v>
      </c>
      <c r="J1848" s="1">
        <v>0</v>
      </c>
      <c r="K1848" s="2">
        <v>0</v>
      </c>
      <c r="L1848" s="1">
        <v>0</v>
      </c>
      <c r="M1848" s="2">
        <v>0</v>
      </c>
      <c r="N1848" t="s">
        <v>1192</v>
      </c>
      <c r="O1848" t="s">
        <v>1302</v>
      </c>
      <c r="P1848" t="s">
        <v>1185</v>
      </c>
    </row>
    <row r="1849" spans="1:16" outlineLevel="1" collapsed="1" x14ac:dyDescent="0.25">
      <c r="B1849" s="5" t="s">
        <v>1145</v>
      </c>
      <c r="C1849" s="3">
        <f>SUBTOTAL(9,C1833:C1848)</f>
        <v>1310982.2400000002</v>
      </c>
    </row>
    <row r="1850" spans="1:16" hidden="1" outlineLevel="2" x14ac:dyDescent="0.25">
      <c r="A1850" t="s">
        <v>135</v>
      </c>
      <c r="B1850" t="s">
        <v>659</v>
      </c>
      <c r="C1850" s="3">
        <f t="shared" si="25"/>
        <v>19369.849999999999</v>
      </c>
      <c r="D1850" s="1">
        <v>0</v>
      </c>
      <c r="E1850" s="2">
        <v>0</v>
      </c>
      <c r="F1850" s="1">
        <v>0</v>
      </c>
      <c r="G1850" s="2">
        <v>0</v>
      </c>
      <c r="H1850" s="1">
        <v>0</v>
      </c>
      <c r="I1850" s="2">
        <v>0</v>
      </c>
      <c r="J1850" s="1">
        <v>0</v>
      </c>
      <c r="K1850" s="2">
        <v>0</v>
      </c>
      <c r="L1850" s="1">
        <v>150197</v>
      </c>
      <c r="M1850" s="2">
        <v>19369.849999999999</v>
      </c>
      <c r="N1850" t="s">
        <v>1209</v>
      </c>
      <c r="O1850" t="s">
        <v>1177</v>
      </c>
      <c r="P1850" t="s">
        <v>1176</v>
      </c>
    </row>
    <row r="1851" spans="1:16" hidden="1" outlineLevel="2" x14ac:dyDescent="0.25">
      <c r="A1851" t="s">
        <v>135</v>
      </c>
      <c r="B1851" t="s">
        <v>659</v>
      </c>
      <c r="C1851" s="3">
        <f t="shared" si="25"/>
        <v>262378.65000000002</v>
      </c>
      <c r="D1851" s="1">
        <v>645880</v>
      </c>
      <c r="E1851" s="2">
        <v>26369.96</v>
      </c>
      <c r="F1851" s="1">
        <v>24015</v>
      </c>
      <c r="G1851" s="2">
        <v>236008.69</v>
      </c>
      <c r="H1851" s="1">
        <v>0</v>
      </c>
      <c r="I1851" s="2">
        <v>0</v>
      </c>
      <c r="J1851" s="1">
        <v>0</v>
      </c>
      <c r="K1851" s="2">
        <v>0</v>
      </c>
      <c r="L1851" s="1">
        <v>0</v>
      </c>
      <c r="M1851" s="2">
        <v>0</v>
      </c>
      <c r="N1851" t="s">
        <v>1209</v>
      </c>
      <c r="O1851" t="s">
        <v>2738</v>
      </c>
      <c r="P1851" t="s">
        <v>1205</v>
      </c>
    </row>
    <row r="1852" spans="1:16" hidden="1" outlineLevel="2" x14ac:dyDescent="0.25">
      <c r="A1852" t="s">
        <v>135</v>
      </c>
      <c r="B1852" t="s">
        <v>659</v>
      </c>
      <c r="C1852" s="3">
        <f t="shared" si="25"/>
        <v>4625.79</v>
      </c>
      <c r="D1852" s="1">
        <v>0</v>
      </c>
      <c r="E1852" s="2">
        <v>0</v>
      </c>
      <c r="F1852" s="1">
        <v>0</v>
      </c>
      <c r="G1852" s="2">
        <v>0</v>
      </c>
      <c r="H1852" s="1">
        <v>0</v>
      </c>
      <c r="I1852" s="2">
        <v>4625.79</v>
      </c>
      <c r="J1852" s="1">
        <v>0</v>
      </c>
      <c r="K1852" s="2">
        <v>0</v>
      </c>
      <c r="L1852" s="1">
        <v>0</v>
      </c>
      <c r="M1852" s="2">
        <v>0</v>
      </c>
      <c r="N1852" t="s">
        <v>1209</v>
      </c>
      <c r="O1852" t="s">
        <v>2635</v>
      </c>
      <c r="P1852" t="s">
        <v>1185</v>
      </c>
    </row>
    <row r="1853" spans="1:16" hidden="1" outlineLevel="2" x14ac:dyDescent="0.25">
      <c r="A1853" t="s">
        <v>135</v>
      </c>
      <c r="B1853" t="s">
        <v>659</v>
      </c>
      <c r="C1853" s="3">
        <f t="shared" si="25"/>
        <v>372941.06</v>
      </c>
      <c r="D1853" s="1">
        <v>0</v>
      </c>
      <c r="E1853" s="2">
        <v>0</v>
      </c>
      <c r="F1853" s="1">
        <v>0</v>
      </c>
      <c r="G1853" s="2">
        <v>0</v>
      </c>
      <c r="H1853" s="1">
        <v>0</v>
      </c>
      <c r="I1853" s="2">
        <v>43840.85</v>
      </c>
      <c r="J1853" s="1">
        <v>646498</v>
      </c>
      <c r="K1853" s="2">
        <v>329100.21000000002</v>
      </c>
      <c r="L1853" s="1">
        <v>0</v>
      </c>
      <c r="M1853" s="2">
        <v>0</v>
      </c>
      <c r="N1853" t="s">
        <v>1209</v>
      </c>
      <c r="O1853" t="s">
        <v>1486</v>
      </c>
      <c r="P1853" t="s">
        <v>1176</v>
      </c>
    </row>
    <row r="1854" spans="1:16" hidden="1" outlineLevel="2" x14ac:dyDescent="0.25">
      <c r="A1854" t="s">
        <v>135</v>
      </c>
      <c r="B1854" t="s">
        <v>659</v>
      </c>
      <c r="C1854" s="3">
        <f t="shared" si="25"/>
        <v>11679.52</v>
      </c>
      <c r="D1854" s="1">
        <v>95214</v>
      </c>
      <c r="E1854" s="2">
        <v>3275.52</v>
      </c>
      <c r="F1854" s="1">
        <v>1600</v>
      </c>
      <c r="G1854" s="2">
        <v>8404</v>
      </c>
      <c r="H1854" s="1">
        <v>0</v>
      </c>
      <c r="I1854" s="2">
        <v>0</v>
      </c>
      <c r="J1854" s="1">
        <v>0</v>
      </c>
      <c r="K1854" s="2">
        <v>0</v>
      </c>
      <c r="L1854" s="1">
        <v>0</v>
      </c>
      <c r="M1854" s="2">
        <v>0</v>
      </c>
      <c r="N1854" t="s">
        <v>1209</v>
      </c>
      <c r="O1854" t="s">
        <v>1222</v>
      </c>
      <c r="P1854" t="s">
        <v>1185</v>
      </c>
    </row>
    <row r="1855" spans="1:16" hidden="1" outlineLevel="2" x14ac:dyDescent="0.25">
      <c r="A1855" t="s">
        <v>439</v>
      </c>
      <c r="B1855" t="s">
        <v>659</v>
      </c>
      <c r="C1855" s="3">
        <f t="shared" si="25"/>
        <v>8297.64</v>
      </c>
      <c r="D1855" s="1">
        <v>203357</v>
      </c>
      <c r="E1855" s="2">
        <v>3649.92</v>
      </c>
      <c r="F1855" s="1">
        <v>4060</v>
      </c>
      <c r="G1855" s="2">
        <v>4647.72</v>
      </c>
      <c r="H1855" s="1">
        <v>0</v>
      </c>
      <c r="I1855" s="2">
        <v>0</v>
      </c>
      <c r="J1855" s="1">
        <v>0</v>
      </c>
      <c r="K1855" s="2">
        <v>0</v>
      </c>
      <c r="L1855" s="1">
        <v>0</v>
      </c>
      <c r="M1855" s="2">
        <v>0</v>
      </c>
      <c r="N1855" t="s">
        <v>1209</v>
      </c>
      <c r="O1855" t="s">
        <v>1222</v>
      </c>
      <c r="P1855" t="s">
        <v>1185</v>
      </c>
    </row>
    <row r="1856" spans="1:16" hidden="1" outlineLevel="2" x14ac:dyDescent="0.25">
      <c r="A1856" t="s">
        <v>439</v>
      </c>
      <c r="B1856" t="s">
        <v>659</v>
      </c>
      <c r="C1856" s="3">
        <f t="shared" si="25"/>
        <v>20435.419999999998</v>
      </c>
      <c r="D1856" s="1">
        <v>61517</v>
      </c>
      <c r="E1856" s="2">
        <v>4175.82</v>
      </c>
      <c r="F1856" s="1">
        <v>2550</v>
      </c>
      <c r="G1856" s="2">
        <v>16259.6</v>
      </c>
      <c r="H1856" s="1">
        <v>0</v>
      </c>
      <c r="I1856" s="2">
        <v>0</v>
      </c>
      <c r="J1856" s="1">
        <v>0</v>
      </c>
      <c r="K1856" s="2">
        <v>0</v>
      </c>
      <c r="L1856" s="1">
        <v>0</v>
      </c>
      <c r="M1856" s="2">
        <v>0</v>
      </c>
      <c r="N1856" t="s">
        <v>1209</v>
      </c>
      <c r="O1856" t="s">
        <v>1228</v>
      </c>
      <c r="P1856" t="s">
        <v>1185</v>
      </c>
    </row>
    <row r="1857" spans="1:16" hidden="1" outlineLevel="2" x14ac:dyDescent="0.25">
      <c r="A1857" t="s">
        <v>2025</v>
      </c>
      <c r="B1857" t="s">
        <v>659</v>
      </c>
      <c r="C1857" s="3">
        <f t="shared" si="25"/>
        <v>59963.63</v>
      </c>
      <c r="D1857" s="1">
        <v>96722</v>
      </c>
      <c r="E1857" s="2">
        <v>6263.63</v>
      </c>
      <c r="F1857" s="1">
        <v>6375</v>
      </c>
      <c r="G1857" s="2">
        <v>53700</v>
      </c>
      <c r="H1857" s="1">
        <v>0</v>
      </c>
      <c r="I1857" s="2">
        <v>0</v>
      </c>
      <c r="J1857" s="1">
        <v>0</v>
      </c>
      <c r="K1857" s="2">
        <v>0</v>
      </c>
      <c r="L1857" s="1">
        <v>0</v>
      </c>
      <c r="M1857" s="2">
        <v>0</v>
      </c>
      <c r="N1857" t="s">
        <v>1209</v>
      </c>
      <c r="O1857" t="s">
        <v>1228</v>
      </c>
      <c r="P1857" t="s">
        <v>1185</v>
      </c>
    </row>
    <row r="1858" spans="1:16" hidden="1" outlineLevel="2" x14ac:dyDescent="0.25">
      <c r="A1858" t="s">
        <v>439</v>
      </c>
      <c r="B1858" t="s">
        <v>659</v>
      </c>
      <c r="C1858" s="3">
        <f t="shared" si="25"/>
        <v>88440.69</v>
      </c>
      <c r="D1858" s="1">
        <v>239700</v>
      </c>
      <c r="E1858" s="2">
        <v>17761.490000000002</v>
      </c>
      <c r="F1858" s="1">
        <v>8000</v>
      </c>
      <c r="G1858" s="2">
        <v>70679.199999999997</v>
      </c>
      <c r="H1858" s="1">
        <v>0</v>
      </c>
      <c r="I1858" s="2">
        <v>0</v>
      </c>
      <c r="J1858" s="1">
        <v>0</v>
      </c>
      <c r="K1858" s="2">
        <v>0</v>
      </c>
      <c r="L1858" s="1">
        <v>0</v>
      </c>
      <c r="M1858" s="2">
        <v>0</v>
      </c>
      <c r="N1858" t="s">
        <v>1209</v>
      </c>
      <c r="O1858" t="s">
        <v>1228</v>
      </c>
      <c r="P1858" t="s">
        <v>1185</v>
      </c>
    </row>
    <row r="1859" spans="1:16" hidden="1" outlineLevel="2" x14ac:dyDescent="0.25">
      <c r="A1859" t="s">
        <v>491</v>
      </c>
      <c r="B1859" t="s">
        <v>659</v>
      </c>
      <c r="C1859" s="3">
        <f t="shared" si="25"/>
        <v>3199.27</v>
      </c>
      <c r="D1859" s="1">
        <v>1519</v>
      </c>
      <c r="E1859" s="2">
        <v>100.47</v>
      </c>
      <c r="F1859" s="1">
        <v>400</v>
      </c>
      <c r="G1859" s="2">
        <v>3098.8</v>
      </c>
      <c r="H1859" s="1">
        <v>0</v>
      </c>
      <c r="I1859" s="2">
        <v>0</v>
      </c>
      <c r="J1859" s="1">
        <v>0</v>
      </c>
      <c r="K1859" s="2">
        <v>0</v>
      </c>
      <c r="L1859" s="1">
        <v>0</v>
      </c>
      <c r="M1859" s="2">
        <v>0</v>
      </c>
      <c r="N1859" t="s">
        <v>1209</v>
      </c>
      <c r="O1859" t="s">
        <v>1318</v>
      </c>
      <c r="P1859" t="s">
        <v>1185</v>
      </c>
    </row>
    <row r="1860" spans="1:16" hidden="1" outlineLevel="2" x14ac:dyDescent="0.25">
      <c r="A1860" t="s">
        <v>2451</v>
      </c>
      <c r="B1860" t="s">
        <v>659</v>
      </c>
      <c r="C1860" s="3">
        <f t="shared" si="25"/>
        <v>27975.72</v>
      </c>
      <c r="D1860" s="1">
        <v>56160</v>
      </c>
      <c r="E1860" s="2">
        <v>1820.79</v>
      </c>
      <c r="F1860" s="1">
        <v>2125</v>
      </c>
      <c r="G1860" s="2">
        <v>26154.93</v>
      </c>
      <c r="H1860" s="1">
        <v>0</v>
      </c>
      <c r="I1860" s="2">
        <v>0</v>
      </c>
      <c r="J1860" s="1">
        <v>0</v>
      </c>
      <c r="K1860" s="2">
        <v>0</v>
      </c>
      <c r="L1860" s="1">
        <v>0</v>
      </c>
      <c r="M1860" s="2">
        <v>0</v>
      </c>
      <c r="N1860" t="s">
        <v>1209</v>
      </c>
      <c r="O1860" t="s">
        <v>1228</v>
      </c>
      <c r="P1860" t="s">
        <v>1185</v>
      </c>
    </row>
    <row r="1861" spans="1:16" hidden="1" outlineLevel="2" x14ac:dyDescent="0.25">
      <c r="A1861" t="s">
        <v>694</v>
      </c>
      <c r="B1861" t="s">
        <v>659</v>
      </c>
      <c r="C1861" s="3">
        <f t="shared" si="25"/>
        <v>37022.71</v>
      </c>
      <c r="D1861" s="1">
        <v>130844</v>
      </c>
      <c r="E1861" s="2">
        <v>6410.17</v>
      </c>
      <c r="F1861" s="1">
        <v>4620</v>
      </c>
      <c r="G1861" s="2">
        <v>30612.54</v>
      </c>
      <c r="H1861" s="1">
        <v>0</v>
      </c>
      <c r="I1861" s="2">
        <v>0</v>
      </c>
      <c r="J1861" s="1">
        <v>0</v>
      </c>
      <c r="K1861" s="2">
        <v>0</v>
      </c>
      <c r="L1861" s="1">
        <v>0</v>
      </c>
      <c r="M1861" s="2">
        <v>0</v>
      </c>
      <c r="N1861" t="s">
        <v>1209</v>
      </c>
      <c r="O1861" t="s">
        <v>1228</v>
      </c>
      <c r="P1861" t="s">
        <v>1185</v>
      </c>
    </row>
    <row r="1862" spans="1:16" hidden="1" outlineLevel="2" x14ac:dyDescent="0.25">
      <c r="A1862" t="s">
        <v>2287</v>
      </c>
      <c r="B1862" t="s">
        <v>659</v>
      </c>
      <c r="C1862" s="3">
        <f t="shared" si="25"/>
        <v>7534.4400000000005</v>
      </c>
      <c r="D1862" s="1">
        <v>18000</v>
      </c>
      <c r="E1862" s="2">
        <v>1336.84</v>
      </c>
      <c r="F1862" s="1">
        <v>800</v>
      </c>
      <c r="G1862" s="2">
        <v>6197.6</v>
      </c>
      <c r="H1862" s="1">
        <v>0</v>
      </c>
      <c r="I1862" s="2">
        <v>0</v>
      </c>
      <c r="J1862" s="1">
        <v>0</v>
      </c>
      <c r="K1862" s="2">
        <v>0</v>
      </c>
      <c r="L1862" s="1">
        <v>0</v>
      </c>
      <c r="M1862" s="2">
        <v>0</v>
      </c>
      <c r="N1862" t="s">
        <v>1209</v>
      </c>
      <c r="O1862" t="s">
        <v>1318</v>
      </c>
      <c r="P1862" t="s">
        <v>1176</v>
      </c>
    </row>
    <row r="1863" spans="1:16" hidden="1" outlineLevel="2" x14ac:dyDescent="0.25">
      <c r="A1863" t="s">
        <v>2287</v>
      </c>
      <c r="B1863" t="s">
        <v>659</v>
      </c>
      <c r="C1863" s="3">
        <f t="shared" si="25"/>
        <v>31304.63</v>
      </c>
      <c r="D1863" s="1">
        <v>55074</v>
      </c>
      <c r="E1863" s="2">
        <v>4183.8</v>
      </c>
      <c r="F1863" s="1">
        <v>2475</v>
      </c>
      <c r="G1863" s="2">
        <v>27120.83</v>
      </c>
      <c r="H1863" s="1">
        <v>0</v>
      </c>
      <c r="I1863" s="2">
        <v>0</v>
      </c>
      <c r="J1863" s="1">
        <v>0</v>
      </c>
      <c r="K1863" s="2">
        <v>0</v>
      </c>
      <c r="L1863" s="1">
        <v>0</v>
      </c>
      <c r="M1863" s="2">
        <v>0</v>
      </c>
      <c r="N1863" t="s">
        <v>1209</v>
      </c>
      <c r="O1863" t="s">
        <v>3014</v>
      </c>
      <c r="P1863" t="s">
        <v>1176</v>
      </c>
    </row>
    <row r="1864" spans="1:16" hidden="1" outlineLevel="2" x14ac:dyDescent="0.25">
      <c r="A1864" t="s">
        <v>1655</v>
      </c>
      <c r="B1864" t="s">
        <v>659</v>
      </c>
      <c r="C1864" s="3">
        <f t="shared" si="25"/>
        <v>568.81999999999994</v>
      </c>
      <c r="D1864" s="1">
        <v>5863</v>
      </c>
      <c r="E1864" s="2">
        <v>233.82</v>
      </c>
      <c r="F1864" s="1">
        <v>200</v>
      </c>
      <c r="G1864" s="2">
        <v>335</v>
      </c>
      <c r="H1864" s="1">
        <v>0</v>
      </c>
      <c r="I1864" s="2">
        <v>0</v>
      </c>
      <c r="J1864" s="1">
        <v>0</v>
      </c>
      <c r="K1864" s="2">
        <v>0</v>
      </c>
      <c r="L1864" s="1">
        <v>0</v>
      </c>
      <c r="M1864" s="2">
        <v>0</v>
      </c>
      <c r="N1864" t="s">
        <v>1209</v>
      </c>
      <c r="O1864" t="s">
        <v>1230</v>
      </c>
      <c r="P1864" t="s">
        <v>1185</v>
      </c>
    </row>
    <row r="1865" spans="1:16" hidden="1" outlineLevel="2" x14ac:dyDescent="0.25">
      <c r="A1865" t="s">
        <v>2951</v>
      </c>
      <c r="B1865" t="s">
        <v>659</v>
      </c>
      <c r="C1865" s="3">
        <f t="shared" si="25"/>
        <v>58626.99</v>
      </c>
      <c r="D1865" s="1">
        <v>237371</v>
      </c>
      <c r="E1865" s="2">
        <v>8167.79</v>
      </c>
      <c r="F1865" s="1">
        <v>9600</v>
      </c>
      <c r="G1865" s="2">
        <v>50459.199999999997</v>
      </c>
      <c r="H1865" s="1">
        <v>0</v>
      </c>
      <c r="I1865" s="2">
        <v>0</v>
      </c>
      <c r="J1865" s="1">
        <v>0</v>
      </c>
      <c r="K1865" s="2">
        <v>0</v>
      </c>
      <c r="L1865" s="1">
        <v>0</v>
      </c>
      <c r="M1865" s="2">
        <v>0</v>
      </c>
      <c r="N1865" t="s">
        <v>1209</v>
      </c>
      <c r="O1865" t="s">
        <v>1230</v>
      </c>
      <c r="P1865" t="s">
        <v>1185</v>
      </c>
    </row>
    <row r="1866" spans="1:16" hidden="1" outlineLevel="2" x14ac:dyDescent="0.25">
      <c r="A1866" t="s">
        <v>2546</v>
      </c>
      <c r="B1866" t="s">
        <v>659</v>
      </c>
      <c r="C1866" s="3">
        <f t="shared" si="25"/>
        <v>57873.07</v>
      </c>
      <c r="D1866" s="1">
        <v>509378</v>
      </c>
      <c r="E1866" s="2">
        <v>16278.07</v>
      </c>
      <c r="F1866" s="1">
        <v>28500</v>
      </c>
      <c r="G1866" s="2">
        <v>41595</v>
      </c>
      <c r="H1866" s="1">
        <v>0</v>
      </c>
      <c r="I1866" s="2">
        <v>0</v>
      </c>
      <c r="J1866" s="1">
        <v>0</v>
      </c>
      <c r="K1866" s="2">
        <v>0</v>
      </c>
      <c r="L1866" s="1">
        <v>0</v>
      </c>
      <c r="M1866" s="2">
        <v>0</v>
      </c>
      <c r="N1866" t="s">
        <v>1209</v>
      </c>
      <c r="O1866" t="s">
        <v>1230</v>
      </c>
      <c r="P1866" t="s">
        <v>1185</v>
      </c>
    </row>
    <row r="1867" spans="1:16" hidden="1" outlineLevel="2" x14ac:dyDescent="0.25">
      <c r="A1867" t="s">
        <v>104</v>
      </c>
      <c r="B1867" t="s">
        <v>659</v>
      </c>
      <c r="C1867" s="3">
        <f t="shared" si="25"/>
        <v>1584.42</v>
      </c>
      <c r="D1867" s="1">
        <v>19823</v>
      </c>
      <c r="E1867" s="2">
        <v>657.82</v>
      </c>
      <c r="F1867" s="1">
        <v>20540</v>
      </c>
      <c r="G1867" s="2">
        <v>926.6</v>
      </c>
      <c r="H1867" s="1">
        <v>0</v>
      </c>
      <c r="I1867" s="2">
        <v>0</v>
      </c>
      <c r="J1867" s="1">
        <v>0</v>
      </c>
      <c r="K1867" s="2">
        <v>0</v>
      </c>
      <c r="L1867" s="1">
        <v>0</v>
      </c>
      <c r="M1867" s="2">
        <v>0</v>
      </c>
      <c r="N1867" t="s">
        <v>1209</v>
      </c>
      <c r="O1867" t="s">
        <v>1302</v>
      </c>
      <c r="P1867" t="s">
        <v>1185</v>
      </c>
    </row>
    <row r="1868" spans="1:16" outlineLevel="1" collapsed="1" x14ac:dyDescent="0.25">
      <c r="B1868" s="5" t="s">
        <v>1146</v>
      </c>
      <c r="C1868" s="3">
        <f>SUBTOTAL(9,C1850:C1867)</f>
        <v>1073822.3199999998</v>
      </c>
    </row>
    <row r="1869" spans="1:16" hidden="1" outlineLevel="2" x14ac:dyDescent="0.25">
      <c r="A1869" t="s">
        <v>862</v>
      </c>
      <c r="B1869" t="s">
        <v>679</v>
      </c>
      <c r="C1869" s="3">
        <f t="shared" si="25"/>
        <v>4489.9400000000005</v>
      </c>
      <c r="D1869" s="1">
        <v>121210</v>
      </c>
      <c r="E1869" s="2">
        <v>3277.84</v>
      </c>
      <c r="F1869" s="1">
        <v>121210</v>
      </c>
      <c r="G1869" s="2">
        <v>1212.0999999999999</v>
      </c>
      <c r="H1869" s="1">
        <v>0</v>
      </c>
      <c r="I1869" s="2">
        <v>0</v>
      </c>
      <c r="J1869" s="1">
        <v>0</v>
      </c>
      <c r="K1869" s="2">
        <v>0</v>
      </c>
      <c r="L1869" s="1">
        <v>0</v>
      </c>
      <c r="M1869" s="2">
        <v>0</v>
      </c>
      <c r="N1869" t="s">
        <v>2010</v>
      </c>
      <c r="O1869" t="s">
        <v>1230</v>
      </c>
      <c r="P1869" t="s">
        <v>1185</v>
      </c>
    </row>
    <row r="1870" spans="1:16" hidden="1" outlineLevel="2" x14ac:dyDescent="0.25">
      <c r="A1870" t="s">
        <v>680</v>
      </c>
      <c r="B1870" t="s">
        <v>679</v>
      </c>
      <c r="C1870" s="3">
        <f t="shared" si="25"/>
        <v>0</v>
      </c>
      <c r="D1870" s="1">
        <v>2183</v>
      </c>
      <c r="E1870" s="2">
        <v>0</v>
      </c>
      <c r="F1870" s="1">
        <v>0</v>
      </c>
      <c r="G1870" s="2">
        <v>0</v>
      </c>
      <c r="H1870" s="1">
        <v>0</v>
      </c>
      <c r="I1870" s="2">
        <v>0</v>
      </c>
      <c r="J1870" s="1">
        <v>0</v>
      </c>
      <c r="K1870" s="2">
        <v>0</v>
      </c>
      <c r="L1870" s="1">
        <v>0</v>
      </c>
      <c r="M1870" s="2">
        <v>0</v>
      </c>
      <c r="N1870" t="s">
        <v>2010</v>
      </c>
      <c r="O1870" t="s">
        <v>682</v>
      </c>
      <c r="P1870" t="s">
        <v>1176</v>
      </c>
    </row>
    <row r="1871" spans="1:16" hidden="1" outlineLevel="2" x14ac:dyDescent="0.25">
      <c r="A1871" t="s">
        <v>2162</v>
      </c>
      <c r="B1871" t="s">
        <v>679</v>
      </c>
      <c r="C1871" s="3">
        <f t="shared" si="25"/>
        <v>4115.42</v>
      </c>
      <c r="D1871" s="1">
        <v>111556</v>
      </c>
      <c r="E1871" s="2">
        <v>2999.86</v>
      </c>
      <c r="F1871" s="1">
        <v>111556</v>
      </c>
      <c r="G1871" s="2">
        <v>1115.56</v>
      </c>
      <c r="H1871" s="1">
        <v>0</v>
      </c>
      <c r="I1871" s="2">
        <v>0</v>
      </c>
      <c r="J1871" s="1">
        <v>0</v>
      </c>
      <c r="K1871" s="2">
        <v>0</v>
      </c>
      <c r="L1871" s="1">
        <v>0</v>
      </c>
      <c r="M1871" s="2">
        <v>0</v>
      </c>
      <c r="N1871" t="s">
        <v>2010</v>
      </c>
      <c r="O1871" t="s">
        <v>1302</v>
      </c>
      <c r="P1871" t="s">
        <v>1185</v>
      </c>
    </row>
    <row r="1872" spans="1:16" hidden="1" outlineLevel="2" x14ac:dyDescent="0.25">
      <c r="A1872" t="s">
        <v>23</v>
      </c>
      <c r="B1872" t="s">
        <v>679</v>
      </c>
      <c r="C1872" s="3">
        <f t="shared" si="25"/>
        <v>794.92</v>
      </c>
      <c r="D1872" s="1">
        <v>4158</v>
      </c>
      <c r="E1872" s="2">
        <v>87.88</v>
      </c>
      <c r="F1872" s="1">
        <v>1600</v>
      </c>
      <c r="G1872" s="2">
        <v>707.04</v>
      </c>
      <c r="H1872" s="1">
        <v>0</v>
      </c>
      <c r="I1872" s="2">
        <v>0</v>
      </c>
      <c r="J1872" s="1">
        <v>0</v>
      </c>
      <c r="K1872" s="2">
        <v>0</v>
      </c>
      <c r="L1872" s="1">
        <v>0</v>
      </c>
      <c r="M1872" s="2">
        <v>0</v>
      </c>
      <c r="N1872" t="s">
        <v>2010</v>
      </c>
      <c r="O1872" t="s">
        <v>27</v>
      </c>
      <c r="P1872" t="s">
        <v>1185</v>
      </c>
    </row>
    <row r="1873" spans="1:16" hidden="1" outlineLevel="2" x14ac:dyDescent="0.25">
      <c r="A1873" t="s">
        <v>862</v>
      </c>
      <c r="B1873" t="s">
        <v>679</v>
      </c>
      <c r="C1873" s="3">
        <f t="shared" si="25"/>
        <v>3904.83</v>
      </c>
      <c r="D1873" s="1">
        <v>105178</v>
      </c>
      <c r="E1873" s="2">
        <v>2820.93</v>
      </c>
      <c r="F1873" s="1">
        <v>108390</v>
      </c>
      <c r="G1873" s="2">
        <v>1083.9000000000001</v>
      </c>
      <c r="H1873" s="1">
        <v>0</v>
      </c>
      <c r="I1873" s="2">
        <v>0</v>
      </c>
      <c r="J1873" s="1">
        <v>0</v>
      </c>
      <c r="K1873" s="2">
        <v>0</v>
      </c>
      <c r="L1873" s="1">
        <v>0</v>
      </c>
      <c r="M1873" s="2">
        <v>0</v>
      </c>
      <c r="N1873" t="s">
        <v>2010</v>
      </c>
      <c r="O1873" t="s">
        <v>1309</v>
      </c>
      <c r="P1873" t="s">
        <v>1185</v>
      </c>
    </row>
    <row r="1874" spans="1:16" hidden="1" outlineLevel="2" x14ac:dyDescent="0.25">
      <c r="A1874" t="s">
        <v>23</v>
      </c>
      <c r="B1874" t="s">
        <v>679</v>
      </c>
      <c r="C1874" s="3">
        <f t="shared" si="25"/>
        <v>4157.91</v>
      </c>
      <c r="D1874" s="1">
        <v>111249</v>
      </c>
      <c r="E1874" s="2">
        <v>2998.51</v>
      </c>
      <c r="F1874" s="1">
        <v>115940</v>
      </c>
      <c r="G1874" s="2">
        <v>1159.4000000000001</v>
      </c>
      <c r="H1874" s="1">
        <v>0</v>
      </c>
      <c r="I1874" s="2">
        <v>0</v>
      </c>
      <c r="J1874" s="1">
        <v>0</v>
      </c>
      <c r="K1874" s="2">
        <v>0</v>
      </c>
      <c r="L1874" s="1">
        <v>0</v>
      </c>
      <c r="M1874" s="2">
        <v>0</v>
      </c>
      <c r="N1874" t="s">
        <v>2010</v>
      </c>
      <c r="O1874" t="s">
        <v>1304</v>
      </c>
      <c r="P1874" t="s">
        <v>1185</v>
      </c>
    </row>
    <row r="1875" spans="1:16" hidden="1" outlineLevel="2" x14ac:dyDescent="0.25">
      <c r="A1875" t="s">
        <v>2797</v>
      </c>
      <c r="B1875" t="s">
        <v>679</v>
      </c>
      <c r="C1875" s="3">
        <f t="shared" si="25"/>
        <v>4553.79</v>
      </c>
      <c r="D1875" s="1">
        <v>122312</v>
      </c>
      <c r="E1875" s="2">
        <v>3330.67</v>
      </c>
      <c r="F1875" s="1">
        <v>122312</v>
      </c>
      <c r="G1875" s="2">
        <v>1223.1199999999999</v>
      </c>
      <c r="H1875" s="1">
        <v>0</v>
      </c>
      <c r="I1875" s="2">
        <v>0</v>
      </c>
      <c r="J1875" s="1">
        <v>0</v>
      </c>
      <c r="K1875" s="2">
        <v>0</v>
      </c>
      <c r="L1875" s="1">
        <v>0</v>
      </c>
      <c r="M1875" s="2">
        <v>0</v>
      </c>
      <c r="N1875" t="s">
        <v>2010</v>
      </c>
      <c r="O1875" t="s">
        <v>1323</v>
      </c>
      <c r="P1875" t="s">
        <v>1185</v>
      </c>
    </row>
    <row r="1876" spans="1:16" outlineLevel="1" collapsed="1" x14ac:dyDescent="0.25">
      <c r="B1876" s="5" t="s">
        <v>1147</v>
      </c>
      <c r="C1876" s="3">
        <f>SUBTOTAL(9,C1869:C1875)</f>
        <v>22016.81</v>
      </c>
    </row>
    <row r="1877" spans="1:16" hidden="1" outlineLevel="2" x14ac:dyDescent="0.25">
      <c r="A1877" t="s">
        <v>2654</v>
      </c>
      <c r="B1877" t="s">
        <v>688</v>
      </c>
      <c r="C1877" s="3">
        <f t="shared" si="25"/>
        <v>238.55</v>
      </c>
      <c r="D1877" s="1">
        <v>0</v>
      </c>
      <c r="E1877" s="2">
        <v>0</v>
      </c>
      <c r="F1877" s="1">
        <v>38</v>
      </c>
      <c r="G1877" s="2">
        <v>238.55</v>
      </c>
      <c r="H1877" s="1">
        <v>0</v>
      </c>
      <c r="I1877" s="2">
        <v>0</v>
      </c>
      <c r="J1877" s="1">
        <v>0</v>
      </c>
      <c r="K1877" s="2">
        <v>0</v>
      </c>
      <c r="L1877" s="1">
        <v>0</v>
      </c>
      <c r="M1877" s="2">
        <v>0</v>
      </c>
      <c r="N1877" t="s">
        <v>1234</v>
      </c>
      <c r="O1877" t="s">
        <v>2787</v>
      </c>
      <c r="P1877" t="s">
        <v>1205</v>
      </c>
    </row>
    <row r="1878" spans="1:16" hidden="1" outlineLevel="2" x14ac:dyDescent="0.25">
      <c r="A1878" t="s">
        <v>2332</v>
      </c>
      <c r="B1878" t="s">
        <v>688</v>
      </c>
      <c r="C1878" s="3">
        <f t="shared" si="25"/>
        <v>305.98</v>
      </c>
      <c r="D1878" s="1">
        <v>910</v>
      </c>
      <c r="E1878" s="2">
        <v>29.76</v>
      </c>
      <c r="F1878" s="1">
        <v>44</v>
      </c>
      <c r="G1878" s="2">
        <v>276.22000000000003</v>
      </c>
      <c r="H1878" s="1">
        <v>0</v>
      </c>
      <c r="I1878" s="2">
        <v>0</v>
      </c>
      <c r="J1878" s="1">
        <v>0</v>
      </c>
      <c r="K1878" s="2">
        <v>0</v>
      </c>
      <c r="L1878" s="1">
        <v>0</v>
      </c>
      <c r="M1878" s="2">
        <v>0</v>
      </c>
      <c r="N1878" t="s">
        <v>1234</v>
      </c>
      <c r="O1878" t="s">
        <v>2340</v>
      </c>
      <c r="P1878" t="s">
        <v>1205</v>
      </c>
    </row>
    <row r="1879" spans="1:16" outlineLevel="1" collapsed="1" x14ac:dyDescent="0.25">
      <c r="B1879" s="5" t="s">
        <v>1148</v>
      </c>
      <c r="C1879" s="3">
        <f>SUBTOTAL(9,C1877:C1878)</f>
        <v>544.53</v>
      </c>
    </row>
    <row r="1880" spans="1:16" hidden="1" outlineLevel="2" x14ac:dyDescent="0.25">
      <c r="A1880" t="s">
        <v>2470</v>
      </c>
      <c r="B1880" t="s">
        <v>690</v>
      </c>
      <c r="C1880" s="3">
        <f t="shared" si="25"/>
        <v>11005.17</v>
      </c>
      <c r="D1880" s="1">
        <v>0</v>
      </c>
      <c r="E1880" s="2">
        <v>0</v>
      </c>
      <c r="F1880" s="1">
        <v>0</v>
      </c>
      <c r="G1880" s="2">
        <v>0</v>
      </c>
      <c r="H1880" s="1">
        <v>0</v>
      </c>
      <c r="I1880" s="2">
        <v>0</v>
      </c>
      <c r="J1880" s="1">
        <v>0</v>
      </c>
      <c r="K1880" s="2">
        <v>0</v>
      </c>
      <c r="L1880" s="1">
        <v>130402</v>
      </c>
      <c r="M1880" s="2">
        <v>11005.17</v>
      </c>
      <c r="N1880" t="s">
        <v>1201</v>
      </c>
      <c r="O1880" t="s">
        <v>1177</v>
      </c>
      <c r="P1880" t="s">
        <v>1176</v>
      </c>
    </row>
    <row r="1881" spans="1:16" hidden="1" outlineLevel="2" x14ac:dyDescent="0.25">
      <c r="A1881" t="s">
        <v>1268</v>
      </c>
      <c r="B1881" t="s">
        <v>690</v>
      </c>
      <c r="C1881" s="3">
        <f t="shared" si="25"/>
        <v>384138.13</v>
      </c>
      <c r="D1881" s="1">
        <v>968835</v>
      </c>
      <c r="E1881" s="2">
        <v>58108.93</v>
      </c>
      <c r="F1881" s="1">
        <v>52800</v>
      </c>
      <c r="G1881" s="2">
        <v>326029.2</v>
      </c>
      <c r="H1881" s="1">
        <v>0</v>
      </c>
      <c r="I1881" s="2">
        <v>0</v>
      </c>
      <c r="J1881" s="1">
        <v>0</v>
      </c>
      <c r="K1881" s="2">
        <v>0</v>
      </c>
      <c r="L1881" s="1">
        <v>0</v>
      </c>
      <c r="M1881" s="2">
        <v>0</v>
      </c>
      <c r="N1881" t="s">
        <v>1201</v>
      </c>
      <c r="O1881" t="s">
        <v>1486</v>
      </c>
      <c r="P1881" t="s">
        <v>1176</v>
      </c>
    </row>
    <row r="1882" spans="1:16" outlineLevel="1" collapsed="1" x14ac:dyDescent="0.25">
      <c r="B1882" s="5" t="s">
        <v>1149</v>
      </c>
      <c r="C1882" s="3">
        <f>SUBTOTAL(9,C1880:C1881)</f>
        <v>395143.3</v>
      </c>
    </row>
    <row r="1883" spans="1:16" hidden="1" outlineLevel="2" x14ac:dyDescent="0.25">
      <c r="A1883" t="s">
        <v>2025</v>
      </c>
      <c r="B1883" t="s">
        <v>693</v>
      </c>
      <c r="C1883" s="3">
        <f t="shared" si="25"/>
        <v>110423.09</v>
      </c>
      <c r="D1883" s="1">
        <v>0</v>
      </c>
      <c r="E1883" s="2">
        <v>0</v>
      </c>
      <c r="F1883" s="1">
        <v>0</v>
      </c>
      <c r="G1883" s="2">
        <v>0</v>
      </c>
      <c r="H1883" s="1">
        <v>0</v>
      </c>
      <c r="I1883" s="2">
        <v>0</v>
      </c>
      <c r="J1883" s="1">
        <v>0</v>
      </c>
      <c r="K1883" s="2">
        <v>0</v>
      </c>
      <c r="L1883" s="1">
        <v>2010915</v>
      </c>
      <c r="M1883" s="2">
        <v>110423.09</v>
      </c>
      <c r="N1883" t="s">
        <v>2333</v>
      </c>
      <c r="O1883" t="s">
        <v>1177</v>
      </c>
      <c r="P1883" t="s">
        <v>1176</v>
      </c>
    </row>
    <row r="1884" spans="1:16" hidden="1" outlineLevel="2" x14ac:dyDescent="0.25">
      <c r="A1884" t="s">
        <v>135</v>
      </c>
      <c r="B1884" t="s">
        <v>693</v>
      </c>
      <c r="C1884" s="3">
        <f t="shared" si="25"/>
        <v>99742.1</v>
      </c>
      <c r="D1884" s="1">
        <v>400552</v>
      </c>
      <c r="E1884" s="2">
        <v>20093.189999999999</v>
      </c>
      <c r="F1884" s="1">
        <v>13176</v>
      </c>
      <c r="G1884" s="2">
        <v>79648.91</v>
      </c>
      <c r="H1884" s="1">
        <v>0</v>
      </c>
      <c r="I1884" s="2">
        <v>0</v>
      </c>
      <c r="J1884" s="1">
        <v>0</v>
      </c>
      <c r="K1884" s="2">
        <v>0</v>
      </c>
      <c r="L1884" s="1">
        <v>0</v>
      </c>
      <c r="M1884" s="2">
        <v>0</v>
      </c>
      <c r="N1884" t="s">
        <v>2333</v>
      </c>
      <c r="O1884" t="s">
        <v>696</v>
      </c>
      <c r="P1884" t="s">
        <v>1185</v>
      </c>
    </row>
    <row r="1885" spans="1:16" hidden="1" outlineLevel="2" x14ac:dyDescent="0.25">
      <c r="A1885" t="s">
        <v>1594</v>
      </c>
      <c r="B1885" t="s">
        <v>693</v>
      </c>
      <c r="C1885" s="3">
        <f t="shared" si="25"/>
        <v>2737271.15</v>
      </c>
      <c r="D1885" s="1">
        <v>11331120</v>
      </c>
      <c r="E1885" s="2">
        <v>364674.56</v>
      </c>
      <c r="F1885" s="1">
        <v>479000</v>
      </c>
      <c r="G1885" s="2">
        <v>2372596.59</v>
      </c>
      <c r="H1885" s="1">
        <v>0</v>
      </c>
      <c r="I1885" s="2">
        <v>0</v>
      </c>
      <c r="J1885" s="1">
        <v>0</v>
      </c>
      <c r="K1885" s="2">
        <v>0</v>
      </c>
      <c r="L1885" s="1">
        <v>0</v>
      </c>
      <c r="M1885" s="2">
        <v>0</v>
      </c>
      <c r="N1885" t="s">
        <v>2333</v>
      </c>
      <c r="O1885" t="s">
        <v>698</v>
      </c>
      <c r="P1885" t="s">
        <v>1176</v>
      </c>
    </row>
    <row r="1886" spans="1:16" hidden="1" outlineLevel="2" x14ac:dyDescent="0.25">
      <c r="A1886" t="s">
        <v>431</v>
      </c>
      <c r="B1886" t="s">
        <v>693</v>
      </c>
      <c r="C1886" s="3">
        <f t="shared" si="25"/>
        <v>723501.84</v>
      </c>
      <c r="D1886" s="1">
        <v>3187728</v>
      </c>
      <c r="E1886" s="2">
        <v>318013.48</v>
      </c>
      <c r="F1886" s="1">
        <v>72000</v>
      </c>
      <c r="G1886" s="2">
        <v>405488.36</v>
      </c>
      <c r="H1886" s="1">
        <v>0</v>
      </c>
      <c r="I1886" s="2">
        <v>0</v>
      </c>
      <c r="J1886" s="1">
        <v>0</v>
      </c>
      <c r="K1886" s="2">
        <v>0</v>
      </c>
      <c r="L1886" s="1">
        <v>0</v>
      </c>
      <c r="M1886" s="2">
        <v>0</v>
      </c>
      <c r="N1886" t="s">
        <v>2333</v>
      </c>
      <c r="O1886" t="s">
        <v>698</v>
      </c>
      <c r="P1886" t="s">
        <v>1185</v>
      </c>
    </row>
    <row r="1887" spans="1:16" hidden="1" outlineLevel="2" x14ac:dyDescent="0.25">
      <c r="A1887" t="s">
        <v>3084</v>
      </c>
      <c r="B1887" t="s">
        <v>693</v>
      </c>
      <c r="C1887" s="3">
        <f t="shared" si="25"/>
        <v>4585906.63</v>
      </c>
      <c r="D1887" s="1">
        <v>0</v>
      </c>
      <c r="E1887" s="2">
        <v>0</v>
      </c>
      <c r="F1887" s="1">
        <v>0</v>
      </c>
      <c r="G1887" s="2">
        <v>0</v>
      </c>
      <c r="H1887" s="1">
        <v>0</v>
      </c>
      <c r="I1887" s="2">
        <v>385628.45</v>
      </c>
      <c r="J1887" s="1">
        <v>8563844</v>
      </c>
      <c r="K1887" s="2">
        <v>4200278.18</v>
      </c>
      <c r="L1887" s="1">
        <v>0</v>
      </c>
      <c r="M1887" s="2">
        <v>0</v>
      </c>
      <c r="N1887" t="s">
        <v>2333</v>
      </c>
      <c r="O1887" t="s">
        <v>2690</v>
      </c>
      <c r="P1887" t="s">
        <v>1205</v>
      </c>
    </row>
    <row r="1888" spans="1:16" hidden="1" outlineLevel="2" x14ac:dyDescent="0.25">
      <c r="A1888" t="s">
        <v>2835</v>
      </c>
      <c r="B1888" t="s">
        <v>693</v>
      </c>
      <c r="C1888" s="3">
        <f t="shared" si="25"/>
        <v>42398584.829999998</v>
      </c>
      <c r="D1888" s="1">
        <v>107940307</v>
      </c>
      <c r="E1888" s="2">
        <v>3336662.72</v>
      </c>
      <c r="F1888" s="1">
        <v>4935429</v>
      </c>
      <c r="G1888" s="2">
        <v>39061922.109999999</v>
      </c>
      <c r="H1888" s="1">
        <v>0</v>
      </c>
      <c r="I1888" s="2">
        <v>0</v>
      </c>
      <c r="J1888" s="1">
        <v>0</v>
      </c>
      <c r="K1888" s="2">
        <v>0</v>
      </c>
      <c r="L1888" s="1">
        <v>0</v>
      </c>
      <c r="M1888" s="2">
        <v>0</v>
      </c>
      <c r="N1888" t="s">
        <v>2333</v>
      </c>
      <c r="O1888" t="s">
        <v>2690</v>
      </c>
      <c r="P1888" t="s">
        <v>1176</v>
      </c>
    </row>
    <row r="1889" spans="1:16" hidden="1" outlineLevel="2" x14ac:dyDescent="0.25">
      <c r="A1889" t="s">
        <v>367</v>
      </c>
      <c r="B1889" t="s">
        <v>693</v>
      </c>
      <c r="C1889" s="3">
        <f t="shared" si="25"/>
        <v>1095916.52</v>
      </c>
      <c r="D1889" s="1">
        <v>5346513</v>
      </c>
      <c r="E1889" s="2">
        <v>305272.02</v>
      </c>
      <c r="F1889" s="1">
        <v>138000</v>
      </c>
      <c r="G1889" s="2">
        <v>790644.5</v>
      </c>
      <c r="H1889" s="1">
        <v>0</v>
      </c>
      <c r="I1889" s="2">
        <v>0</v>
      </c>
      <c r="J1889" s="1">
        <v>0</v>
      </c>
      <c r="K1889" s="2">
        <v>0</v>
      </c>
      <c r="L1889" s="1">
        <v>0</v>
      </c>
      <c r="M1889" s="2">
        <v>0</v>
      </c>
      <c r="N1889" t="s">
        <v>2333</v>
      </c>
      <c r="O1889" t="s">
        <v>703</v>
      </c>
      <c r="P1889" t="s">
        <v>1205</v>
      </c>
    </row>
    <row r="1890" spans="1:16" hidden="1" outlineLevel="2" x14ac:dyDescent="0.25">
      <c r="A1890" t="s">
        <v>2498</v>
      </c>
      <c r="B1890" t="s">
        <v>693</v>
      </c>
      <c r="C1890" s="3">
        <f t="shared" si="25"/>
        <v>254637.85</v>
      </c>
      <c r="D1890" s="1">
        <v>0</v>
      </c>
      <c r="E1890" s="2">
        <v>0</v>
      </c>
      <c r="F1890" s="1">
        <v>0</v>
      </c>
      <c r="G1890" s="2">
        <v>0</v>
      </c>
      <c r="H1890" s="1">
        <v>0</v>
      </c>
      <c r="I1890" s="2">
        <v>254637.85</v>
      </c>
      <c r="J1890" s="1">
        <v>0</v>
      </c>
      <c r="K1890" s="2">
        <v>0</v>
      </c>
      <c r="L1890" s="1">
        <v>0</v>
      </c>
      <c r="M1890" s="2">
        <v>0</v>
      </c>
      <c r="N1890" t="s">
        <v>2333</v>
      </c>
      <c r="O1890" t="s">
        <v>705</v>
      </c>
      <c r="P1890" t="s">
        <v>1185</v>
      </c>
    </row>
    <row r="1891" spans="1:16" hidden="1" outlineLevel="2" x14ac:dyDescent="0.25">
      <c r="A1891" t="s">
        <v>367</v>
      </c>
      <c r="B1891" t="s">
        <v>693</v>
      </c>
      <c r="C1891" s="3">
        <f t="shared" si="25"/>
        <v>1196927.07</v>
      </c>
      <c r="D1891" s="1">
        <v>2158225</v>
      </c>
      <c r="E1891" s="2">
        <v>236807.07</v>
      </c>
      <c r="F1891" s="1">
        <v>144000</v>
      </c>
      <c r="G1891" s="2">
        <v>960120</v>
      </c>
      <c r="H1891" s="1">
        <v>0</v>
      </c>
      <c r="I1891" s="2">
        <v>0</v>
      </c>
      <c r="J1891" s="1">
        <v>0</v>
      </c>
      <c r="K1891" s="2">
        <v>0</v>
      </c>
      <c r="L1891" s="1">
        <v>0</v>
      </c>
      <c r="M1891" s="2">
        <v>0</v>
      </c>
      <c r="N1891" t="s">
        <v>2333</v>
      </c>
      <c r="O1891" t="s">
        <v>707</v>
      </c>
      <c r="P1891" t="s">
        <v>1185</v>
      </c>
    </row>
    <row r="1892" spans="1:16" hidden="1" outlineLevel="2" x14ac:dyDescent="0.25">
      <c r="A1892" t="s">
        <v>1345</v>
      </c>
      <c r="B1892" t="s">
        <v>693</v>
      </c>
      <c r="C1892" s="3">
        <f t="shared" si="25"/>
        <v>266734.95</v>
      </c>
      <c r="D1892" s="1">
        <v>236413</v>
      </c>
      <c r="E1892" s="2">
        <v>7683.42</v>
      </c>
      <c r="F1892" s="1">
        <v>115472</v>
      </c>
      <c r="G1892" s="2">
        <v>259051.53</v>
      </c>
      <c r="H1892" s="1">
        <v>0</v>
      </c>
      <c r="I1892" s="2">
        <v>0</v>
      </c>
      <c r="J1892" s="1">
        <v>0</v>
      </c>
      <c r="K1892" s="2">
        <v>0</v>
      </c>
      <c r="L1892" s="1">
        <v>0</v>
      </c>
      <c r="M1892" s="2">
        <v>0</v>
      </c>
      <c r="N1892" t="s">
        <v>2333</v>
      </c>
      <c r="O1892" t="s">
        <v>709</v>
      </c>
      <c r="P1892" t="s">
        <v>1185</v>
      </c>
    </row>
    <row r="1893" spans="1:16" hidden="1" outlineLevel="2" x14ac:dyDescent="0.25">
      <c r="A1893" t="s">
        <v>2965</v>
      </c>
      <c r="B1893" t="s">
        <v>693</v>
      </c>
      <c r="C1893" s="3">
        <f t="shared" si="25"/>
        <v>565703.32999999996</v>
      </c>
      <c r="D1893" s="1">
        <v>173941</v>
      </c>
      <c r="E1893" s="2">
        <v>4042.35</v>
      </c>
      <c r="F1893" s="1">
        <v>93048</v>
      </c>
      <c r="G1893" s="2">
        <v>561660.98</v>
      </c>
      <c r="H1893" s="1">
        <v>0</v>
      </c>
      <c r="I1893" s="2">
        <v>0</v>
      </c>
      <c r="J1893" s="1">
        <v>0</v>
      </c>
      <c r="K1893" s="2">
        <v>0</v>
      </c>
      <c r="L1893" s="1">
        <v>0</v>
      </c>
      <c r="M1893" s="2">
        <v>0</v>
      </c>
      <c r="N1893" t="s">
        <v>2333</v>
      </c>
      <c r="O1893" t="s">
        <v>2798</v>
      </c>
      <c r="P1893" t="s">
        <v>1205</v>
      </c>
    </row>
    <row r="1894" spans="1:16" hidden="1" outlineLevel="2" x14ac:dyDescent="0.25">
      <c r="A1894" t="s">
        <v>2965</v>
      </c>
      <c r="B1894" t="s">
        <v>693</v>
      </c>
      <c r="C1894" s="3">
        <f t="shared" si="25"/>
        <v>422207.47</v>
      </c>
      <c r="D1894" s="1">
        <v>2338796</v>
      </c>
      <c r="E1894" s="2">
        <v>80207.47</v>
      </c>
      <c r="F1894" s="1">
        <v>125000</v>
      </c>
      <c r="G1894" s="2">
        <v>342000</v>
      </c>
      <c r="H1894" s="1">
        <v>0</v>
      </c>
      <c r="I1894" s="2">
        <v>0</v>
      </c>
      <c r="J1894" s="1">
        <v>0</v>
      </c>
      <c r="K1894" s="2">
        <v>0</v>
      </c>
      <c r="L1894" s="1">
        <v>0</v>
      </c>
      <c r="M1894" s="2">
        <v>0</v>
      </c>
      <c r="N1894" t="s">
        <v>2333</v>
      </c>
      <c r="O1894" t="s">
        <v>1211</v>
      </c>
      <c r="P1894" t="s">
        <v>1205</v>
      </c>
    </row>
    <row r="1895" spans="1:16" hidden="1" outlineLevel="2" x14ac:dyDescent="0.25">
      <c r="A1895" t="s">
        <v>1191</v>
      </c>
      <c r="B1895" t="s">
        <v>693</v>
      </c>
      <c r="C1895" s="3">
        <f t="shared" si="25"/>
        <v>275663.57</v>
      </c>
      <c r="D1895" s="1">
        <v>1692397</v>
      </c>
      <c r="E1895" s="2">
        <v>76264.89</v>
      </c>
      <c r="F1895" s="1">
        <v>81050</v>
      </c>
      <c r="G1895" s="2">
        <v>199398.68</v>
      </c>
      <c r="H1895" s="1">
        <v>0</v>
      </c>
      <c r="I1895" s="2">
        <v>0</v>
      </c>
      <c r="J1895" s="1">
        <v>0</v>
      </c>
      <c r="K1895" s="2">
        <v>0</v>
      </c>
      <c r="L1895" s="1">
        <v>0</v>
      </c>
      <c r="M1895" s="2">
        <v>0</v>
      </c>
      <c r="N1895" t="s">
        <v>2333</v>
      </c>
      <c r="O1895" t="s">
        <v>1188</v>
      </c>
      <c r="P1895" t="s">
        <v>1185</v>
      </c>
    </row>
    <row r="1896" spans="1:16" hidden="1" outlineLevel="2" x14ac:dyDescent="0.25">
      <c r="A1896" t="s">
        <v>2965</v>
      </c>
      <c r="B1896" t="s">
        <v>693</v>
      </c>
      <c r="C1896" s="3">
        <f t="shared" si="25"/>
        <v>14129.16</v>
      </c>
      <c r="D1896" s="1">
        <v>293284</v>
      </c>
      <c r="E1896" s="2">
        <v>14129.16</v>
      </c>
      <c r="F1896" s="1">
        <v>0</v>
      </c>
      <c r="G1896" s="2">
        <v>0</v>
      </c>
      <c r="H1896" s="1">
        <v>0</v>
      </c>
      <c r="I1896" s="2">
        <v>0</v>
      </c>
      <c r="J1896" s="1">
        <v>0</v>
      </c>
      <c r="K1896" s="2">
        <v>0</v>
      </c>
      <c r="L1896" s="1">
        <v>0</v>
      </c>
      <c r="M1896" s="2">
        <v>0</v>
      </c>
      <c r="N1896" t="s">
        <v>2333</v>
      </c>
      <c r="O1896" t="s">
        <v>1228</v>
      </c>
      <c r="P1896" t="s">
        <v>1185</v>
      </c>
    </row>
    <row r="1897" spans="1:16" hidden="1" outlineLevel="2" x14ac:dyDescent="0.25">
      <c r="A1897" t="s">
        <v>2951</v>
      </c>
      <c r="B1897" t="s">
        <v>693</v>
      </c>
      <c r="C1897" s="3">
        <f t="shared" si="25"/>
        <v>41730.51</v>
      </c>
      <c r="D1897" s="1">
        <v>92449</v>
      </c>
      <c r="E1897" s="2">
        <v>6846.51</v>
      </c>
      <c r="F1897" s="1">
        <v>4250</v>
      </c>
      <c r="G1897" s="2">
        <v>34884</v>
      </c>
      <c r="H1897" s="1">
        <v>0</v>
      </c>
      <c r="I1897" s="2">
        <v>0</v>
      </c>
      <c r="J1897" s="1">
        <v>0</v>
      </c>
      <c r="K1897" s="2">
        <v>0</v>
      </c>
      <c r="L1897" s="1">
        <v>0</v>
      </c>
      <c r="M1897" s="2">
        <v>0</v>
      </c>
      <c r="N1897" t="s">
        <v>2333</v>
      </c>
      <c r="O1897" t="s">
        <v>1228</v>
      </c>
      <c r="P1897" t="s">
        <v>1185</v>
      </c>
    </row>
    <row r="1898" spans="1:16" hidden="1" outlineLevel="2" x14ac:dyDescent="0.25">
      <c r="A1898" t="s">
        <v>23</v>
      </c>
      <c r="B1898" t="s">
        <v>693</v>
      </c>
      <c r="C1898" s="3">
        <f t="shared" si="25"/>
        <v>304067.98</v>
      </c>
      <c r="D1898" s="1">
        <v>962633</v>
      </c>
      <c r="E1898" s="2">
        <v>71327.44</v>
      </c>
      <c r="F1898" s="1">
        <v>116336</v>
      </c>
      <c r="G1898" s="2">
        <v>232740.54</v>
      </c>
      <c r="H1898" s="1">
        <v>0</v>
      </c>
      <c r="I1898" s="2">
        <v>0</v>
      </c>
      <c r="J1898" s="1">
        <v>0</v>
      </c>
      <c r="K1898" s="2">
        <v>0</v>
      </c>
      <c r="L1898" s="1">
        <v>0</v>
      </c>
      <c r="M1898" s="2">
        <v>0</v>
      </c>
      <c r="N1898" t="s">
        <v>2333</v>
      </c>
      <c r="O1898" t="s">
        <v>1228</v>
      </c>
      <c r="P1898" t="s">
        <v>1176</v>
      </c>
    </row>
    <row r="1899" spans="1:16" hidden="1" outlineLevel="2" x14ac:dyDescent="0.25">
      <c r="A1899" t="s">
        <v>2203</v>
      </c>
      <c r="B1899" t="s">
        <v>693</v>
      </c>
      <c r="C1899" s="3">
        <f t="shared" si="25"/>
        <v>1263.28</v>
      </c>
      <c r="D1899" s="1">
        <v>0</v>
      </c>
      <c r="E1899" s="2">
        <v>0</v>
      </c>
      <c r="F1899" s="1">
        <v>156</v>
      </c>
      <c r="G1899" s="2">
        <v>1263.28</v>
      </c>
      <c r="H1899" s="1">
        <v>0</v>
      </c>
      <c r="I1899" s="2">
        <v>0</v>
      </c>
      <c r="J1899" s="1">
        <v>0</v>
      </c>
      <c r="K1899" s="2">
        <v>0</v>
      </c>
      <c r="L1899" s="1">
        <v>0</v>
      </c>
      <c r="M1899" s="2">
        <v>0</v>
      </c>
      <c r="N1899" t="s">
        <v>2333</v>
      </c>
      <c r="O1899" t="s">
        <v>1318</v>
      </c>
      <c r="P1899" t="s">
        <v>1185</v>
      </c>
    </row>
    <row r="1900" spans="1:16" hidden="1" outlineLevel="2" x14ac:dyDescent="0.25">
      <c r="A1900" t="s">
        <v>1345</v>
      </c>
      <c r="B1900" t="s">
        <v>693</v>
      </c>
      <c r="C1900" s="3">
        <f t="shared" si="25"/>
        <v>25600</v>
      </c>
      <c r="D1900" s="1">
        <v>0</v>
      </c>
      <c r="E1900" s="2">
        <v>0</v>
      </c>
      <c r="F1900" s="1">
        <v>0</v>
      </c>
      <c r="G1900" s="2">
        <v>0</v>
      </c>
      <c r="H1900" s="1">
        <v>0</v>
      </c>
      <c r="I1900" s="2">
        <v>25600</v>
      </c>
      <c r="J1900" s="1">
        <v>0</v>
      </c>
      <c r="K1900" s="2">
        <v>0</v>
      </c>
      <c r="L1900" s="1">
        <v>0</v>
      </c>
      <c r="M1900" s="2">
        <v>0</v>
      </c>
      <c r="N1900" t="s">
        <v>2333</v>
      </c>
      <c r="O1900" t="s">
        <v>199</v>
      </c>
      <c r="P1900" t="s">
        <v>1185</v>
      </c>
    </row>
    <row r="1901" spans="1:16" hidden="1" outlineLevel="2" x14ac:dyDescent="0.25">
      <c r="A1901" t="s">
        <v>2884</v>
      </c>
      <c r="B1901" t="s">
        <v>693</v>
      </c>
      <c r="C1901" s="3">
        <f t="shared" si="25"/>
        <v>179170.72</v>
      </c>
      <c r="D1901" s="1">
        <v>0</v>
      </c>
      <c r="E1901" s="2">
        <v>0</v>
      </c>
      <c r="F1901" s="1">
        <v>0</v>
      </c>
      <c r="G1901" s="2">
        <v>0</v>
      </c>
      <c r="H1901" s="1">
        <v>0</v>
      </c>
      <c r="I1901" s="2">
        <v>5658.8</v>
      </c>
      <c r="J1901" s="1">
        <v>434692</v>
      </c>
      <c r="K1901" s="2">
        <v>173511.92</v>
      </c>
      <c r="L1901" s="1">
        <v>0</v>
      </c>
      <c r="M1901" s="2">
        <v>0</v>
      </c>
      <c r="N1901" t="s">
        <v>2333</v>
      </c>
      <c r="O1901" t="s">
        <v>1309</v>
      </c>
      <c r="P1901" t="s">
        <v>1185</v>
      </c>
    </row>
    <row r="1902" spans="1:16" hidden="1" outlineLevel="2" x14ac:dyDescent="0.25">
      <c r="A1902" t="s">
        <v>491</v>
      </c>
      <c r="B1902" t="s">
        <v>693</v>
      </c>
      <c r="C1902" s="3">
        <f t="shared" si="25"/>
        <v>71963.600000000006</v>
      </c>
      <c r="D1902" s="1">
        <v>0</v>
      </c>
      <c r="E1902" s="2">
        <v>0</v>
      </c>
      <c r="F1902" s="1">
        <v>0</v>
      </c>
      <c r="G1902" s="2">
        <v>0</v>
      </c>
      <c r="H1902" s="1">
        <v>0</v>
      </c>
      <c r="I1902" s="2">
        <v>2560</v>
      </c>
      <c r="J1902" s="1">
        <v>173876</v>
      </c>
      <c r="K1902" s="2">
        <v>69403.600000000006</v>
      </c>
      <c r="L1902" s="1">
        <v>0</v>
      </c>
      <c r="M1902" s="2">
        <v>0</v>
      </c>
      <c r="N1902" t="s">
        <v>2333</v>
      </c>
      <c r="O1902" t="s">
        <v>1309</v>
      </c>
      <c r="P1902" t="s">
        <v>1185</v>
      </c>
    </row>
    <row r="1903" spans="1:16" hidden="1" outlineLevel="2" x14ac:dyDescent="0.25">
      <c r="A1903" t="s">
        <v>2575</v>
      </c>
      <c r="B1903" t="s">
        <v>693</v>
      </c>
      <c r="C1903" s="3">
        <f t="shared" ref="C1903:C1978" si="26">+E1903+G1903+I1903+K1903+M1903</f>
        <v>44976.52</v>
      </c>
      <c r="D1903" s="1">
        <v>0</v>
      </c>
      <c r="E1903" s="2">
        <v>0</v>
      </c>
      <c r="F1903" s="1">
        <v>0</v>
      </c>
      <c r="G1903" s="2">
        <v>0</v>
      </c>
      <c r="H1903" s="1">
        <v>0</v>
      </c>
      <c r="I1903" s="2">
        <v>1600</v>
      </c>
      <c r="J1903" s="1">
        <v>108672</v>
      </c>
      <c r="K1903" s="2">
        <v>43376.52</v>
      </c>
      <c r="L1903" s="1">
        <v>0</v>
      </c>
      <c r="M1903" s="2">
        <v>0</v>
      </c>
      <c r="N1903" t="s">
        <v>2333</v>
      </c>
      <c r="O1903" t="s">
        <v>1309</v>
      </c>
      <c r="P1903" t="s">
        <v>1185</v>
      </c>
    </row>
    <row r="1904" spans="1:16" hidden="1" outlineLevel="2" x14ac:dyDescent="0.25">
      <c r="A1904" t="s">
        <v>491</v>
      </c>
      <c r="B1904" t="s">
        <v>693</v>
      </c>
      <c r="C1904" s="3">
        <f t="shared" si="26"/>
        <v>2819.48</v>
      </c>
      <c r="D1904" s="1">
        <v>0</v>
      </c>
      <c r="E1904" s="2">
        <v>0</v>
      </c>
      <c r="F1904" s="1">
        <v>612</v>
      </c>
      <c r="G1904" s="2">
        <v>2819.48</v>
      </c>
      <c r="H1904" s="1">
        <v>0</v>
      </c>
      <c r="I1904" s="2">
        <v>0</v>
      </c>
      <c r="J1904" s="1">
        <v>0</v>
      </c>
      <c r="K1904" s="2">
        <v>0</v>
      </c>
      <c r="L1904" s="1">
        <v>0</v>
      </c>
      <c r="M1904" s="2">
        <v>0</v>
      </c>
      <c r="N1904" t="s">
        <v>2333</v>
      </c>
      <c r="O1904" t="s">
        <v>1309</v>
      </c>
      <c r="P1904" t="s">
        <v>1205</v>
      </c>
    </row>
    <row r="1905" spans="1:16" outlineLevel="1" collapsed="1" x14ac:dyDescent="0.25">
      <c r="B1905" s="5" t="s">
        <v>1150</v>
      </c>
      <c r="C1905" s="3">
        <f>SUBTOTAL(9,C1883:C1904)</f>
        <v>55418941.649999999</v>
      </c>
    </row>
    <row r="1906" spans="1:16" hidden="1" outlineLevel="2" x14ac:dyDescent="0.25">
      <c r="A1906" t="s">
        <v>271</v>
      </c>
      <c r="B1906" t="s">
        <v>723</v>
      </c>
      <c r="C1906" s="3">
        <f t="shared" si="26"/>
        <v>1749.26</v>
      </c>
      <c r="D1906" s="1">
        <v>55488</v>
      </c>
      <c r="E1906" s="2">
        <v>1749.26</v>
      </c>
      <c r="F1906" s="1">
        <v>0</v>
      </c>
      <c r="G1906" s="2">
        <v>0</v>
      </c>
      <c r="H1906" s="1">
        <v>0</v>
      </c>
      <c r="I1906" s="2">
        <v>0</v>
      </c>
      <c r="J1906" s="1">
        <v>0</v>
      </c>
      <c r="K1906" s="2">
        <v>0</v>
      </c>
      <c r="L1906" s="1">
        <v>0</v>
      </c>
      <c r="M1906" s="2">
        <v>0</v>
      </c>
      <c r="N1906" t="s">
        <v>1201</v>
      </c>
      <c r="O1906" t="s">
        <v>7</v>
      </c>
      <c r="P1906" t="s">
        <v>1185</v>
      </c>
    </row>
    <row r="1907" spans="1:16" outlineLevel="1" collapsed="1" x14ac:dyDescent="0.25">
      <c r="B1907" s="5" t="s">
        <v>1151</v>
      </c>
      <c r="C1907" s="3">
        <f>SUBTOTAL(9,C1906:C1906)</f>
        <v>1749.26</v>
      </c>
    </row>
    <row r="1908" spans="1:16" hidden="1" outlineLevel="2" x14ac:dyDescent="0.25">
      <c r="A1908" t="s">
        <v>1345</v>
      </c>
      <c r="B1908" t="s">
        <v>726</v>
      </c>
      <c r="C1908" s="3">
        <f t="shared" si="26"/>
        <v>181.86</v>
      </c>
      <c r="D1908" s="1">
        <v>420</v>
      </c>
      <c r="E1908" s="2">
        <v>181.86</v>
      </c>
      <c r="F1908" s="1">
        <v>0</v>
      </c>
      <c r="G1908" s="2">
        <v>0</v>
      </c>
      <c r="H1908" s="1">
        <v>0</v>
      </c>
      <c r="I1908" s="2">
        <v>0</v>
      </c>
      <c r="J1908" s="1">
        <v>0</v>
      </c>
      <c r="K1908" s="2">
        <v>0</v>
      </c>
      <c r="L1908" s="1">
        <v>0</v>
      </c>
      <c r="M1908" s="2">
        <v>0</v>
      </c>
      <c r="N1908" t="s">
        <v>2010</v>
      </c>
      <c r="O1908" t="s">
        <v>728</v>
      </c>
      <c r="P1908" t="s">
        <v>1185</v>
      </c>
    </row>
    <row r="1909" spans="1:16" outlineLevel="1" collapsed="1" x14ac:dyDescent="0.25">
      <c r="B1909" s="5" t="s">
        <v>1152</v>
      </c>
      <c r="C1909" s="3">
        <f>SUBTOTAL(9,C1908:C1908)</f>
        <v>181.86</v>
      </c>
    </row>
    <row r="1910" spans="1:16" hidden="1" outlineLevel="2" x14ac:dyDescent="0.25">
      <c r="A1910" t="s">
        <v>491</v>
      </c>
      <c r="B1910" t="s">
        <v>730</v>
      </c>
      <c r="C1910" s="3">
        <f t="shared" si="26"/>
        <v>197954.31</v>
      </c>
      <c r="D1910" s="1">
        <v>677766</v>
      </c>
      <c r="E1910" s="2">
        <v>11386.47</v>
      </c>
      <c r="F1910" s="1">
        <v>227300</v>
      </c>
      <c r="G1910" s="2">
        <v>186567.84</v>
      </c>
      <c r="H1910" s="1">
        <v>0</v>
      </c>
      <c r="I1910" s="2">
        <v>0</v>
      </c>
      <c r="J1910" s="1">
        <v>0</v>
      </c>
      <c r="K1910" s="2">
        <v>0</v>
      </c>
      <c r="L1910" s="1">
        <v>0</v>
      </c>
      <c r="M1910" s="2">
        <v>0</v>
      </c>
      <c r="N1910" t="s">
        <v>1329</v>
      </c>
      <c r="O1910" t="s">
        <v>1230</v>
      </c>
      <c r="P1910" t="s">
        <v>1176</v>
      </c>
    </row>
    <row r="1911" spans="1:16" hidden="1" outlineLevel="2" x14ac:dyDescent="0.25">
      <c r="A1911" t="s">
        <v>2965</v>
      </c>
      <c r="B1911" t="s">
        <v>730</v>
      </c>
      <c r="C1911" s="3">
        <f t="shared" si="26"/>
        <v>19751.080000000002</v>
      </c>
      <c r="D1911" s="1">
        <v>0</v>
      </c>
      <c r="E1911" s="2">
        <v>0</v>
      </c>
      <c r="F1911" s="1">
        <v>0</v>
      </c>
      <c r="G1911" s="2">
        <v>0</v>
      </c>
      <c r="H1911" s="1">
        <v>0</v>
      </c>
      <c r="I1911" s="2">
        <v>19751.080000000002</v>
      </c>
      <c r="J1911" s="1">
        <v>0</v>
      </c>
      <c r="K1911" s="2">
        <v>0</v>
      </c>
      <c r="L1911" s="1">
        <v>0</v>
      </c>
      <c r="M1911" s="2">
        <v>0</v>
      </c>
      <c r="N1911" t="s">
        <v>1329</v>
      </c>
      <c r="O1911" t="s">
        <v>1230</v>
      </c>
      <c r="P1911" t="s">
        <v>1176</v>
      </c>
    </row>
    <row r="1912" spans="1:16" hidden="1" outlineLevel="2" x14ac:dyDescent="0.25">
      <c r="A1912" t="s">
        <v>2965</v>
      </c>
      <c r="B1912" t="s">
        <v>730</v>
      </c>
      <c r="C1912" s="3">
        <f t="shared" si="26"/>
        <v>16553.099999999999</v>
      </c>
      <c r="D1912" s="1">
        <v>218206</v>
      </c>
      <c r="E1912" s="2">
        <v>7462.64</v>
      </c>
      <c r="F1912" s="1">
        <v>9200</v>
      </c>
      <c r="G1912" s="2">
        <v>9090.4599999999991</v>
      </c>
      <c r="H1912" s="1">
        <v>0</v>
      </c>
      <c r="I1912" s="2">
        <v>0</v>
      </c>
      <c r="J1912" s="1">
        <v>0</v>
      </c>
      <c r="K1912" s="2">
        <v>0</v>
      </c>
      <c r="L1912" s="1">
        <v>0</v>
      </c>
      <c r="M1912" s="2">
        <v>0</v>
      </c>
      <c r="N1912" t="s">
        <v>1329</v>
      </c>
      <c r="O1912" t="s">
        <v>1304</v>
      </c>
      <c r="P1912" t="s">
        <v>1176</v>
      </c>
    </row>
    <row r="1913" spans="1:16" hidden="1" outlineLevel="2" x14ac:dyDescent="0.25">
      <c r="A1913" t="s">
        <v>23</v>
      </c>
      <c r="B1913" t="s">
        <v>730</v>
      </c>
      <c r="C1913" s="3">
        <f t="shared" si="26"/>
        <v>3301.77</v>
      </c>
      <c r="D1913" s="1">
        <v>0</v>
      </c>
      <c r="E1913" s="2">
        <v>0</v>
      </c>
      <c r="F1913" s="1">
        <v>0</v>
      </c>
      <c r="G1913" s="2">
        <v>0</v>
      </c>
      <c r="H1913" s="1">
        <v>0</v>
      </c>
      <c r="I1913" s="2">
        <v>3301.77</v>
      </c>
      <c r="J1913" s="1">
        <v>0</v>
      </c>
      <c r="K1913" s="2">
        <v>0</v>
      </c>
      <c r="L1913" s="1">
        <v>0</v>
      </c>
      <c r="M1913" s="2">
        <v>0</v>
      </c>
      <c r="N1913" t="s">
        <v>1329</v>
      </c>
      <c r="O1913" t="s">
        <v>1622</v>
      </c>
      <c r="P1913" t="s">
        <v>1176</v>
      </c>
    </row>
    <row r="1914" spans="1:16" hidden="1" outlineLevel="2" x14ac:dyDescent="0.25">
      <c r="A1914" t="s">
        <v>331</v>
      </c>
      <c r="B1914" t="s">
        <v>730</v>
      </c>
      <c r="C1914" s="3">
        <f t="shared" si="26"/>
        <v>1790.25</v>
      </c>
      <c r="D1914" s="1">
        <v>15719</v>
      </c>
      <c r="E1914" s="2">
        <v>537.59</v>
      </c>
      <c r="F1914" s="1">
        <v>525</v>
      </c>
      <c r="G1914" s="2">
        <v>1252.6600000000001</v>
      </c>
      <c r="H1914" s="1">
        <v>0</v>
      </c>
      <c r="I1914" s="2">
        <v>0</v>
      </c>
      <c r="J1914" s="1">
        <v>0</v>
      </c>
      <c r="K1914" s="2">
        <v>0</v>
      </c>
      <c r="L1914" s="1">
        <v>0</v>
      </c>
      <c r="M1914" s="2">
        <v>0</v>
      </c>
      <c r="N1914" t="s">
        <v>1329</v>
      </c>
      <c r="O1914" t="s">
        <v>1323</v>
      </c>
      <c r="P1914" t="s">
        <v>1176</v>
      </c>
    </row>
    <row r="1915" spans="1:16" hidden="1" outlineLevel="2" x14ac:dyDescent="0.25">
      <c r="A1915" t="s">
        <v>2366</v>
      </c>
      <c r="B1915" t="s">
        <v>730</v>
      </c>
      <c r="C1915" s="3">
        <f t="shared" si="26"/>
        <v>1488</v>
      </c>
      <c r="D1915" s="1">
        <v>0</v>
      </c>
      <c r="E1915" s="2">
        <v>0</v>
      </c>
      <c r="F1915" s="1">
        <v>0</v>
      </c>
      <c r="G1915" s="2">
        <v>0</v>
      </c>
      <c r="H1915" s="1">
        <v>0</v>
      </c>
      <c r="I1915" s="2">
        <v>1488</v>
      </c>
      <c r="J1915" s="1">
        <v>0</v>
      </c>
      <c r="K1915" s="2">
        <v>0</v>
      </c>
      <c r="L1915" s="1">
        <v>0</v>
      </c>
      <c r="M1915" s="2">
        <v>0</v>
      </c>
      <c r="N1915" t="s">
        <v>1329</v>
      </c>
      <c r="O1915" t="s">
        <v>2888</v>
      </c>
      <c r="P1915" t="s">
        <v>1176</v>
      </c>
    </row>
    <row r="1916" spans="1:16" outlineLevel="1" collapsed="1" x14ac:dyDescent="0.25">
      <c r="B1916" s="5" t="s">
        <v>1153</v>
      </c>
      <c r="C1916" s="3">
        <f>SUBTOTAL(9,C1910:C1915)</f>
        <v>240838.51</v>
      </c>
    </row>
    <row r="1917" spans="1:16" hidden="1" outlineLevel="2" x14ac:dyDescent="0.25">
      <c r="A1917" t="s">
        <v>2965</v>
      </c>
      <c r="B1917" t="s">
        <v>737</v>
      </c>
      <c r="C1917" s="3">
        <f t="shared" si="26"/>
        <v>446.2</v>
      </c>
      <c r="D1917" s="1">
        <v>0</v>
      </c>
      <c r="E1917" s="2">
        <v>0</v>
      </c>
      <c r="F1917" s="1">
        <v>0</v>
      </c>
      <c r="G1917" s="2">
        <v>0</v>
      </c>
      <c r="H1917" s="1">
        <v>0</v>
      </c>
      <c r="I1917" s="2">
        <v>0</v>
      </c>
      <c r="J1917" s="1">
        <v>0</v>
      </c>
      <c r="K1917" s="2">
        <v>0</v>
      </c>
      <c r="L1917" s="1">
        <v>544</v>
      </c>
      <c r="M1917" s="2">
        <v>446.2</v>
      </c>
      <c r="N1917" t="s">
        <v>1329</v>
      </c>
      <c r="O1917" t="s">
        <v>1177</v>
      </c>
      <c r="P1917" t="s">
        <v>1176</v>
      </c>
    </row>
    <row r="1918" spans="1:16" hidden="1" outlineLevel="2" x14ac:dyDescent="0.25">
      <c r="A1918" t="s">
        <v>331</v>
      </c>
      <c r="B1918" t="s">
        <v>737</v>
      </c>
      <c r="C1918" s="3">
        <f t="shared" si="26"/>
        <v>186286.31</v>
      </c>
      <c r="D1918" s="1">
        <v>306668</v>
      </c>
      <c r="E1918" s="2">
        <v>10599.57</v>
      </c>
      <c r="F1918" s="1">
        <v>20618</v>
      </c>
      <c r="G1918" s="2">
        <v>175686.74</v>
      </c>
      <c r="H1918" s="1">
        <v>0</v>
      </c>
      <c r="I1918" s="2">
        <v>0</v>
      </c>
      <c r="J1918" s="1">
        <v>0</v>
      </c>
      <c r="K1918" s="2">
        <v>0</v>
      </c>
      <c r="L1918" s="1">
        <v>0</v>
      </c>
      <c r="M1918" s="2">
        <v>0</v>
      </c>
      <c r="N1918" t="s">
        <v>1329</v>
      </c>
      <c r="O1918" t="s">
        <v>1330</v>
      </c>
      <c r="P1918" t="s">
        <v>1176</v>
      </c>
    </row>
    <row r="1919" spans="1:16" outlineLevel="1" collapsed="1" x14ac:dyDescent="0.25">
      <c r="B1919" s="5" t="s">
        <v>1154</v>
      </c>
      <c r="C1919" s="3">
        <f>SUBTOTAL(9,C1917:C1918)</f>
        <v>186732.51</v>
      </c>
    </row>
    <row r="1920" spans="1:16" hidden="1" outlineLevel="2" x14ac:dyDescent="0.25">
      <c r="A1920" t="s">
        <v>731</v>
      </c>
      <c r="B1920" t="s">
        <v>740</v>
      </c>
      <c r="C1920" s="3">
        <f t="shared" si="26"/>
        <v>7.74</v>
      </c>
      <c r="D1920" s="1">
        <v>0</v>
      </c>
      <c r="E1920" s="2">
        <v>0</v>
      </c>
      <c r="F1920" s="1">
        <v>0</v>
      </c>
      <c r="G1920" s="2">
        <v>0</v>
      </c>
      <c r="H1920" s="1">
        <v>0</v>
      </c>
      <c r="I1920" s="2">
        <v>0</v>
      </c>
      <c r="J1920" s="1">
        <v>0</v>
      </c>
      <c r="K1920" s="2">
        <v>0</v>
      </c>
      <c r="L1920" s="1">
        <v>4148</v>
      </c>
      <c r="M1920" s="2">
        <v>7.74</v>
      </c>
      <c r="N1920" t="s">
        <v>1329</v>
      </c>
      <c r="O1920" t="s">
        <v>1177</v>
      </c>
      <c r="P1920" t="s">
        <v>1176</v>
      </c>
    </row>
    <row r="1921" spans="1:16" hidden="1" outlineLevel="2" x14ac:dyDescent="0.25">
      <c r="A1921" t="s">
        <v>491</v>
      </c>
      <c r="B1921" t="s">
        <v>740</v>
      </c>
      <c r="C1921" s="3">
        <f t="shared" si="26"/>
        <v>26052.850000000002</v>
      </c>
      <c r="D1921" s="1">
        <v>19935</v>
      </c>
      <c r="E1921" s="2">
        <v>1301.04</v>
      </c>
      <c r="F1921" s="1">
        <v>2970</v>
      </c>
      <c r="G1921" s="2">
        <v>24751.81</v>
      </c>
      <c r="H1921" s="1">
        <v>0</v>
      </c>
      <c r="I1921" s="2">
        <v>0</v>
      </c>
      <c r="J1921" s="1">
        <v>0</v>
      </c>
      <c r="K1921" s="2">
        <v>0</v>
      </c>
      <c r="L1921" s="1">
        <v>0</v>
      </c>
      <c r="M1921" s="2">
        <v>0</v>
      </c>
      <c r="N1921" t="s">
        <v>1329</v>
      </c>
      <c r="O1921" t="s">
        <v>2171</v>
      </c>
      <c r="P1921" t="s">
        <v>1176</v>
      </c>
    </row>
    <row r="1922" spans="1:16" outlineLevel="1" collapsed="1" x14ac:dyDescent="0.25">
      <c r="B1922" s="5" t="s">
        <v>1155</v>
      </c>
      <c r="C1922" s="3">
        <f>SUBTOTAL(9,C1920:C1921)</f>
        <v>26060.590000000004</v>
      </c>
    </row>
    <row r="1923" spans="1:16" hidden="1" outlineLevel="2" x14ac:dyDescent="0.25">
      <c r="A1923" t="s">
        <v>2546</v>
      </c>
      <c r="B1923" t="s">
        <v>744</v>
      </c>
      <c r="C1923" s="3">
        <f t="shared" si="26"/>
        <v>38628.379999999997</v>
      </c>
      <c r="D1923" s="1">
        <v>53017</v>
      </c>
      <c r="E1923" s="2">
        <v>3628.38</v>
      </c>
      <c r="F1923" s="1">
        <v>4800</v>
      </c>
      <c r="G1923" s="2">
        <v>35000</v>
      </c>
      <c r="H1923" s="1">
        <v>0</v>
      </c>
      <c r="I1923" s="2">
        <v>0</v>
      </c>
      <c r="J1923" s="1">
        <v>0</v>
      </c>
      <c r="K1923" s="2">
        <v>0</v>
      </c>
      <c r="L1923" s="1">
        <v>0</v>
      </c>
      <c r="M1923" s="2">
        <v>0</v>
      </c>
      <c r="N1923" t="s">
        <v>2633</v>
      </c>
      <c r="O1923" t="s">
        <v>746</v>
      </c>
      <c r="P1923" t="s">
        <v>1205</v>
      </c>
    </row>
    <row r="1924" spans="1:16" outlineLevel="1" collapsed="1" x14ac:dyDescent="0.25">
      <c r="B1924" s="5" t="s">
        <v>1156</v>
      </c>
      <c r="C1924" s="3">
        <f>SUBTOTAL(9,C1923:C1923)</f>
        <v>38628.379999999997</v>
      </c>
    </row>
    <row r="1925" spans="1:16" hidden="1" outlineLevel="2" x14ac:dyDescent="0.25">
      <c r="A1925" t="s">
        <v>104</v>
      </c>
      <c r="B1925" t="s">
        <v>748</v>
      </c>
      <c r="C1925" s="3">
        <f t="shared" si="26"/>
        <v>925.04</v>
      </c>
      <c r="D1925" s="1">
        <v>111451</v>
      </c>
      <c r="E1925" s="2">
        <v>925.04</v>
      </c>
      <c r="F1925" s="1">
        <v>0</v>
      </c>
      <c r="G1925" s="2">
        <v>0</v>
      </c>
      <c r="H1925" s="1">
        <v>0</v>
      </c>
      <c r="I1925" s="2">
        <v>0</v>
      </c>
      <c r="J1925" s="1">
        <v>0</v>
      </c>
      <c r="K1925" s="2">
        <v>0</v>
      </c>
      <c r="L1925" s="1">
        <v>0</v>
      </c>
      <c r="M1925" s="2">
        <v>0</v>
      </c>
      <c r="N1925" t="s">
        <v>2114</v>
      </c>
      <c r="O1925" t="s">
        <v>750</v>
      </c>
      <c r="P1925" t="s">
        <v>1185</v>
      </c>
    </row>
    <row r="1926" spans="1:16" hidden="1" outlineLevel="2" x14ac:dyDescent="0.25">
      <c r="A1926" t="s">
        <v>2965</v>
      </c>
      <c r="B1926" t="s">
        <v>748</v>
      </c>
      <c r="C1926" s="3">
        <f t="shared" si="26"/>
        <v>954.49</v>
      </c>
      <c r="D1926" s="1">
        <v>141839</v>
      </c>
      <c r="E1926" s="2">
        <v>954.49</v>
      </c>
      <c r="F1926" s="1">
        <v>0</v>
      </c>
      <c r="G1926" s="2">
        <v>0</v>
      </c>
      <c r="H1926" s="1">
        <v>0</v>
      </c>
      <c r="I1926" s="2">
        <v>0</v>
      </c>
      <c r="J1926" s="1">
        <v>0</v>
      </c>
      <c r="K1926" s="2">
        <v>0</v>
      </c>
      <c r="L1926" s="1">
        <v>0</v>
      </c>
      <c r="M1926" s="2">
        <v>0</v>
      </c>
      <c r="N1926" t="s">
        <v>2114</v>
      </c>
      <c r="O1926" t="s">
        <v>750</v>
      </c>
      <c r="P1926" t="s">
        <v>1185</v>
      </c>
    </row>
    <row r="1927" spans="1:16" hidden="1" outlineLevel="2" x14ac:dyDescent="0.25">
      <c r="A1927" t="s">
        <v>2724</v>
      </c>
      <c r="B1927" t="s">
        <v>748</v>
      </c>
      <c r="C1927" s="3">
        <f t="shared" si="26"/>
        <v>13695.14</v>
      </c>
      <c r="D1927" s="1">
        <v>174350</v>
      </c>
      <c r="E1927" s="2">
        <v>927.14</v>
      </c>
      <c r="F1927" s="1">
        <v>13000</v>
      </c>
      <c r="G1927" s="2">
        <v>12768</v>
      </c>
      <c r="H1927" s="1">
        <v>0</v>
      </c>
      <c r="I1927" s="2">
        <v>0</v>
      </c>
      <c r="J1927" s="1">
        <v>0</v>
      </c>
      <c r="K1927" s="2">
        <v>0</v>
      </c>
      <c r="L1927" s="1">
        <v>0</v>
      </c>
      <c r="M1927" s="2">
        <v>0</v>
      </c>
      <c r="N1927" t="s">
        <v>2114</v>
      </c>
      <c r="O1927" t="s">
        <v>1287</v>
      </c>
      <c r="P1927" t="s">
        <v>1176</v>
      </c>
    </row>
    <row r="1928" spans="1:16" outlineLevel="1" collapsed="1" x14ac:dyDescent="0.25">
      <c r="B1928" s="5" t="s">
        <v>1157</v>
      </c>
      <c r="C1928" s="3">
        <f>SUBTOTAL(9,C1925:C1927)</f>
        <v>15574.67</v>
      </c>
    </row>
    <row r="1929" spans="1:16" hidden="1" outlineLevel="2" x14ac:dyDescent="0.25">
      <c r="A1929" t="s">
        <v>491</v>
      </c>
      <c r="B1929" t="s">
        <v>754</v>
      </c>
      <c r="C1929" s="3">
        <f t="shared" si="26"/>
        <v>34338.770000000004</v>
      </c>
      <c r="D1929" s="1">
        <v>1022237</v>
      </c>
      <c r="E1929" s="2">
        <v>4698.7700000000004</v>
      </c>
      <c r="F1929" s="1">
        <v>60000</v>
      </c>
      <c r="G1929" s="2">
        <v>29640</v>
      </c>
      <c r="H1929" s="1">
        <v>0</v>
      </c>
      <c r="I1929" s="2">
        <v>0</v>
      </c>
      <c r="J1929" s="1">
        <v>0</v>
      </c>
      <c r="K1929" s="2">
        <v>0</v>
      </c>
      <c r="L1929" s="1">
        <v>0</v>
      </c>
      <c r="M1929" s="2">
        <v>0</v>
      </c>
      <c r="N1929" t="s">
        <v>2087</v>
      </c>
      <c r="O1929" t="s">
        <v>2109</v>
      </c>
      <c r="P1929" t="s">
        <v>1176</v>
      </c>
    </row>
    <row r="1930" spans="1:16" outlineLevel="1" collapsed="1" x14ac:dyDescent="0.25">
      <c r="B1930" s="5" t="s">
        <v>1158</v>
      </c>
      <c r="C1930" s="3">
        <f>SUBTOTAL(9,C1929:C1929)</f>
        <v>34338.770000000004</v>
      </c>
    </row>
    <row r="1931" spans="1:16" hidden="1" outlineLevel="2" x14ac:dyDescent="0.25">
      <c r="A1931" t="s">
        <v>2287</v>
      </c>
      <c r="B1931" t="s">
        <v>756</v>
      </c>
      <c r="C1931" s="3">
        <f t="shared" si="26"/>
        <v>150.80000000000001</v>
      </c>
      <c r="D1931" s="1">
        <v>0</v>
      </c>
      <c r="E1931" s="2">
        <v>0</v>
      </c>
      <c r="F1931" s="1">
        <v>0</v>
      </c>
      <c r="G1931" s="2">
        <v>0</v>
      </c>
      <c r="H1931" s="1">
        <v>0</v>
      </c>
      <c r="I1931" s="2">
        <v>0</v>
      </c>
      <c r="J1931" s="1">
        <v>0</v>
      </c>
      <c r="K1931" s="2">
        <v>0</v>
      </c>
      <c r="L1931" s="1">
        <v>377</v>
      </c>
      <c r="M1931" s="2">
        <v>150.80000000000001</v>
      </c>
      <c r="N1931" t="s">
        <v>2633</v>
      </c>
      <c r="O1931" t="s">
        <v>1177</v>
      </c>
      <c r="P1931" t="s">
        <v>1176</v>
      </c>
    </row>
    <row r="1932" spans="1:16" hidden="1" outlineLevel="2" x14ac:dyDescent="0.25">
      <c r="A1932" t="s">
        <v>2287</v>
      </c>
      <c r="B1932" t="s">
        <v>756</v>
      </c>
      <c r="C1932" s="3">
        <f t="shared" si="26"/>
        <v>45705.25</v>
      </c>
      <c r="D1932" s="1">
        <v>89273</v>
      </c>
      <c r="E1932" s="2">
        <v>6163.62</v>
      </c>
      <c r="F1932" s="1">
        <v>4455</v>
      </c>
      <c r="G1932" s="2">
        <v>39541.629999999997</v>
      </c>
      <c r="H1932" s="1">
        <v>0</v>
      </c>
      <c r="I1932" s="2">
        <v>0</v>
      </c>
      <c r="J1932" s="1">
        <v>0</v>
      </c>
      <c r="K1932" s="2">
        <v>0</v>
      </c>
      <c r="L1932" s="1">
        <v>0</v>
      </c>
      <c r="M1932" s="2">
        <v>0</v>
      </c>
      <c r="N1932" t="s">
        <v>2633</v>
      </c>
      <c r="O1932" t="s">
        <v>1330</v>
      </c>
      <c r="P1932" t="s">
        <v>1176</v>
      </c>
    </row>
    <row r="1933" spans="1:16" outlineLevel="1" collapsed="1" x14ac:dyDescent="0.25">
      <c r="B1933" s="5" t="s">
        <v>1159</v>
      </c>
      <c r="C1933" s="3">
        <f>SUBTOTAL(9,C1931:C1932)</f>
        <v>45856.05</v>
      </c>
    </row>
    <row r="1934" spans="1:16" hidden="1" outlineLevel="2" x14ac:dyDescent="0.25">
      <c r="A1934" t="s">
        <v>491</v>
      </c>
      <c r="B1934" t="s">
        <v>759</v>
      </c>
      <c r="C1934" s="3">
        <f t="shared" si="26"/>
        <v>0</v>
      </c>
      <c r="D1934" s="1">
        <v>0</v>
      </c>
      <c r="E1934" s="2">
        <v>0</v>
      </c>
      <c r="F1934" s="1">
        <v>0</v>
      </c>
      <c r="G1934" s="2">
        <v>0</v>
      </c>
      <c r="H1934" s="1">
        <v>0</v>
      </c>
      <c r="I1934" s="2">
        <v>0</v>
      </c>
      <c r="J1934" s="1">
        <v>0</v>
      </c>
      <c r="K1934" s="2">
        <v>0</v>
      </c>
      <c r="L1934" s="1">
        <v>0</v>
      </c>
      <c r="M1934" s="2">
        <v>0</v>
      </c>
      <c r="N1934" t="s">
        <v>1192</v>
      </c>
      <c r="O1934" t="s">
        <v>1177</v>
      </c>
      <c r="P1934" t="s">
        <v>1176</v>
      </c>
    </row>
    <row r="1935" spans="1:16" hidden="1" outlineLevel="2" x14ac:dyDescent="0.25">
      <c r="A1935" t="s">
        <v>491</v>
      </c>
      <c r="B1935" t="s">
        <v>759</v>
      </c>
      <c r="C1935" s="3">
        <f t="shared" si="26"/>
        <v>18347.11</v>
      </c>
      <c r="D1935" s="1">
        <v>851602</v>
      </c>
      <c r="E1935" s="2">
        <v>18347.11</v>
      </c>
      <c r="F1935" s="1">
        <v>0</v>
      </c>
      <c r="G1935" s="2">
        <v>0</v>
      </c>
      <c r="H1935" s="1">
        <v>0</v>
      </c>
      <c r="I1935" s="2">
        <v>0</v>
      </c>
      <c r="J1935" s="1">
        <v>0</v>
      </c>
      <c r="K1935" s="2">
        <v>0</v>
      </c>
      <c r="L1935" s="1">
        <v>0</v>
      </c>
      <c r="M1935" s="2">
        <v>0</v>
      </c>
      <c r="N1935" t="s">
        <v>1192</v>
      </c>
      <c r="O1935" t="s">
        <v>762</v>
      </c>
      <c r="P1935" t="s">
        <v>1185</v>
      </c>
    </row>
    <row r="1936" spans="1:16" hidden="1" outlineLevel="2" x14ac:dyDescent="0.25">
      <c r="A1936" t="s">
        <v>1345</v>
      </c>
      <c r="B1936" t="s">
        <v>759</v>
      </c>
      <c r="C1936" s="3">
        <f t="shared" si="26"/>
        <v>509.46</v>
      </c>
      <c r="D1936" s="1">
        <v>0</v>
      </c>
      <c r="E1936" s="2">
        <v>0</v>
      </c>
      <c r="F1936" s="1">
        <v>0</v>
      </c>
      <c r="G1936" s="2">
        <v>0</v>
      </c>
      <c r="H1936" s="1">
        <v>0</v>
      </c>
      <c r="I1936" s="2">
        <v>509.46</v>
      </c>
      <c r="J1936" s="1">
        <v>0</v>
      </c>
      <c r="K1936" s="2">
        <v>0</v>
      </c>
      <c r="L1936" s="1">
        <v>0</v>
      </c>
      <c r="M1936" s="2">
        <v>0</v>
      </c>
      <c r="N1936" t="s">
        <v>1192</v>
      </c>
      <c r="O1936" t="s">
        <v>764</v>
      </c>
      <c r="P1936" t="s">
        <v>1185</v>
      </c>
    </row>
    <row r="1937" spans="1:16" hidden="1" outlineLevel="2" x14ac:dyDescent="0.25">
      <c r="A1937" t="s">
        <v>1655</v>
      </c>
      <c r="B1937" t="s">
        <v>759</v>
      </c>
      <c r="C1937" s="3">
        <f t="shared" si="26"/>
        <v>33021.629999999997</v>
      </c>
      <c r="D1937" s="1">
        <v>374399</v>
      </c>
      <c r="E1937" s="2">
        <v>3837.63</v>
      </c>
      <c r="F1937" s="1">
        <v>48000</v>
      </c>
      <c r="G1937" s="2">
        <v>29184</v>
      </c>
      <c r="H1937" s="1">
        <v>0</v>
      </c>
      <c r="I1937" s="2">
        <v>0</v>
      </c>
      <c r="J1937" s="1">
        <v>0</v>
      </c>
      <c r="K1937" s="2">
        <v>0</v>
      </c>
      <c r="L1937" s="1">
        <v>0</v>
      </c>
      <c r="M1937" s="2">
        <v>0</v>
      </c>
      <c r="N1937" t="s">
        <v>1192</v>
      </c>
      <c r="O1937" t="s">
        <v>766</v>
      </c>
      <c r="P1937" t="s">
        <v>1205</v>
      </c>
    </row>
    <row r="1938" spans="1:16" hidden="1" outlineLevel="2" x14ac:dyDescent="0.25">
      <c r="A1938" t="s">
        <v>2965</v>
      </c>
      <c r="B1938" t="s">
        <v>759</v>
      </c>
      <c r="C1938" s="3">
        <f t="shared" si="26"/>
        <v>7025.45</v>
      </c>
      <c r="D1938" s="1">
        <v>570076</v>
      </c>
      <c r="E1938" s="2">
        <v>2465.4499999999998</v>
      </c>
      <c r="F1938" s="1">
        <v>10000</v>
      </c>
      <c r="G1938" s="2">
        <v>4560</v>
      </c>
      <c r="H1938" s="1">
        <v>0</v>
      </c>
      <c r="I1938" s="2">
        <v>0</v>
      </c>
      <c r="J1938" s="1">
        <v>0</v>
      </c>
      <c r="K1938" s="2">
        <v>0</v>
      </c>
      <c r="L1938" s="1">
        <v>0</v>
      </c>
      <c r="M1938" s="2">
        <v>0</v>
      </c>
      <c r="N1938" t="s">
        <v>1192</v>
      </c>
      <c r="O1938" t="s">
        <v>1222</v>
      </c>
      <c r="P1938" t="s">
        <v>1185</v>
      </c>
    </row>
    <row r="1939" spans="1:16" hidden="1" outlineLevel="2" x14ac:dyDescent="0.25">
      <c r="A1939" t="s">
        <v>2965</v>
      </c>
      <c r="B1939" t="s">
        <v>759</v>
      </c>
      <c r="C1939" s="3">
        <f t="shared" si="26"/>
        <v>5691.1900000000005</v>
      </c>
      <c r="D1939" s="1">
        <v>604300</v>
      </c>
      <c r="E1939" s="2">
        <v>2651.19</v>
      </c>
      <c r="F1939" s="1">
        <v>10000</v>
      </c>
      <c r="G1939" s="2">
        <v>3040</v>
      </c>
      <c r="H1939" s="1">
        <v>0</v>
      </c>
      <c r="I1939" s="2">
        <v>0</v>
      </c>
      <c r="J1939" s="1">
        <v>0</v>
      </c>
      <c r="K1939" s="2">
        <v>0</v>
      </c>
      <c r="L1939" s="1">
        <v>0</v>
      </c>
      <c r="M1939" s="2">
        <v>0</v>
      </c>
      <c r="N1939" t="s">
        <v>1192</v>
      </c>
      <c r="O1939" t="s">
        <v>1222</v>
      </c>
      <c r="P1939" t="s">
        <v>1185</v>
      </c>
    </row>
    <row r="1940" spans="1:16" hidden="1" outlineLevel="2" x14ac:dyDescent="0.25">
      <c r="A1940" t="s">
        <v>2965</v>
      </c>
      <c r="B1940" t="s">
        <v>759</v>
      </c>
      <c r="C1940" s="3">
        <f t="shared" si="26"/>
        <v>34640.910000000003</v>
      </c>
      <c r="D1940" s="1">
        <v>922510</v>
      </c>
      <c r="E1940" s="2">
        <v>8040.91</v>
      </c>
      <c r="F1940" s="1">
        <v>50000</v>
      </c>
      <c r="G1940" s="2">
        <v>26600</v>
      </c>
      <c r="H1940" s="1">
        <v>0</v>
      </c>
      <c r="I1940" s="2">
        <v>0</v>
      </c>
      <c r="J1940" s="1">
        <v>0</v>
      </c>
      <c r="K1940" s="2">
        <v>0</v>
      </c>
      <c r="L1940" s="1">
        <v>0</v>
      </c>
      <c r="M1940" s="2">
        <v>0</v>
      </c>
      <c r="N1940" t="s">
        <v>1192</v>
      </c>
      <c r="O1940" t="s">
        <v>1228</v>
      </c>
      <c r="P1940" t="s">
        <v>1185</v>
      </c>
    </row>
    <row r="1941" spans="1:16" hidden="1" outlineLevel="2" x14ac:dyDescent="0.25">
      <c r="A1941" t="s">
        <v>2366</v>
      </c>
      <c r="B1941" t="s">
        <v>759</v>
      </c>
      <c r="C1941" s="3">
        <f t="shared" si="26"/>
        <v>375</v>
      </c>
      <c r="D1941" s="1">
        <v>25000</v>
      </c>
      <c r="E1941" s="2">
        <v>107.5</v>
      </c>
      <c r="F1941" s="1">
        <v>25000</v>
      </c>
      <c r="G1941" s="2">
        <v>267.5</v>
      </c>
      <c r="H1941" s="1">
        <v>0</v>
      </c>
      <c r="I1941" s="2">
        <v>0</v>
      </c>
      <c r="J1941" s="1">
        <v>0</v>
      </c>
      <c r="K1941" s="2">
        <v>0</v>
      </c>
      <c r="L1941" s="1">
        <v>0</v>
      </c>
      <c r="M1941" s="2">
        <v>0</v>
      </c>
      <c r="N1941" t="s">
        <v>1192</v>
      </c>
      <c r="O1941" t="s">
        <v>1535</v>
      </c>
      <c r="P1941" t="s">
        <v>1176</v>
      </c>
    </row>
    <row r="1942" spans="1:16" hidden="1" outlineLevel="2" x14ac:dyDescent="0.25">
      <c r="A1942" t="s">
        <v>862</v>
      </c>
      <c r="B1942" t="s">
        <v>759</v>
      </c>
      <c r="C1942" s="3">
        <f t="shared" si="26"/>
        <v>1500</v>
      </c>
      <c r="D1942" s="1">
        <v>25479</v>
      </c>
      <c r="E1942" s="2">
        <v>109.56</v>
      </c>
      <c r="F1942" s="1">
        <v>10000</v>
      </c>
      <c r="G1942" s="2">
        <v>1390.44</v>
      </c>
      <c r="H1942" s="1">
        <v>0</v>
      </c>
      <c r="I1942" s="2">
        <v>0</v>
      </c>
      <c r="J1942" s="1">
        <v>0</v>
      </c>
      <c r="K1942" s="2">
        <v>0</v>
      </c>
      <c r="L1942" s="1">
        <v>0</v>
      </c>
      <c r="M1942" s="2">
        <v>0</v>
      </c>
      <c r="N1942" t="s">
        <v>1192</v>
      </c>
      <c r="O1942" t="s">
        <v>168</v>
      </c>
      <c r="P1942" t="s">
        <v>1176</v>
      </c>
    </row>
    <row r="1943" spans="1:16" hidden="1" outlineLevel="2" x14ac:dyDescent="0.25">
      <c r="A1943" t="s">
        <v>680</v>
      </c>
      <c r="B1943" t="s">
        <v>759</v>
      </c>
      <c r="C1943" s="3">
        <f t="shared" si="26"/>
        <v>300</v>
      </c>
      <c r="D1943" s="1">
        <v>20000</v>
      </c>
      <c r="E1943" s="2">
        <v>89</v>
      </c>
      <c r="F1943" s="1">
        <v>20000</v>
      </c>
      <c r="G1943" s="2">
        <v>211</v>
      </c>
      <c r="H1943" s="1">
        <v>0</v>
      </c>
      <c r="I1943" s="2">
        <v>0</v>
      </c>
      <c r="J1943" s="1">
        <v>0</v>
      </c>
      <c r="K1943" s="2">
        <v>0</v>
      </c>
      <c r="L1943" s="1">
        <v>0</v>
      </c>
      <c r="M1943" s="2">
        <v>0</v>
      </c>
      <c r="N1943" t="s">
        <v>1192</v>
      </c>
      <c r="O1943" t="s">
        <v>773</v>
      </c>
      <c r="P1943" t="s">
        <v>1176</v>
      </c>
    </row>
    <row r="1944" spans="1:16" hidden="1" outlineLevel="2" x14ac:dyDescent="0.25">
      <c r="A1944" t="s">
        <v>2287</v>
      </c>
      <c r="B1944" t="s">
        <v>759</v>
      </c>
      <c r="C1944" s="3">
        <f t="shared" si="26"/>
        <v>150</v>
      </c>
      <c r="D1944" s="1">
        <v>9860</v>
      </c>
      <c r="E1944" s="2">
        <v>42.4</v>
      </c>
      <c r="F1944" s="1">
        <v>10000</v>
      </c>
      <c r="G1944" s="2">
        <v>107.6</v>
      </c>
      <c r="H1944" s="1">
        <v>0</v>
      </c>
      <c r="I1944" s="2">
        <v>0</v>
      </c>
      <c r="J1944" s="1">
        <v>0</v>
      </c>
      <c r="K1944" s="2">
        <v>0</v>
      </c>
      <c r="L1944" s="1">
        <v>0</v>
      </c>
      <c r="M1944" s="2">
        <v>0</v>
      </c>
      <c r="N1944" t="s">
        <v>1192</v>
      </c>
      <c r="O1944" t="s">
        <v>2999</v>
      </c>
      <c r="P1944" t="s">
        <v>1176</v>
      </c>
    </row>
    <row r="1945" spans="1:16" hidden="1" outlineLevel="2" x14ac:dyDescent="0.25">
      <c r="A1945" t="s">
        <v>491</v>
      </c>
      <c r="B1945" t="s">
        <v>759</v>
      </c>
      <c r="C1945" s="3">
        <f t="shared" si="26"/>
        <v>13598.26</v>
      </c>
      <c r="D1945" s="1">
        <v>275819</v>
      </c>
      <c r="E1945" s="2">
        <v>1186.02</v>
      </c>
      <c r="F1945" s="1">
        <v>113921</v>
      </c>
      <c r="G1945" s="2">
        <v>12412.24</v>
      </c>
      <c r="H1945" s="1">
        <v>0</v>
      </c>
      <c r="I1945" s="2">
        <v>0</v>
      </c>
      <c r="J1945" s="1">
        <v>0</v>
      </c>
      <c r="K1945" s="2">
        <v>0</v>
      </c>
      <c r="L1945" s="1">
        <v>0</v>
      </c>
      <c r="M1945" s="2">
        <v>0</v>
      </c>
      <c r="N1945" t="s">
        <v>1192</v>
      </c>
      <c r="O1945" t="s">
        <v>2681</v>
      </c>
      <c r="P1945" t="s">
        <v>1176</v>
      </c>
    </row>
    <row r="1946" spans="1:16" hidden="1" outlineLevel="2" x14ac:dyDescent="0.25">
      <c r="A1946" t="s">
        <v>610</v>
      </c>
      <c r="B1946" t="s">
        <v>759</v>
      </c>
      <c r="C1946" s="3">
        <f t="shared" si="26"/>
        <v>1469.33</v>
      </c>
      <c r="D1946" s="1">
        <v>16125</v>
      </c>
      <c r="E1946" s="2">
        <v>69.33</v>
      </c>
      <c r="F1946" s="1">
        <v>20000</v>
      </c>
      <c r="G1946" s="2">
        <v>1400</v>
      </c>
      <c r="H1946" s="1">
        <v>0</v>
      </c>
      <c r="I1946" s="2">
        <v>0</v>
      </c>
      <c r="J1946" s="1">
        <v>0</v>
      </c>
      <c r="K1946" s="2">
        <v>0</v>
      </c>
      <c r="L1946" s="1">
        <v>0</v>
      </c>
      <c r="M1946" s="2">
        <v>0</v>
      </c>
      <c r="N1946" t="s">
        <v>1192</v>
      </c>
      <c r="O1946" t="s">
        <v>1261</v>
      </c>
      <c r="P1946" t="s">
        <v>1176</v>
      </c>
    </row>
    <row r="1947" spans="1:16" hidden="1" outlineLevel="2" x14ac:dyDescent="0.25">
      <c r="A1947" t="s">
        <v>331</v>
      </c>
      <c r="B1947" t="s">
        <v>759</v>
      </c>
      <c r="C1947" s="3">
        <f t="shared" si="26"/>
        <v>280</v>
      </c>
      <c r="D1947" s="1">
        <v>13104</v>
      </c>
      <c r="E1947" s="2">
        <v>77.55</v>
      </c>
      <c r="F1947" s="1">
        <v>14000</v>
      </c>
      <c r="G1947" s="2">
        <v>202.45</v>
      </c>
      <c r="H1947" s="1">
        <v>0</v>
      </c>
      <c r="I1947" s="2">
        <v>0</v>
      </c>
      <c r="J1947" s="1">
        <v>0</v>
      </c>
      <c r="K1947" s="2">
        <v>0</v>
      </c>
      <c r="L1947" s="1">
        <v>0</v>
      </c>
      <c r="M1947" s="2">
        <v>0</v>
      </c>
      <c r="N1947" t="s">
        <v>1192</v>
      </c>
      <c r="O1947" t="s">
        <v>1261</v>
      </c>
      <c r="P1947" t="s">
        <v>1176</v>
      </c>
    </row>
    <row r="1948" spans="1:16" hidden="1" outlineLevel="2" x14ac:dyDescent="0.25">
      <c r="A1948" t="s">
        <v>1268</v>
      </c>
      <c r="B1948" t="s">
        <v>759</v>
      </c>
      <c r="C1948" s="3">
        <f t="shared" si="26"/>
        <v>2200</v>
      </c>
      <c r="D1948" s="1">
        <v>22291</v>
      </c>
      <c r="E1948" s="2">
        <v>95.85</v>
      </c>
      <c r="F1948" s="1">
        <v>40000</v>
      </c>
      <c r="G1948" s="2">
        <v>2104.15</v>
      </c>
      <c r="H1948" s="1">
        <v>0</v>
      </c>
      <c r="I1948" s="2">
        <v>0</v>
      </c>
      <c r="J1948" s="1">
        <v>0</v>
      </c>
      <c r="K1948" s="2">
        <v>0</v>
      </c>
      <c r="L1948" s="1">
        <v>0</v>
      </c>
      <c r="M1948" s="2">
        <v>0</v>
      </c>
      <c r="N1948" t="s">
        <v>1192</v>
      </c>
      <c r="O1948" t="s">
        <v>1396</v>
      </c>
      <c r="P1948" t="s">
        <v>1176</v>
      </c>
    </row>
    <row r="1949" spans="1:16" hidden="1" outlineLevel="2" x14ac:dyDescent="0.25">
      <c r="A1949" t="s">
        <v>2077</v>
      </c>
      <c r="B1949" t="s">
        <v>759</v>
      </c>
      <c r="C1949" s="3">
        <f t="shared" si="26"/>
        <v>1036.46</v>
      </c>
      <c r="D1949" s="1">
        <v>14000</v>
      </c>
      <c r="E1949" s="2">
        <v>197.4</v>
      </c>
      <c r="F1949" s="1">
        <v>23699</v>
      </c>
      <c r="G1949" s="2">
        <v>839.06</v>
      </c>
      <c r="H1949" s="1">
        <v>0</v>
      </c>
      <c r="I1949" s="2">
        <v>0</v>
      </c>
      <c r="J1949" s="1">
        <v>0</v>
      </c>
      <c r="K1949" s="2">
        <v>0</v>
      </c>
      <c r="L1949" s="1">
        <v>0</v>
      </c>
      <c r="M1949" s="2">
        <v>0</v>
      </c>
      <c r="N1949" t="s">
        <v>1192</v>
      </c>
      <c r="O1949" t="s">
        <v>180</v>
      </c>
      <c r="P1949" t="s">
        <v>1176</v>
      </c>
    </row>
    <row r="1950" spans="1:16" hidden="1" outlineLevel="2" x14ac:dyDescent="0.25">
      <c r="A1950" t="s">
        <v>1594</v>
      </c>
      <c r="B1950" t="s">
        <v>759</v>
      </c>
      <c r="C1950" s="3">
        <f t="shared" si="26"/>
        <v>226080</v>
      </c>
      <c r="D1950" s="1">
        <v>7536000</v>
      </c>
      <c r="E1950" s="2">
        <v>226080</v>
      </c>
      <c r="F1950" s="1">
        <v>0</v>
      </c>
      <c r="G1950" s="2">
        <v>0</v>
      </c>
      <c r="H1950" s="1">
        <v>0</v>
      </c>
      <c r="I1950" s="2">
        <v>0</v>
      </c>
      <c r="J1950" s="1">
        <v>0</v>
      </c>
      <c r="K1950" s="2">
        <v>0</v>
      </c>
      <c r="L1950" s="1">
        <v>0</v>
      </c>
      <c r="M1950" s="2">
        <v>0</v>
      </c>
      <c r="N1950" t="s">
        <v>1192</v>
      </c>
      <c r="O1950" t="s">
        <v>1216</v>
      </c>
      <c r="P1950" t="s">
        <v>1176</v>
      </c>
    </row>
    <row r="1951" spans="1:16" hidden="1" outlineLevel="2" x14ac:dyDescent="0.25">
      <c r="A1951" t="s">
        <v>1345</v>
      </c>
      <c r="B1951" t="s">
        <v>759</v>
      </c>
      <c r="C1951" s="3">
        <f t="shared" si="26"/>
        <v>110905.69</v>
      </c>
      <c r="D1951" s="1">
        <v>3485751</v>
      </c>
      <c r="E1951" s="2">
        <v>15145.69</v>
      </c>
      <c r="F1951" s="1">
        <v>180000</v>
      </c>
      <c r="G1951" s="2">
        <v>95760</v>
      </c>
      <c r="H1951" s="1">
        <v>0</v>
      </c>
      <c r="I1951" s="2">
        <v>0</v>
      </c>
      <c r="J1951" s="1">
        <v>0</v>
      </c>
      <c r="K1951" s="2">
        <v>0</v>
      </c>
      <c r="L1951" s="1">
        <v>0</v>
      </c>
      <c r="M1951" s="2">
        <v>0</v>
      </c>
      <c r="N1951" t="s">
        <v>1192</v>
      </c>
      <c r="O1951" t="s">
        <v>1230</v>
      </c>
      <c r="P1951" t="s">
        <v>1176</v>
      </c>
    </row>
    <row r="1952" spans="1:16" hidden="1" outlineLevel="2" x14ac:dyDescent="0.25">
      <c r="A1952" t="s">
        <v>2850</v>
      </c>
      <c r="B1952" t="s">
        <v>759</v>
      </c>
      <c r="C1952" s="3">
        <f t="shared" si="26"/>
        <v>35175</v>
      </c>
      <c r="D1952" s="1">
        <v>0</v>
      </c>
      <c r="E1952" s="2">
        <v>0</v>
      </c>
      <c r="F1952" s="1">
        <v>0</v>
      </c>
      <c r="G1952" s="2">
        <v>0</v>
      </c>
      <c r="H1952" s="1">
        <v>0</v>
      </c>
      <c r="I1952" s="2">
        <v>35175</v>
      </c>
      <c r="J1952" s="1">
        <v>0</v>
      </c>
      <c r="K1952" s="2">
        <v>0</v>
      </c>
      <c r="L1952" s="1">
        <v>0</v>
      </c>
      <c r="M1952" s="2">
        <v>0</v>
      </c>
      <c r="N1952" t="s">
        <v>1192</v>
      </c>
      <c r="O1952" t="s">
        <v>1243</v>
      </c>
      <c r="P1952" t="s">
        <v>1185</v>
      </c>
    </row>
    <row r="1953" spans="1:16" outlineLevel="1" collapsed="1" x14ac:dyDescent="0.25">
      <c r="B1953" s="5" t="s">
        <v>1160</v>
      </c>
      <c r="C1953" s="3">
        <f>SUBTOTAL(9,C1934:C1952)</f>
        <v>492305.49</v>
      </c>
    </row>
    <row r="1954" spans="1:16" hidden="1" outlineLevel="2" x14ac:dyDescent="0.25">
      <c r="A1954" t="s">
        <v>2470</v>
      </c>
      <c r="B1954" t="s">
        <v>784</v>
      </c>
      <c r="C1954" s="3">
        <f t="shared" si="26"/>
        <v>17109.12</v>
      </c>
      <c r="D1954" s="1">
        <v>255872</v>
      </c>
      <c r="E1954" s="2">
        <v>5424.49</v>
      </c>
      <c r="F1954" s="1">
        <v>4200</v>
      </c>
      <c r="G1954" s="2">
        <v>11684.63</v>
      </c>
      <c r="H1954" s="1">
        <v>0</v>
      </c>
      <c r="I1954" s="2">
        <v>0</v>
      </c>
      <c r="J1954" s="1">
        <v>0</v>
      </c>
      <c r="K1954" s="2">
        <v>0</v>
      </c>
      <c r="L1954" s="1">
        <v>0</v>
      </c>
      <c r="M1954" s="2">
        <v>0</v>
      </c>
      <c r="N1954" t="s">
        <v>1521</v>
      </c>
      <c r="O1954" t="s">
        <v>1222</v>
      </c>
      <c r="P1954" t="s">
        <v>1185</v>
      </c>
    </row>
    <row r="1955" spans="1:16" hidden="1" outlineLevel="2" x14ac:dyDescent="0.25">
      <c r="A1955" t="s">
        <v>2332</v>
      </c>
      <c r="B1955" t="s">
        <v>784</v>
      </c>
      <c r="C1955" s="3">
        <f t="shared" si="26"/>
        <v>817024.25</v>
      </c>
      <c r="D1955" s="1">
        <v>3295597</v>
      </c>
      <c r="E1955" s="2">
        <v>135013.23000000001</v>
      </c>
      <c r="F1955" s="1">
        <v>120769</v>
      </c>
      <c r="G1955" s="2">
        <v>682011.02</v>
      </c>
      <c r="H1955" s="1">
        <v>0</v>
      </c>
      <c r="I1955" s="2">
        <v>0</v>
      </c>
      <c r="J1955" s="1">
        <v>0</v>
      </c>
      <c r="K1955" s="2">
        <v>0</v>
      </c>
      <c r="L1955" s="1">
        <v>0</v>
      </c>
      <c r="M1955" s="2">
        <v>0</v>
      </c>
      <c r="N1955" t="s">
        <v>1521</v>
      </c>
      <c r="O1955" t="s">
        <v>1228</v>
      </c>
      <c r="P1955" t="s">
        <v>1176</v>
      </c>
    </row>
    <row r="1956" spans="1:16" hidden="1" outlineLevel="2" x14ac:dyDescent="0.25">
      <c r="A1956" t="s">
        <v>2025</v>
      </c>
      <c r="B1956" t="s">
        <v>784</v>
      </c>
      <c r="C1956" s="3">
        <f t="shared" si="26"/>
        <v>13153.68</v>
      </c>
      <c r="D1956" s="1">
        <v>61562</v>
      </c>
      <c r="E1956" s="2">
        <v>3657.48</v>
      </c>
      <c r="F1956" s="1">
        <v>3675</v>
      </c>
      <c r="G1956" s="2">
        <v>9496.2000000000007</v>
      </c>
      <c r="H1956" s="1">
        <v>0</v>
      </c>
      <c r="I1956" s="2">
        <v>0</v>
      </c>
      <c r="J1956" s="1">
        <v>0</v>
      </c>
      <c r="K1956" s="2">
        <v>0</v>
      </c>
      <c r="L1956" s="1">
        <v>0</v>
      </c>
      <c r="M1956" s="2">
        <v>0</v>
      </c>
      <c r="N1956" t="s">
        <v>1521</v>
      </c>
      <c r="O1956" t="s">
        <v>1222</v>
      </c>
      <c r="P1956" t="s">
        <v>1185</v>
      </c>
    </row>
    <row r="1957" spans="1:16" hidden="1" outlineLevel="2" x14ac:dyDescent="0.25">
      <c r="A1957" t="s">
        <v>2797</v>
      </c>
      <c r="B1957" t="s">
        <v>784</v>
      </c>
      <c r="C1957" s="3">
        <f t="shared" si="26"/>
        <v>4359.37</v>
      </c>
      <c r="D1957" s="1">
        <v>72175</v>
      </c>
      <c r="E1957" s="2">
        <v>2482.8200000000002</v>
      </c>
      <c r="F1957" s="1">
        <v>72175</v>
      </c>
      <c r="G1957" s="2">
        <v>1876.55</v>
      </c>
      <c r="H1957" s="1">
        <v>0</v>
      </c>
      <c r="I1957" s="2">
        <v>0</v>
      </c>
      <c r="J1957" s="1">
        <v>0</v>
      </c>
      <c r="K1957" s="2">
        <v>0</v>
      </c>
      <c r="L1957" s="1">
        <v>0</v>
      </c>
      <c r="M1957" s="2">
        <v>0</v>
      </c>
      <c r="N1957" t="s">
        <v>1521</v>
      </c>
      <c r="O1957" t="s">
        <v>1380</v>
      </c>
      <c r="P1957" t="s">
        <v>1185</v>
      </c>
    </row>
    <row r="1958" spans="1:16" hidden="1" outlineLevel="2" x14ac:dyDescent="0.25">
      <c r="A1958" t="s">
        <v>2654</v>
      </c>
      <c r="B1958" t="s">
        <v>784</v>
      </c>
      <c r="C1958" s="3">
        <f t="shared" si="26"/>
        <v>14347.7</v>
      </c>
      <c r="D1958" s="1">
        <v>125930</v>
      </c>
      <c r="E1958" s="2">
        <v>14347.7</v>
      </c>
      <c r="F1958" s="1">
        <v>0</v>
      </c>
      <c r="G1958" s="2">
        <v>0</v>
      </c>
      <c r="H1958" s="1">
        <v>0</v>
      </c>
      <c r="I1958" s="2">
        <v>0</v>
      </c>
      <c r="J1958" s="1">
        <v>0</v>
      </c>
      <c r="K1958" s="2">
        <v>0</v>
      </c>
      <c r="L1958" s="1">
        <v>0</v>
      </c>
      <c r="M1958" s="2">
        <v>0</v>
      </c>
      <c r="N1958" t="s">
        <v>1521</v>
      </c>
      <c r="O1958" t="s">
        <v>1458</v>
      </c>
      <c r="P1958" t="s">
        <v>1185</v>
      </c>
    </row>
    <row r="1959" spans="1:16" hidden="1" outlineLevel="2" x14ac:dyDescent="0.25">
      <c r="A1959" t="s">
        <v>2025</v>
      </c>
      <c r="B1959" t="s">
        <v>784</v>
      </c>
      <c r="C1959" s="3">
        <f t="shared" si="26"/>
        <v>4761.2299999999996</v>
      </c>
      <c r="D1959" s="1">
        <v>12245</v>
      </c>
      <c r="E1959" s="2">
        <v>421.23</v>
      </c>
      <c r="F1959" s="1">
        <v>400</v>
      </c>
      <c r="G1959" s="2">
        <v>4340</v>
      </c>
      <c r="H1959" s="1">
        <v>0</v>
      </c>
      <c r="I1959" s="2">
        <v>0</v>
      </c>
      <c r="J1959" s="1">
        <v>0</v>
      </c>
      <c r="K1959" s="2">
        <v>0</v>
      </c>
      <c r="L1959" s="1">
        <v>0</v>
      </c>
      <c r="M1959" s="2">
        <v>0</v>
      </c>
      <c r="N1959" t="s">
        <v>1521</v>
      </c>
      <c r="O1959" t="s">
        <v>1318</v>
      </c>
      <c r="P1959" t="s">
        <v>1185</v>
      </c>
    </row>
    <row r="1960" spans="1:16" hidden="1" outlineLevel="2" x14ac:dyDescent="0.25">
      <c r="A1960" t="s">
        <v>135</v>
      </c>
      <c r="B1960" t="s">
        <v>784</v>
      </c>
      <c r="C1960" s="3">
        <f t="shared" si="26"/>
        <v>8137.5</v>
      </c>
      <c r="D1960" s="1">
        <v>0</v>
      </c>
      <c r="E1960" s="2">
        <v>0</v>
      </c>
      <c r="F1960" s="1">
        <v>750</v>
      </c>
      <c r="G1960" s="2">
        <v>8137.5</v>
      </c>
      <c r="H1960" s="1">
        <v>0</v>
      </c>
      <c r="I1960" s="2">
        <v>0</v>
      </c>
      <c r="J1960" s="1">
        <v>0</v>
      </c>
      <c r="K1960" s="2">
        <v>0</v>
      </c>
      <c r="L1960" s="1">
        <v>0</v>
      </c>
      <c r="M1960" s="2">
        <v>0</v>
      </c>
      <c r="N1960" t="s">
        <v>1521</v>
      </c>
      <c r="O1960" t="s">
        <v>1216</v>
      </c>
      <c r="P1960" t="s">
        <v>1185</v>
      </c>
    </row>
    <row r="1961" spans="1:16" hidden="1" outlineLevel="2" x14ac:dyDescent="0.25">
      <c r="A1961" t="s">
        <v>1345</v>
      </c>
      <c r="B1961" t="s">
        <v>784</v>
      </c>
      <c r="C1961" s="3">
        <f t="shared" si="26"/>
        <v>5390</v>
      </c>
      <c r="D1961" s="1">
        <v>0</v>
      </c>
      <c r="E1961" s="2">
        <v>0</v>
      </c>
      <c r="F1961" s="1">
        <v>550</v>
      </c>
      <c r="G1961" s="2">
        <v>5390</v>
      </c>
      <c r="H1961" s="1">
        <v>0</v>
      </c>
      <c r="I1961" s="2">
        <v>0</v>
      </c>
      <c r="J1961" s="1">
        <v>0</v>
      </c>
      <c r="K1961" s="2">
        <v>0</v>
      </c>
      <c r="L1961" s="1">
        <v>0</v>
      </c>
      <c r="M1961" s="2">
        <v>0</v>
      </c>
      <c r="N1961" t="s">
        <v>1521</v>
      </c>
      <c r="O1961" t="s">
        <v>1293</v>
      </c>
      <c r="P1961" t="s">
        <v>1185</v>
      </c>
    </row>
    <row r="1962" spans="1:16" hidden="1" outlineLevel="2" x14ac:dyDescent="0.25">
      <c r="A1962" t="s">
        <v>135</v>
      </c>
      <c r="B1962" t="s">
        <v>784</v>
      </c>
      <c r="C1962" s="3">
        <f t="shared" si="26"/>
        <v>2441.25</v>
      </c>
      <c r="D1962" s="1">
        <v>0</v>
      </c>
      <c r="E1962" s="2">
        <v>0</v>
      </c>
      <c r="F1962" s="1">
        <v>225</v>
      </c>
      <c r="G1962" s="2">
        <v>2441.25</v>
      </c>
      <c r="H1962" s="1">
        <v>0</v>
      </c>
      <c r="I1962" s="2">
        <v>0</v>
      </c>
      <c r="J1962" s="1">
        <v>0</v>
      </c>
      <c r="K1962" s="2">
        <v>0</v>
      </c>
      <c r="L1962" s="1">
        <v>0</v>
      </c>
      <c r="M1962" s="2">
        <v>0</v>
      </c>
      <c r="N1962" t="s">
        <v>1521</v>
      </c>
      <c r="O1962" t="s">
        <v>1287</v>
      </c>
      <c r="P1962" t="s">
        <v>1185</v>
      </c>
    </row>
    <row r="1963" spans="1:16" hidden="1" outlineLevel="2" x14ac:dyDescent="0.25">
      <c r="A1963" t="s">
        <v>2077</v>
      </c>
      <c r="B1963" t="s">
        <v>784</v>
      </c>
      <c r="C1963" s="3">
        <f t="shared" si="26"/>
        <v>1409.1</v>
      </c>
      <c r="D1963" s="1">
        <v>10500</v>
      </c>
      <c r="E1963" s="2">
        <v>359.1</v>
      </c>
      <c r="F1963" s="1">
        <v>350</v>
      </c>
      <c r="G1963" s="2">
        <v>1050</v>
      </c>
      <c r="H1963" s="1">
        <v>0</v>
      </c>
      <c r="I1963" s="2">
        <v>0</v>
      </c>
      <c r="J1963" s="1">
        <v>0</v>
      </c>
      <c r="K1963" s="2">
        <v>0</v>
      </c>
      <c r="L1963" s="1">
        <v>0</v>
      </c>
      <c r="M1963" s="2">
        <v>0</v>
      </c>
      <c r="N1963" t="s">
        <v>1521</v>
      </c>
      <c r="O1963" t="s">
        <v>1230</v>
      </c>
      <c r="P1963" t="s">
        <v>1185</v>
      </c>
    </row>
    <row r="1964" spans="1:16" hidden="1" outlineLevel="2" x14ac:dyDescent="0.25">
      <c r="A1964" t="s">
        <v>135</v>
      </c>
      <c r="B1964" t="s">
        <v>784</v>
      </c>
      <c r="C1964" s="3">
        <f t="shared" si="26"/>
        <v>354.02</v>
      </c>
      <c r="D1964" s="1">
        <v>3100</v>
      </c>
      <c r="E1964" s="2">
        <v>106.02</v>
      </c>
      <c r="F1964" s="1">
        <v>100</v>
      </c>
      <c r="G1964" s="2">
        <v>248</v>
      </c>
      <c r="H1964" s="1">
        <v>0</v>
      </c>
      <c r="I1964" s="2">
        <v>0</v>
      </c>
      <c r="J1964" s="1">
        <v>0</v>
      </c>
      <c r="K1964" s="2">
        <v>0</v>
      </c>
      <c r="L1964" s="1">
        <v>0</v>
      </c>
      <c r="M1964" s="2">
        <v>0</v>
      </c>
      <c r="N1964" t="s">
        <v>1521</v>
      </c>
      <c r="O1964" t="s">
        <v>1302</v>
      </c>
      <c r="P1964" t="s">
        <v>1185</v>
      </c>
    </row>
    <row r="1965" spans="1:16" hidden="1" outlineLevel="2" x14ac:dyDescent="0.25">
      <c r="A1965" t="s">
        <v>2025</v>
      </c>
      <c r="B1965" t="s">
        <v>784</v>
      </c>
      <c r="C1965" s="3">
        <f t="shared" si="26"/>
        <v>4353.29</v>
      </c>
      <c r="D1965" s="1">
        <v>52377</v>
      </c>
      <c r="E1965" s="2">
        <v>1791.29</v>
      </c>
      <c r="F1965" s="1">
        <v>2100</v>
      </c>
      <c r="G1965" s="2">
        <v>2562</v>
      </c>
      <c r="H1965" s="1">
        <v>0</v>
      </c>
      <c r="I1965" s="2">
        <v>0</v>
      </c>
      <c r="J1965" s="1">
        <v>0</v>
      </c>
      <c r="K1965" s="2">
        <v>0</v>
      </c>
      <c r="L1965" s="1">
        <v>0</v>
      </c>
      <c r="M1965" s="2">
        <v>0</v>
      </c>
      <c r="N1965" t="s">
        <v>1521</v>
      </c>
      <c r="O1965" t="s">
        <v>1230</v>
      </c>
      <c r="P1965" t="s">
        <v>1185</v>
      </c>
    </row>
    <row r="1966" spans="1:16" hidden="1" outlineLevel="2" x14ac:dyDescent="0.25">
      <c r="A1966" t="s">
        <v>2965</v>
      </c>
      <c r="B1966" t="s">
        <v>784</v>
      </c>
      <c r="C1966" s="3">
        <f t="shared" si="26"/>
        <v>36253.230000000003</v>
      </c>
      <c r="D1966" s="1">
        <v>66348</v>
      </c>
      <c r="E1966" s="2">
        <v>2278.23</v>
      </c>
      <c r="F1966" s="1">
        <v>3750</v>
      </c>
      <c r="G1966" s="2">
        <v>33975</v>
      </c>
      <c r="H1966" s="1">
        <v>0</v>
      </c>
      <c r="I1966" s="2">
        <v>0</v>
      </c>
      <c r="J1966" s="1">
        <v>0</v>
      </c>
      <c r="K1966" s="2">
        <v>0</v>
      </c>
      <c r="L1966" s="1">
        <v>0</v>
      </c>
      <c r="M1966" s="2">
        <v>0</v>
      </c>
      <c r="N1966" t="s">
        <v>1521</v>
      </c>
      <c r="O1966" t="s">
        <v>1228</v>
      </c>
      <c r="P1966" t="s">
        <v>1185</v>
      </c>
    </row>
    <row r="1967" spans="1:16" hidden="1" outlineLevel="2" x14ac:dyDescent="0.25">
      <c r="A1967" t="s">
        <v>2025</v>
      </c>
      <c r="B1967" t="s">
        <v>784</v>
      </c>
      <c r="C1967" s="3">
        <f t="shared" si="26"/>
        <v>50160</v>
      </c>
      <c r="D1967" s="1">
        <v>134860</v>
      </c>
      <c r="E1967" s="2">
        <v>7694.92</v>
      </c>
      <c r="F1967" s="1">
        <v>7500</v>
      </c>
      <c r="G1967" s="2">
        <v>42465.08</v>
      </c>
      <c r="H1967" s="1">
        <v>0</v>
      </c>
      <c r="I1967" s="2">
        <v>0</v>
      </c>
      <c r="J1967" s="1">
        <v>0</v>
      </c>
      <c r="K1967" s="2">
        <v>0</v>
      </c>
      <c r="L1967" s="1">
        <v>0</v>
      </c>
      <c r="M1967" s="2">
        <v>0</v>
      </c>
      <c r="N1967" t="s">
        <v>1521</v>
      </c>
      <c r="O1967" t="s">
        <v>1228</v>
      </c>
      <c r="P1967" t="s">
        <v>1176</v>
      </c>
    </row>
    <row r="1968" spans="1:16" hidden="1" outlineLevel="2" x14ac:dyDescent="0.25">
      <c r="A1968" t="s">
        <v>2884</v>
      </c>
      <c r="B1968" t="s">
        <v>784</v>
      </c>
      <c r="C1968" s="3">
        <f t="shared" si="26"/>
        <v>26220</v>
      </c>
      <c r="D1968" s="1">
        <v>96635</v>
      </c>
      <c r="E1968" s="2">
        <v>5914.05</v>
      </c>
      <c r="F1968" s="1">
        <v>3450</v>
      </c>
      <c r="G1968" s="2">
        <v>20305.95</v>
      </c>
      <c r="H1968" s="1">
        <v>0</v>
      </c>
      <c r="I1968" s="2">
        <v>0</v>
      </c>
      <c r="J1968" s="1">
        <v>0</v>
      </c>
      <c r="K1968" s="2">
        <v>0</v>
      </c>
      <c r="L1968" s="1">
        <v>0</v>
      </c>
      <c r="M1968" s="2">
        <v>0</v>
      </c>
      <c r="N1968" t="s">
        <v>1521</v>
      </c>
      <c r="O1968" t="s">
        <v>1228</v>
      </c>
      <c r="P1968" t="s">
        <v>1185</v>
      </c>
    </row>
    <row r="1969" spans="1:16" hidden="1" outlineLevel="2" x14ac:dyDescent="0.25">
      <c r="A1969" t="s">
        <v>2797</v>
      </c>
      <c r="B1969" t="s">
        <v>784</v>
      </c>
      <c r="C1969" s="3">
        <f t="shared" si="26"/>
        <v>24616.54</v>
      </c>
      <c r="D1969" s="1">
        <v>33266</v>
      </c>
      <c r="E1969" s="2">
        <v>2474.9899999999998</v>
      </c>
      <c r="F1969" s="1">
        <v>2875</v>
      </c>
      <c r="G1969" s="2">
        <v>22141.55</v>
      </c>
      <c r="H1969" s="1">
        <v>0</v>
      </c>
      <c r="I1969" s="2">
        <v>0</v>
      </c>
      <c r="J1969" s="1">
        <v>0</v>
      </c>
      <c r="K1969" s="2">
        <v>0</v>
      </c>
      <c r="L1969" s="1">
        <v>0</v>
      </c>
      <c r="M1969" s="2">
        <v>0</v>
      </c>
      <c r="N1969" t="s">
        <v>1521</v>
      </c>
      <c r="O1969" t="s">
        <v>1228</v>
      </c>
      <c r="P1969" t="s">
        <v>1176</v>
      </c>
    </row>
    <row r="1970" spans="1:16" hidden="1" outlineLevel="2" x14ac:dyDescent="0.25">
      <c r="A1970" t="s">
        <v>1345</v>
      </c>
      <c r="B1970" t="s">
        <v>784</v>
      </c>
      <c r="C1970" s="3">
        <f t="shared" si="26"/>
        <v>25179.19</v>
      </c>
      <c r="D1970" s="1">
        <v>0</v>
      </c>
      <c r="E1970" s="2">
        <v>0</v>
      </c>
      <c r="F1970" s="1">
        <v>0</v>
      </c>
      <c r="G1970" s="2">
        <v>0</v>
      </c>
      <c r="H1970" s="1">
        <v>0</v>
      </c>
      <c r="I1970" s="2">
        <v>25179.19</v>
      </c>
      <c r="J1970" s="1">
        <v>0</v>
      </c>
      <c r="K1970" s="2">
        <v>0</v>
      </c>
      <c r="L1970" s="1">
        <v>0</v>
      </c>
      <c r="M1970" s="2">
        <v>0</v>
      </c>
      <c r="N1970" t="s">
        <v>1521</v>
      </c>
      <c r="O1970" t="s">
        <v>1228</v>
      </c>
      <c r="P1970" t="s">
        <v>1176</v>
      </c>
    </row>
    <row r="1971" spans="1:16" hidden="1" outlineLevel="2" x14ac:dyDescent="0.25">
      <c r="A1971" t="s">
        <v>1345</v>
      </c>
      <c r="B1971" t="s">
        <v>784</v>
      </c>
      <c r="C1971" s="3">
        <f t="shared" si="26"/>
        <v>8648.43</v>
      </c>
      <c r="D1971" s="1">
        <v>10073</v>
      </c>
      <c r="E1971" s="2">
        <v>749.43</v>
      </c>
      <c r="F1971" s="1">
        <v>10000</v>
      </c>
      <c r="G1971" s="2">
        <v>7899</v>
      </c>
      <c r="H1971" s="1">
        <v>0</v>
      </c>
      <c r="I1971" s="2">
        <v>0</v>
      </c>
      <c r="J1971" s="1">
        <v>0</v>
      </c>
      <c r="K1971" s="2">
        <v>0</v>
      </c>
      <c r="L1971" s="1">
        <v>0</v>
      </c>
      <c r="M1971" s="2">
        <v>0</v>
      </c>
      <c r="N1971" t="s">
        <v>1521</v>
      </c>
      <c r="O1971" t="s">
        <v>180</v>
      </c>
      <c r="P1971" t="s">
        <v>1176</v>
      </c>
    </row>
    <row r="1972" spans="1:16" hidden="1" outlineLevel="2" x14ac:dyDescent="0.25">
      <c r="A1972" t="s">
        <v>1552</v>
      </c>
      <c r="B1972" t="s">
        <v>784</v>
      </c>
      <c r="C1972" s="3">
        <f t="shared" si="26"/>
        <v>467951.98</v>
      </c>
      <c r="D1972" s="1">
        <v>382595</v>
      </c>
      <c r="E1972" s="2">
        <v>28163.98</v>
      </c>
      <c r="F1972" s="1">
        <v>40000</v>
      </c>
      <c r="G1972" s="2">
        <v>439788</v>
      </c>
      <c r="H1972" s="1">
        <v>0</v>
      </c>
      <c r="I1972" s="2">
        <v>0</v>
      </c>
      <c r="J1972" s="1">
        <v>0</v>
      </c>
      <c r="K1972" s="2">
        <v>0</v>
      </c>
      <c r="L1972" s="1">
        <v>0</v>
      </c>
      <c r="M1972" s="2">
        <v>0</v>
      </c>
      <c r="N1972" t="s">
        <v>1521</v>
      </c>
      <c r="O1972" t="s">
        <v>2589</v>
      </c>
      <c r="P1972" t="s">
        <v>1176</v>
      </c>
    </row>
    <row r="1973" spans="1:16" outlineLevel="1" collapsed="1" x14ac:dyDescent="0.25">
      <c r="B1973" s="5" t="s">
        <v>1161</v>
      </c>
      <c r="C1973" s="3">
        <f>SUBTOTAL(9,C1954:C1972)</f>
        <v>1531869.88</v>
      </c>
    </row>
    <row r="1974" spans="1:16" hidden="1" outlineLevel="2" x14ac:dyDescent="0.25">
      <c r="A1974" t="s">
        <v>1345</v>
      </c>
      <c r="B1974" t="s">
        <v>805</v>
      </c>
      <c r="C1974" s="3">
        <f t="shared" si="26"/>
        <v>795.42</v>
      </c>
      <c r="D1974" s="1">
        <v>3199710</v>
      </c>
      <c r="E1974" s="2">
        <v>795.42</v>
      </c>
      <c r="F1974" s="1">
        <v>0</v>
      </c>
      <c r="G1974" s="2">
        <v>0</v>
      </c>
      <c r="H1974" s="1">
        <v>0</v>
      </c>
      <c r="I1974" s="2">
        <v>0</v>
      </c>
      <c r="J1974" s="1">
        <v>0</v>
      </c>
      <c r="K1974" s="2">
        <v>0</v>
      </c>
      <c r="L1974" s="1">
        <v>0</v>
      </c>
      <c r="M1974" s="2">
        <v>0</v>
      </c>
      <c r="N1974" t="s">
        <v>1250</v>
      </c>
      <c r="O1974" t="s">
        <v>807</v>
      </c>
      <c r="P1974" t="s">
        <v>1185</v>
      </c>
    </row>
    <row r="1975" spans="1:16" hidden="1" outlineLevel="2" x14ac:dyDescent="0.25">
      <c r="A1975" t="s">
        <v>1552</v>
      </c>
      <c r="B1975" t="s">
        <v>805</v>
      </c>
      <c r="C1975" s="3">
        <f t="shared" si="26"/>
        <v>6132.98</v>
      </c>
      <c r="D1975" s="1">
        <v>0</v>
      </c>
      <c r="E1975" s="2">
        <v>0</v>
      </c>
      <c r="F1975" s="1">
        <v>0</v>
      </c>
      <c r="G1975" s="2">
        <v>0</v>
      </c>
      <c r="H1975" s="1">
        <v>0</v>
      </c>
      <c r="I1975" s="2">
        <v>6132.98</v>
      </c>
      <c r="J1975" s="1">
        <v>0</v>
      </c>
      <c r="K1975" s="2">
        <v>0</v>
      </c>
      <c r="L1975" s="1">
        <v>0</v>
      </c>
      <c r="M1975" s="2">
        <v>0</v>
      </c>
      <c r="N1975" t="s">
        <v>1250</v>
      </c>
      <c r="O1975" t="s">
        <v>809</v>
      </c>
      <c r="P1975" t="s">
        <v>1185</v>
      </c>
    </row>
    <row r="1976" spans="1:16" hidden="1" outlineLevel="2" x14ac:dyDescent="0.25">
      <c r="A1976" t="s">
        <v>1345</v>
      </c>
      <c r="B1976" t="s">
        <v>805</v>
      </c>
      <c r="C1976" s="3">
        <f t="shared" si="26"/>
        <v>657066.37</v>
      </c>
      <c r="D1976" s="1">
        <v>0</v>
      </c>
      <c r="E1976" s="2">
        <v>0</v>
      </c>
      <c r="F1976" s="1">
        <v>0</v>
      </c>
      <c r="G1976" s="2">
        <v>0</v>
      </c>
      <c r="H1976" s="1">
        <v>0</v>
      </c>
      <c r="I1976" s="2">
        <v>44692.37</v>
      </c>
      <c r="J1976" s="1">
        <v>1208140</v>
      </c>
      <c r="K1976" s="2">
        <v>612374</v>
      </c>
      <c r="L1976" s="1">
        <v>0</v>
      </c>
      <c r="M1976" s="2">
        <v>0</v>
      </c>
      <c r="N1976" t="s">
        <v>1250</v>
      </c>
      <c r="O1976" t="s">
        <v>1549</v>
      </c>
      <c r="P1976" t="s">
        <v>1176</v>
      </c>
    </row>
    <row r="1977" spans="1:16" hidden="1" outlineLevel="2" x14ac:dyDescent="0.25">
      <c r="A1977" t="s">
        <v>331</v>
      </c>
      <c r="B1977" t="s">
        <v>805</v>
      </c>
      <c r="C1977" s="3">
        <f t="shared" si="26"/>
        <v>4560</v>
      </c>
      <c r="D1977" s="1">
        <v>0</v>
      </c>
      <c r="E1977" s="2">
        <v>0</v>
      </c>
      <c r="F1977" s="1">
        <v>10000</v>
      </c>
      <c r="G1977" s="2">
        <v>4560</v>
      </c>
      <c r="H1977" s="1">
        <v>0</v>
      </c>
      <c r="I1977" s="2">
        <v>0</v>
      </c>
      <c r="J1977" s="1">
        <v>0</v>
      </c>
      <c r="K1977" s="2">
        <v>0</v>
      </c>
      <c r="L1977" s="1">
        <v>0</v>
      </c>
      <c r="M1977" s="2">
        <v>0</v>
      </c>
      <c r="N1977" t="s">
        <v>1250</v>
      </c>
      <c r="O1977" t="s">
        <v>1222</v>
      </c>
      <c r="P1977" t="s">
        <v>1185</v>
      </c>
    </row>
    <row r="1978" spans="1:16" hidden="1" outlineLevel="2" x14ac:dyDescent="0.25">
      <c r="A1978" t="s">
        <v>135</v>
      </c>
      <c r="B1978" t="s">
        <v>805</v>
      </c>
      <c r="C1978" s="3">
        <f t="shared" si="26"/>
        <v>512.63</v>
      </c>
      <c r="D1978" s="1">
        <v>0</v>
      </c>
      <c r="E1978" s="2">
        <v>0</v>
      </c>
      <c r="F1978" s="1">
        <v>0</v>
      </c>
      <c r="G1978" s="2">
        <v>0</v>
      </c>
      <c r="H1978" s="1">
        <v>0</v>
      </c>
      <c r="I1978" s="2">
        <v>512.63</v>
      </c>
      <c r="J1978" s="1">
        <v>0</v>
      </c>
      <c r="K1978" s="2">
        <v>0</v>
      </c>
      <c r="L1978" s="1">
        <v>0</v>
      </c>
      <c r="M1978" s="2">
        <v>0</v>
      </c>
      <c r="N1978" t="s">
        <v>1250</v>
      </c>
      <c r="O1978" t="s">
        <v>2214</v>
      </c>
      <c r="P1978" t="s">
        <v>1185</v>
      </c>
    </row>
    <row r="1979" spans="1:16" hidden="1" outlineLevel="2" x14ac:dyDescent="0.25">
      <c r="A1979" t="s">
        <v>2724</v>
      </c>
      <c r="B1979" t="s">
        <v>805</v>
      </c>
      <c r="C1979" s="3">
        <f t="shared" ref="C1979:C2049" si="27">+E1979+G1979+I1979+K1979+M1979</f>
        <v>161200</v>
      </c>
      <c r="D1979" s="1">
        <v>0</v>
      </c>
      <c r="E1979" s="2">
        <v>0</v>
      </c>
      <c r="F1979" s="1">
        <v>0</v>
      </c>
      <c r="G1979" s="2">
        <v>0</v>
      </c>
      <c r="H1979" s="1">
        <v>0</v>
      </c>
      <c r="I1979" s="2">
        <v>161200</v>
      </c>
      <c r="J1979" s="1">
        <v>0</v>
      </c>
      <c r="K1979" s="2">
        <v>0</v>
      </c>
      <c r="L1979" s="1">
        <v>0</v>
      </c>
      <c r="M1979" s="2">
        <v>0</v>
      </c>
      <c r="N1979" t="s">
        <v>1250</v>
      </c>
      <c r="O1979" t="s">
        <v>1458</v>
      </c>
      <c r="P1979" t="s">
        <v>1185</v>
      </c>
    </row>
    <row r="1980" spans="1:16" hidden="1" outlineLevel="2" x14ac:dyDescent="0.25">
      <c r="A1980" t="s">
        <v>23</v>
      </c>
      <c r="B1980" t="s">
        <v>805</v>
      </c>
      <c r="C1980" s="3">
        <f t="shared" si="27"/>
        <v>116864.52</v>
      </c>
      <c r="D1980" s="1">
        <v>0</v>
      </c>
      <c r="E1980" s="2">
        <v>0</v>
      </c>
      <c r="F1980" s="1">
        <v>0</v>
      </c>
      <c r="G1980" s="2">
        <v>0</v>
      </c>
      <c r="H1980" s="1">
        <v>0</v>
      </c>
      <c r="I1980" s="2">
        <v>116864.52</v>
      </c>
      <c r="J1980" s="1">
        <v>0</v>
      </c>
      <c r="K1980" s="2">
        <v>0</v>
      </c>
      <c r="L1980" s="1">
        <v>0</v>
      </c>
      <c r="M1980" s="2">
        <v>0</v>
      </c>
      <c r="N1980" t="s">
        <v>1250</v>
      </c>
      <c r="O1980" t="s">
        <v>1458</v>
      </c>
      <c r="P1980" t="s">
        <v>1185</v>
      </c>
    </row>
    <row r="1981" spans="1:16" hidden="1" outlineLevel="2" x14ac:dyDescent="0.25">
      <c r="A1981" t="s">
        <v>23</v>
      </c>
      <c r="B1981" t="s">
        <v>805</v>
      </c>
      <c r="C1981" s="3">
        <f t="shared" si="27"/>
        <v>2789.71</v>
      </c>
      <c r="D1981" s="1">
        <v>9774</v>
      </c>
      <c r="E1981" s="2">
        <v>77.209999999999994</v>
      </c>
      <c r="F1981" s="1">
        <v>5000</v>
      </c>
      <c r="G1981" s="2">
        <v>2712.5</v>
      </c>
      <c r="H1981" s="1">
        <v>0</v>
      </c>
      <c r="I1981" s="2">
        <v>0</v>
      </c>
      <c r="J1981" s="1">
        <v>0</v>
      </c>
      <c r="K1981" s="2">
        <v>0</v>
      </c>
      <c r="L1981" s="1">
        <v>0</v>
      </c>
      <c r="M1981" s="2">
        <v>0</v>
      </c>
      <c r="N1981" t="s">
        <v>1250</v>
      </c>
      <c r="O1981" t="s">
        <v>1458</v>
      </c>
      <c r="P1981" t="s">
        <v>1185</v>
      </c>
    </row>
    <row r="1982" spans="1:16" hidden="1" outlineLevel="2" x14ac:dyDescent="0.25">
      <c r="A1982" t="s">
        <v>135</v>
      </c>
      <c r="B1982" t="s">
        <v>805</v>
      </c>
      <c r="C1982" s="3">
        <f t="shared" si="27"/>
        <v>6309.94</v>
      </c>
      <c r="D1982" s="1">
        <v>0</v>
      </c>
      <c r="E1982" s="2">
        <v>0</v>
      </c>
      <c r="F1982" s="1">
        <v>0</v>
      </c>
      <c r="G1982" s="2">
        <v>0</v>
      </c>
      <c r="H1982" s="1">
        <v>0</v>
      </c>
      <c r="I1982" s="2">
        <v>6309.94</v>
      </c>
      <c r="J1982" s="1">
        <v>0</v>
      </c>
      <c r="K1982" s="2">
        <v>0</v>
      </c>
      <c r="L1982" s="1">
        <v>0</v>
      </c>
      <c r="M1982" s="2">
        <v>0</v>
      </c>
      <c r="N1982" t="s">
        <v>1250</v>
      </c>
      <c r="O1982" t="s">
        <v>392</v>
      </c>
      <c r="P1982" t="s">
        <v>1185</v>
      </c>
    </row>
    <row r="1983" spans="1:16" hidden="1" outlineLevel="2" x14ac:dyDescent="0.25">
      <c r="A1983" t="s">
        <v>2203</v>
      </c>
      <c r="B1983" t="s">
        <v>805</v>
      </c>
      <c r="C1983" s="3">
        <f t="shared" si="27"/>
        <v>3000</v>
      </c>
      <c r="D1983" s="1">
        <v>0</v>
      </c>
      <c r="E1983" s="2">
        <v>0</v>
      </c>
      <c r="F1983" s="1">
        <v>0</v>
      </c>
      <c r="G1983" s="2">
        <v>0</v>
      </c>
      <c r="H1983" s="1">
        <v>0</v>
      </c>
      <c r="I1983" s="2">
        <v>3000</v>
      </c>
      <c r="J1983" s="1">
        <v>0</v>
      </c>
      <c r="K1983" s="2">
        <v>0</v>
      </c>
      <c r="L1983" s="1">
        <v>0</v>
      </c>
      <c r="M1983" s="2">
        <v>0</v>
      </c>
      <c r="N1983" t="s">
        <v>1250</v>
      </c>
      <c r="O1983" t="s">
        <v>2223</v>
      </c>
      <c r="P1983" t="s">
        <v>1185</v>
      </c>
    </row>
    <row r="1984" spans="1:16" hidden="1" outlineLevel="2" x14ac:dyDescent="0.25">
      <c r="A1984" t="s">
        <v>1345</v>
      </c>
      <c r="B1984" t="s">
        <v>805</v>
      </c>
      <c r="C1984" s="3">
        <f t="shared" si="27"/>
        <v>476580</v>
      </c>
      <c r="D1984" s="1">
        <v>0</v>
      </c>
      <c r="E1984" s="2">
        <v>0</v>
      </c>
      <c r="F1984" s="1">
        <v>60000</v>
      </c>
      <c r="G1984" s="2">
        <v>476580</v>
      </c>
      <c r="H1984" s="1">
        <v>0</v>
      </c>
      <c r="I1984" s="2">
        <v>0</v>
      </c>
      <c r="J1984" s="1">
        <v>0</v>
      </c>
      <c r="K1984" s="2">
        <v>0</v>
      </c>
      <c r="L1984" s="1">
        <v>0</v>
      </c>
      <c r="M1984" s="2">
        <v>0</v>
      </c>
      <c r="N1984" t="s">
        <v>1250</v>
      </c>
      <c r="O1984" t="s">
        <v>1228</v>
      </c>
      <c r="P1984" t="s">
        <v>1185</v>
      </c>
    </row>
    <row r="1985" spans="1:16" hidden="1" outlineLevel="2" x14ac:dyDescent="0.25">
      <c r="A1985" t="s">
        <v>23</v>
      </c>
      <c r="B1985" t="s">
        <v>805</v>
      </c>
      <c r="C1985" s="3">
        <f t="shared" si="27"/>
        <v>4899</v>
      </c>
      <c r="D1985" s="1">
        <v>0</v>
      </c>
      <c r="E1985" s="2">
        <v>0</v>
      </c>
      <c r="F1985" s="1">
        <v>0</v>
      </c>
      <c r="G1985" s="2">
        <v>0</v>
      </c>
      <c r="H1985" s="1">
        <v>0</v>
      </c>
      <c r="I1985" s="2">
        <v>4899</v>
      </c>
      <c r="J1985" s="1">
        <v>0</v>
      </c>
      <c r="K1985" s="2">
        <v>0</v>
      </c>
      <c r="L1985" s="1">
        <v>0</v>
      </c>
      <c r="M1985" s="2">
        <v>0</v>
      </c>
      <c r="N1985" t="s">
        <v>1250</v>
      </c>
      <c r="O1985" t="s">
        <v>2269</v>
      </c>
      <c r="P1985" t="s">
        <v>1185</v>
      </c>
    </row>
    <row r="1986" spans="1:16" hidden="1" outlineLevel="2" x14ac:dyDescent="0.25">
      <c r="A1986" t="s">
        <v>1345</v>
      </c>
      <c r="B1986" t="s">
        <v>805</v>
      </c>
      <c r="C1986" s="3">
        <f t="shared" si="27"/>
        <v>23530.82</v>
      </c>
      <c r="D1986" s="1">
        <v>0</v>
      </c>
      <c r="E1986" s="2">
        <v>0</v>
      </c>
      <c r="F1986" s="1">
        <v>41618</v>
      </c>
      <c r="G1986" s="2">
        <v>23530.82</v>
      </c>
      <c r="H1986" s="1">
        <v>0</v>
      </c>
      <c r="I1986" s="2">
        <v>0</v>
      </c>
      <c r="J1986" s="1">
        <v>0</v>
      </c>
      <c r="K1986" s="2">
        <v>0</v>
      </c>
      <c r="L1986" s="1">
        <v>0</v>
      </c>
      <c r="M1986" s="2">
        <v>0</v>
      </c>
      <c r="N1986" t="s">
        <v>1250</v>
      </c>
      <c r="O1986" t="s">
        <v>1230</v>
      </c>
      <c r="P1986" t="s">
        <v>1185</v>
      </c>
    </row>
    <row r="1987" spans="1:16" hidden="1" outlineLevel="2" x14ac:dyDescent="0.25">
      <c r="A1987" t="s">
        <v>2203</v>
      </c>
      <c r="B1987" t="s">
        <v>805</v>
      </c>
      <c r="C1987" s="3">
        <f t="shared" si="27"/>
        <v>58600</v>
      </c>
      <c r="D1987" s="1">
        <v>0</v>
      </c>
      <c r="E1987" s="2">
        <v>0</v>
      </c>
      <c r="F1987" s="1">
        <v>0</v>
      </c>
      <c r="G1987" s="2">
        <v>0</v>
      </c>
      <c r="H1987" s="1">
        <v>0</v>
      </c>
      <c r="I1987" s="2">
        <v>58600</v>
      </c>
      <c r="J1987" s="1">
        <v>0</v>
      </c>
      <c r="K1987" s="2">
        <v>0</v>
      </c>
      <c r="L1987" s="1">
        <v>0</v>
      </c>
      <c r="M1987" s="2">
        <v>0</v>
      </c>
      <c r="N1987" t="s">
        <v>1250</v>
      </c>
      <c r="O1987" t="s">
        <v>1304</v>
      </c>
      <c r="P1987" t="s">
        <v>1185</v>
      </c>
    </row>
    <row r="1988" spans="1:16" hidden="1" outlineLevel="2" x14ac:dyDescent="0.25">
      <c r="A1988" t="s">
        <v>2546</v>
      </c>
      <c r="B1988" t="s">
        <v>805</v>
      </c>
      <c r="C1988" s="3">
        <f t="shared" si="27"/>
        <v>4800</v>
      </c>
      <c r="D1988" s="1">
        <v>0</v>
      </c>
      <c r="E1988" s="2">
        <v>0</v>
      </c>
      <c r="F1988" s="1">
        <v>0</v>
      </c>
      <c r="G1988" s="2">
        <v>0</v>
      </c>
      <c r="H1988" s="1">
        <v>0</v>
      </c>
      <c r="I1988" s="2">
        <v>4800</v>
      </c>
      <c r="J1988" s="1">
        <v>0</v>
      </c>
      <c r="K1988" s="2">
        <v>0</v>
      </c>
      <c r="L1988" s="1">
        <v>0</v>
      </c>
      <c r="M1988" s="2">
        <v>0</v>
      </c>
      <c r="N1988" t="s">
        <v>1250</v>
      </c>
      <c r="O1988" t="s">
        <v>1612</v>
      </c>
      <c r="P1988" t="s">
        <v>1185</v>
      </c>
    </row>
    <row r="1989" spans="1:16" hidden="1" outlineLevel="2" x14ac:dyDescent="0.25">
      <c r="A1989" t="s">
        <v>104</v>
      </c>
      <c r="B1989" t="s">
        <v>805</v>
      </c>
      <c r="C1989" s="3">
        <f t="shared" si="27"/>
        <v>2000.4</v>
      </c>
      <c r="D1989" s="1">
        <v>0</v>
      </c>
      <c r="E1989" s="2">
        <v>0</v>
      </c>
      <c r="F1989" s="1">
        <v>0</v>
      </c>
      <c r="G1989" s="2">
        <v>0</v>
      </c>
      <c r="H1989" s="1">
        <v>0</v>
      </c>
      <c r="I1989" s="2">
        <v>2000.4</v>
      </c>
      <c r="J1989" s="1">
        <v>0</v>
      </c>
      <c r="K1989" s="2">
        <v>0</v>
      </c>
      <c r="L1989" s="1">
        <v>0</v>
      </c>
      <c r="M1989" s="2">
        <v>0</v>
      </c>
      <c r="N1989" t="s">
        <v>1250</v>
      </c>
      <c r="O1989" t="s">
        <v>1230</v>
      </c>
      <c r="P1989" t="s">
        <v>1185</v>
      </c>
    </row>
    <row r="1990" spans="1:16" hidden="1" outlineLevel="2" x14ac:dyDescent="0.25">
      <c r="A1990" t="s">
        <v>135</v>
      </c>
      <c r="B1990" t="s">
        <v>805</v>
      </c>
      <c r="C1990" s="3">
        <f t="shared" si="27"/>
        <v>60275</v>
      </c>
      <c r="D1990" s="1">
        <v>0</v>
      </c>
      <c r="E1990" s="2">
        <v>0</v>
      </c>
      <c r="F1990" s="1">
        <v>0</v>
      </c>
      <c r="G1990" s="2">
        <v>0</v>
      </c>
      <c r="H1990" s="1">
        <v>0</v>
      </c>
      <c r="I1990" s="2">
        <v>60275</v>
      </c>
      <c r="J1990" s="1">
        <v>0</v>
      </c>
      <c r="K1990" s="2">
        <v>0</v>
      </c>
      <c r="L1990" s="1">
        <v>0</v>
      </c>
      <c r="M1990" s="2">
        <v>0</v>
      </c>
      <c r="N1990" t="s">
        <v>1250</v>
      </c>
      <c r="O1990" t="s">
        <v>1309</v>
      </c>
      <c r="P1990" t="s">
        <v>1185</v>
      </c>
    </row>
    <row r="1991" spans="1:16" hidden="1" outlineLevel="2" x14ac:dyDescent="0.25">
      <c r="A1991" t="s">
        <v>2724</v>
      </c>
      <c r="B1991" t="s">
        <v>805</v>
      </c>
      <c r="C1991" s="3">
        <f t="shared" si="27"/>
        <v>64260</v>
      </c>
      <c r="D1991" s="1">
        <v>0</v>
      </c>
      <c r="E1991" s="2">
        <v>0</v>
      </c>
      <c r="F1991" s="1">
        <v>0</v>
      </c>
      <c r="G1991" s="2">
        <v>0</v>
      </c>
      <c r="H1991" s="1">
        <v>0</v>
      </c>
      <c r="I1991" s="2">
        <v>64260</v>
      </c>
      <c r="J1991" s="1">
        <v>0</v>
      </c>
      <c r="K1991" s="2">
        <v>0</v>
      </c>
      <c r="L1991" s="1">
        <v>0</v>
      </c>
      <c r="M1991" s="2">
        <v>0</v>
      </c>
      <c r="N1991" t="s">
        <v>1250</v>
      </c>
      <c r="O1991" t="s">
        <v>1302</v>
      </c>
      <c r="P1991" t="s">
        <v>1185</v>
      </c>
    </row>
    <row r="1992" spans="1:16" outlineLevel="1" collapsed="1" x14ac:dyDescent="0.25">
      <c r="B1992" s="5" t="s">
        <v>1162</v>
      </c>
      <c r="C1992" s="3">
        <f>SUBTOTAL(9,C1974:C1991)</f>
        <v>1654176.7899999998</v>
      </c>
    </row>
    <row r="1993" spans="1:16" hidden="1" outlineLevel="2" x14ac:dyDescent="0.25">
      <c r="A1993" t="s">
        <v>2965</v>
      </c>
      <c r="B1993" t="s">
        <v>826</v>
      </c>
      <c r="C1993" s="3">
        <f t="shared" si="27"/>
        <v>768.95</v>
      </c>
      <c r="D1993" s="1">
        <v>0</v>
      </c>
      <c r="E1993" s="2">
        <v>0</v>
      </c>
      <c r="F1993" s="1">
        <v>0</v>
      </c>
      <c r="G1993" s="2">
        <v>0</v>
      </c>
      <c r="H1993" s="1">
        <v>0</v>
      </c>
      <c r="I1993" s="2">
        <v>768.95</v>
      </c>
      <c r="J1993" s="1">
        <v>0</v>
      </c>
      <c r="K1993" s="2">
        <v>0</v>
      </c>
      <c r="L1993" s="1">
        <v>0</v>
      </c>
      <c r="M1993" s="2">
        <v>0</v>
      </c>
      <c r="N1993" t="s">
        <v>1250</v>
      </c>
      <c r="O1993" t="s">
        <v>281</v>
      </c>
      <c r="P1993" t="s">
        <v>1185</v>
      </c>
    </row>
    <row r="1994" spans="1:16" hidden="1" outlineLevel="2" x14ac:dyDescent="0.25">
      <c r="A1994" t="s">
        <v>731</v>
      </c>
      <c r="B1994" t="s">
        <v>826</v>
      </c>
      <c r="C1994" s="3">
        <f t="shared" si="27"/>
        <v>84999.67</v>
      </c>
      <c r="D1994" s="1">
        <v>0</v>
      </c>
      <c r="E1994" s="2">
        <v>0</v>
      </c>
      <c r="F1994" s="1">
        <v>0</v>
      </c>
      <c r="G1994" s="2">
        <v>0</v>
      </c>
      <c r="H1994" s="1">
        <v>0</v>
      </c>
      <c r="I1994" s="2">
        <v>84999.67</v>
      </c>
      <c r="J1994" s="1">
        <v>0</v>
      </c>
      <c r="K1994" s="2">
        <v>0</v>
      </c>
      <c r="L1994" s="1">
        <v>0</v>
      </c>
      <c r="M1994" s="2">
        <v>0</v>
      </c>
      <c r="N1994" t="s">
        <v>1250</v>
      </c>
      <c r="O1994" t="s">
        <v>304</v>
      </c>
      <c r="P1994" t="s">
        <v>1185</v>
      </c>
    </row>
    <row r="1995" spans="1:16" hidden="1" outlineLevel="2" x14ac:dyDescent="0.25">
      <c r="A1995" t="s">
        <v>1552</v>
      </c>
      <c r="B1995" t="s">
        <v>826</v>
      </c>
      <c r="C1995" s="3">
        <f t="shared" si="27"/>
        <v>256.89</v>
      </c>
      <c r="D1995" s="1">
        <v>0</v>
      </c>
      <c r="E1995" s="2">
        <v>0</v>
      </c>
      <c r="F1995" s="1">
        <v>0</v>
      </c>
      <c r="G1995" s="2">
        <v>0</v>
      </c>
      <c r="H1995" s="1">
        <v>0</v>
      </c>
      <c r="I1995" s="2">
        <v>256.89</v>
      </c>
      <c r="J1995" s="1">
        <v>0</v>
      </c>
      <c r="K1995" s="2">
        <v>0</v>
      </c>
      <c r="L1995" s="1">
        <v>0</v>
      </c>
      <c r="M1995" s="2">
        <v>0</v>
      </c>
      <c r="N1995" t="s">
        <v>1250</v>
      </c>
      <c r="O1995" t="s">
        <v>1371</v>
      </c>
      <c r="P1995" t="s">
        <v>1185</v>
      </c>
    </row>
    <row r="1996" spans="1:16" hidden="1" outlineLevel="2" x14ac:dyDescent="0.25">
      <c r="A1996" t="s">
        <v>1594</v>
      </c>
      <c r="B1996" t="s">
        <v>826</v>
      </c>
      <c r="C1996" s="3">
        <f t="shared" si="27"/>
        <v>9581</v>
      </c>
      <c r="D1996" s="1">
        <v>0</v>
      </c>
      <c r="E1996" s="2">
        <v>0</v>
      </c>
      <c r="F1996" s="1">
        <v>0</v>
      </c>
      <c r="G1996" s="2">
        <v>0</v>
      </c>
      <c r="H1996" s="1">
        <v>0</v>
      </c>
      <c r="I1996" s="2">
        <v>9581</v>
      </c>
      <c r="J1996" s="1">
        <v>0</v>
      </c>
      <c r="K1996" s="2">
        <v>0</v>
      </c>
      <c r="L1996" s="1">
        <v>0</v>
      </c>
      <c r="M1996" s="2">
        <v>0</v>
      </c>
      <c r="N1996" t="s">
        <v>1250</v>
      </c>
      <c r="O1996" t="s">
        <v>1965</v>
      </c>
      <c r="P1996" t="s">
        <v>1185</v>
      </c>
    </row>
    <row r="1997" spans="1:16" outlineLevel="1" collapsed="1" x14ac:dyDescent="0.25">
      <c r="B1997" s="5" t="s">
        <v>1163</v>
      </c>
      <c r="C1997" s="3">
        <f>SUBTOTAL(9,C1993:C1996)</f>
        <v>95606.51</v>
      </c>
    </row>
    <row r="1998" spans="1:16" hidden="1" outlineLevel="2" x14ac:dyDescent="0.25">
      <c r="A1998" t="s">
        <v>2654</v>
      </c>
      <c r="B1998" t="s">
        <v>832</v>
      </c>
      <c r="C1998" s="3">
        <f t="shared" si="27"/>
        <v>16235.86</v>
      </c>
      <c r="D1998" s="1">
        <v>33702</v>
      </c>
      <c r="E1998" s="2">
        <v>1748.67</v>
      </c>
      <c r="F1998" s="1">
        <v>2378</v>
      </c>
      <c r="G1998" s="2">
        <v>14487.19</v>
      </c>
      <c r="H1998" s="1">
        <v>0</v>
      </c>
      <c r="I1998" s="2">
        <v>0</v>
      </c>
      <c r="J1998" s="1">
        <v>0</v>
      </c>
      <c r="K1998" s="2">
        <v>0</v>
      </c>
      <c r="L1998" s="1">
        <v>0</v>
      </c>
      <c r="M1998" s="2">
        <v>0</v>
      </c>
      <c r="N1998" t="s">
        <v>2429</v>
      </c>
      <c r="O1998" t="s">
        <v>1380</v>
      </c>
      <c r="P1998" t="s">
        <v>1205</v>
      </c>
    </row>
    <row r="1999" spans="1:16" hidden="1" outlineLevel="2" x14ac:dyDescent="0.25">
      <c r="A1999" t="s">
        <v>1655</v>
      </c>
      <c r="B1999" t="s">
        <v>832</v>
      </c>
      <c r="C1999" s="3">
        <f t="shared" si="27"/>
        <v>1470.54</v>
      </c>
      <c r="D1999" s="1">
        <v>7552</v>
      </c>
      <c r="E1999" s="2">
        <v>359.39</v>
      </c>
      <c r="F1999" s="1">
        <v>168</v>
      </c>
      <c r="G1999" s="2">
        <v>1111.1500000000001</v>
      </c>
      <c r="H1999" s="1">
        <v>0</v>
      </c>
      <c r="I1999" s="2">
        <v>0</v>
      </c>
      <c r="J1999" s="1">
        <v>0</v>
      </c>
      <c r="K1999" s="2">
        <v>0</v>
      </c>
      <c r="L1999" s="1">
        <v>0</v>
      </c>
      <c r="M1999" s="2">
        <v>0</v>
      </c>
      <c r="N1999" t="s">
        <v>2429</v>
      </c>
      <c r="O1999" t="s">
        <v>1380</v>
      </c>
      <c r="P1999" t="s">
        <v>1185</v>
      </c>
    </row>
    <row r="2000" spans="1:16" hidden="1" outlineLevel="2" x14ac:dyDescent="0.25">
      <c r="A2000" t="s">
        <v>367</v>
      </c>
      <c r="B2000" t="s">
        <v>832</v>
      </c>
      <c r="C2000" s="3">
        <f t="shared" si="27"/>
        <v>833.62</v>
      </c>
      <c r="D2000" s="1">
        <v>3640</v>
      </c>
      <c r="E2000" s="2">
        <v>173.22</v>
      </c>
      <c r="F2000" s="1">
        <v>82</v>
      </c>
      <c r="G2000" s="2">
        <v>660.4</v>
      </c>
      <c r="H2000" s="1">
        <v>0</v>
      </c>
      <c r="I2000" s="2">
        <v>0</v>
      </c>
      <c r="J2000" s="1">
        <v>0</v>
      </c>
      <c r="K2000" s="2">
        <v>0</v>
      </c>
      <c r="L2000" s="1">
        <v>0</v>
      </c>
      <c r="M2000" s="2">
        <v>0</v>
      </c>
      <c r="N2000" t="s">
        <v>2429</v>
      </c>
      <c r="O2000" t="s">
        <v>1380</v>
      </c>
      <c r="P2000" t="s">
        <v>1185</v>
      </c>
    </row>
    <row r="2001" spans="1:16" outlineLevel="1" collapsed="1" x14ac:dyDescent="0.25">
      <c r="B2001" s="5" t="s">
        <v>1164</v>
      </c>
      <c r="C2001" s="3">
        <f>SUBTOTAL(9,C1998:C2000)</f>
        <v>18540.02</v>
      </c>
    </row>
    <row r="2002" spans="1:16" hidden="1" outlineLevel="2" x14ac:dyDescent="0.25">
      <c r="A2002" t="s">
        <v>2451</v>
      </c>
      <c r="B2002" t="s">
        <v>836</v>
      </c>
      <c r="C2002" s="3">
        <f t="shared" si="27"/>
        <v>1914.51</v>
      </c>
      <c r="D2002" s="1">
        <v>0</v>
      </c>
      <c r="E2002" s="2">
        <v>0</v>
      </c>
      <c r="F2002" s="1">
        <v>0</v>
      </c>
      <c r="G2002" s="2">
        <v>0</v>
      </c>
      <c r="H2002" s="1">
        <v>0</v>
      </c>
      <c r="I2002" s="2">
        <v>0</v>
      </c>
      <c r="J2002" s="1">
        <v>0</v>
      </c>
      <c r="K2002" s="2">
        <v>0</v>
      </c>
      <c r="L2002" s="1">
        <v>7452</v>
      </c>
      <c r="M2002" s="2">
        <v>1914.51</v>
      </c>
      <c r="N2002" t="s">
        <v>2429</v>
      </c>
      <c r="O2002" t="s">
        <v>1177</v>
      </c>
      <c r="P2002" t="s">
        <v>1176</v>
      </c>
    </row>
    <row r="2003" spans="1:16" hidden="1" outlineLevel="2" x14ac:dyDescent="0.25">
      <c r="A2003" t="s">
        <v>680</v>
      </c>
      <c r="B2003" t="s">
        <v>836</v>
      </c>
      <c r="C2003" s="3">
        <f t="shared" si="27"/>
        <v>1980834.63</v>
      </c>
      <c r="D2003" s="1">
        <v>5074818</v>
      </c>
      <c r="E2003" s="2">
        <v>173546.18</v>
      </c>
      <c r="F2003" s="1">
        <v>184350</v>
      </c>
      <c r="G2003" s="2">
        <v>1807288.45</v>
      </c>
      <c r="H2003" s="1">
        <v>0</v>
      </c>
      <c r="I2003" s="2">
        <v>0</v>
      </c>
      <c r="J2003" s="1">
        <v>0</v>
      </c>
      <c r="K2003" s="2">
        <v>0</v>
      </c>
      <c r="L2003" s="1">
        <v>0</v>
      </c>
      <c r="M2003" s="2">
        <v>0</v>
      </c>
      <c r="N2003" t="s">
        <v>2429</v>
      </c>
      <c r="O2003" t="s">
        <v>1330</v>
      </c>
      <c r="P2003" t="s">
        <v>1176</v>
      </c>
    </row>
    <row r="2004" spans="1:16" hidden="1" outlineLevel="2" x14ac:dyDescent="0.25">
      <c r="A2004" t="s">
        <v>2025</v>
      </c>
      <c r="B2004" t="s">
        <v>836</v>
      </c>
      <c r="C2004" s="3">
        <f t="shared" si="27"/>
        <v>31691.739999999998</v>
      </c>
      <c r="D2004" s="1">
        <v>0</v>
      </c>
      <c r="E2004" s="2">
        <v>0</v>
      </c>
      <c r="F2004" s="1">
        <v>0</v>
      </c>
      <c r="G2004" s="2">
        <v>0</v>
      </c>
      <c r="H2004" s="1">
        <v>0</v>
      </c>
      <c r="I2004" s="2">
        <v>1077.42</v>
      </c>
      <c r="J2004" s="1">
        <v>60404</v>
      </c>
      <c r="K2004" s="2">
        <v>30614.32</v>
      </c>
      <c r="L2004" s="1">
        <v>0</v>
      </c>
      <c r="M2004" s="2">
        <v>0</v>
      </c>
      <c r="N2004" t="s">
        <v>2429</v>
      </c>
      <c r="O2004" t="s">
        <v>1631</v>
      </c>
      <c r="P2004" t="s">
        <v>1205</v>
      </c>
    </row>
    <row r="2005" spans="1:16" hidden="1" outlineLevel="2" x14ac:dyDescent="0.25">
      <c r="A2005" t="s">
        <v>862</v>
      </c>
      <c r="B2005" t="s">
        <v>836</v>
      </c>
      <c r="C2005" s="3">
        <f t="shared" si="27"/>
        <v>256690.45</v>
      </c>
      <c r="D2005" s="1">
        <v>454308</v>
      </c>
      <c r="E2005" s="2">
        <v>33734.449999999997</v>
      </c>
      <c r="F2005" s="1">
        <v>20000</v>
      </c>
      <c r="G2005" s="2">
        <v>222956</v>
      </c>
      <c r="H2005" s="1">
        <v>0</v>
      </c>
      <c r="I2005" s="2">
        <v>0</v>
      </c>
      <c r="J2005" s="1">
        <v>0</v>
      </c>
      <c r="K2005" s="2">
        <v>0</v>
      </c>
      <c r="L2005" s="1">
        <v>0</v>
      </c>
      <c r="M2005" s="2">
        <v>0</v>
      </c>
      <c r="N2005" t="s">
        <v>2429</v>
      </c>
      <c r="O2005" t="s">
        <v>1598</v>
      </c>
      <c r="P2005" t="s">
        <v>1205</v>
      </c>
    </row>
    <row r="2006" spans="1:16" outlineLevel="1" collapsed="1" x14ac:dyDescent="0.25">
      <c r="B2006" s="5" t="s">
        <v>1165</v>
      </c>
      <c r="C2006" s="3">
        <f>SUBTOTAL(9,C2002:C2005)</f>
        <v>2271131.33</v>
      </c>
    </row>
    <row r="2007" spans="1:16" hidden="1" outlineLevel="2" x14ac:dyDescent="0.25">
      <c r="A2007" t="s">
        <v>731</v>
      </c>
      <c r="B2007" t="s">
        <v>841</v>
      </c>
      <c r="C2007" s="3">
        <f t="shared" si="27"/>
        <v>11136.97</v>
      </c>
      <c r="D2007" s="1">
        <v>0</v>
      </c>
      <c r="E2007" s="2">
        <v>0</v>
      </c>
      <c r="F2007" s="1">
        <v>0</v>
      </c>
      <c r="G2007" s="2">
        <v>0</v>
      </c>
      <c r="H2007" s="1">
        <v>0</v>
      </c>
      <c r="I2007" s="2">
        <v>0</v>
      </c>
      <c r="J2007" s="1">
        <v>0</v>
      </c>
      <c r="K2007" s="2">
        <v>0</v>
      </c>
      <c r="L2007" s="1">
        <v>535621</v>
      </c>
      <c r="M2007" s="2">
        <v>11136.97</v>
      </c>
      <c r="N2007" t="s">
        <v>2429</v>
      </c>
      <c r="O2007" t="s">
        <v>1177</v>
      </c>
      <c r="P2007" t="s">
        <v>1176</v>
      </c>
    </row>
    <row r="2008" spans="1:16" hidden="1" outlineLevel="2" x14ac:dyDescent="0.25">
      <c r="A2008" t="s">
        <v>135</v>
      </c>
      <c r="B2008" t="s">
        <v>841</v>
      </c>
      <c r="C2008" s="3">
        <f t="shared" si="27"/>
        <v>8896839.6899999995</v>
      </c>
      <c r="D2008" s="1">
        <v>21551980</v>
      </c>
      <c r="E2008" s="2">
        <v>728221.16</v>
      </c>
      <c r="F2008" s="1">
        <v>830321</v>
      </c>
      <c r="G2008" s="2">
        <v>8168618.5300000003</v>
      </c>
      <c r="H2008" s="1">
        <v>0</v>
      </c>
      <c r="I2008" s="2">
        <v>0</v>
      </c>
      <c r="J2008" s="1">
        <v>0</v>
      </c>
      <c r="K2008" s="2">
        <v>0</v>
      </c>
      <c r="L2008" s="1">
        <v>0</v>
      </c>
      <c r="M2008" s="2">
        <v>0</v>
      </c>
      <c r="N2008" t="s">
        <v>2429</v>
      </c>
      <c r="O2008" t="s">
        <v>1279</v>
      </c>
      <c r="P2008" t="s">
        <v>1205</v>
      </c>
    </row>
    <row r="2009" spans="1:16" hidden="1" outlineLevel="2" x14ac:dyDescent="0.25">
      <c r="A2009" t="s">
        <v>331</v>
      </c>
      <c r="B2009" t="s">
        <v>841</v>
      </c>
      <c r="C2009" s="3">
        <f t="shared" si="27"/>
        <v>79206.460000000006</v>
      </c>
      <c r="D2009" s="1">
        <v>106264</v>
      </c>
      <c r="E2009" s="2">
        <v>7893.35</v>
      </c>
      <c r="F2009" s="1">
        <v>5700</v>
      </c>
      <c r="G2009" s="2">
        <v>71313.11</v>
      </c>
      <c r="H2009" s="1">
        <v>0</v>
      </c>
      <c r="I2009" s="2">
        <v>0</v>
      </c>
      <c r="J2009" s="1">
        <v>0</v>
      </c>
      <c r="K2009" s="2">
        <v>0</v>
      </c>
      <c r="L2009" s="1">
        <v>0</v>
      </c>
      <c r="M2009" s="2">
        <v>0</v>
      </c>
      <c r="N2009" t="s">
        <v>2429</v>
      </c>
      <c r="O2009" t="s">
        <v>1598</v>
      </c>
      <c r="P2009" t="s">
        <v>1205</v>
      </c>
    </row>
    <row r="2010" spans="1:16" hidden="1" outlineLevel="2" x14ac:dyDescent="0.25">
      <c r="A2010" t="s">
        <v>331</v>
      </c>
      <c r="B2010" t="s">
        <v>841</v>
      </c>
      <c r="C2010" s="3">
        <f t="shared" si="27"/>
        <v>147592.25</v>
      </c>
      <c r="D2010" s="1">
        <v>301455</v>
      </c>
      <c r="E2010" s="2">
        <v>22392.25</v>
      </c>
      <c r="F2010" s="1">
        <v>10000</v>
      </c>
      <c r="G2010" s="2">
        <v>125200</v>
      </c>
      <c r="H2010" s="1">
        <v>0</v>
      </c>
      <c r="I2010" s="2">
        <v>0</v>
      </c>
      <c r="J2010" s="1">
        <v>0</v>
      </c>
      <c r="K2010" s="2">
        <v>0</v>
      </c>
      <c r="L2010" s="1">
        <v>0</v>
      </c>
      <c r="M2010" s="2">
        <v>0</v>
      </c>
      <c r="N2010" t="s">
        <v>2429</v>
      </c>
      <c r="O2010" t="s">
        <v>1598</v>
      </c>
      <c r="P2010" t="s">
        <v>1205</v>
      </c>
    </row>
    <row r="2011" spans="1:16" hidden="1" outlineLevel="2" x14ac:dyDescent="0.25">
      <c r="A2011" t="s">
        <v>2287</v>
      </c>
      <c r="B2011" t="s">
        <v>841</v>
      </c>
      <c r="C2011" s="3">
        <f t="shared" si="27"/>
        <v>3361.72</v>
      </c>
      <c r="D2011" s="1">
        <v>0</v>
      </c>
      <c r="E2011" s="2">
        <v>0</v>
      </c>
      <c r="F2011" s="1">
        <v>0</v>
      </c>
      <c r="G2011" s="2">
        <v>0</v>
      </c>
      <c r="H2011" s="1">
        <v>0</v>
      </c>
      <c r="I2011" s="2">
        <v>3361.72</v>
      </c>
      <c r="J2011" s="1">
        <v>0</v>
      </c>
      <c r="K2011" s="2">
        <v>0</v>
      </c>
      <c r="L2011" s="1">
        <v>0</v>
      </c>
      <c r="M2011" s="2">
        <v>0</v>
      </c>
      <c r="N2011" t="s">
        <v>2429</v>
      </c>
      <c r="O2011" t="s">
        <v>1183</v>
      </c>
      <c r="P2011" t="s">
        <v>1185</v>
      </c>
    </row>
    <row r="2012" spans="1:16" hidden="1" outlineLevel="2" x14ac:dyDescent="0.25">
      <c r="A2012" t="s">
        <v>2287</v>
      </c>
      <c r="B2012" t="s">
        <v>841</v>
      </c>
      <c r="C2012" s="3">
        <f t="shared" si="27"/>
        <v>0</v>
      </c>
      <c r="D2012" s="1">
        <v>5000</v>
      </c>
      <c r="E2012" s="2">
        <v>106</v>
      </c>
      <c r="F2012" s="1">
        <v>0</v>
      </c>
      <c r="G2012" s="2">
        <v>-106</v>
      </c>
      <c r="H2012" s="1">
        <v>0</v>
      </c>
      <c r="I2012" s="2">
        <v>0</v>
      </c>
      <c r="J2012" s="1">
        <v>0</v>
      </c>
      <c r="K2012" s="2">
        <v>0</v>
      </c>
      <c r="L2012" s="1">
        <v>0</v>
      </c>
      <c r="M2012" s="2">
        <v>0</v>
      </c>
      <c r="N2012" t="s">
        <v>2429</v>
      </c>
      <c r="O2012" t="s">
        <v>529</v>
      </c>
      <c r="P2012" t="s">
        <v>1185</v>
      </c>
    </row>
    <row r="2013" spans="1:16" outlineLevel="1" collapsed="1" x14ac:dyDescent="0.25">
      <c r="B2013" s="5" t="s">
        <v>1166</v>
      </c>
      <c r="C2013" s="3">
        <f>SUBTOTAL(9,C2007:C2012)</f>
        <v>9138137.0900000017</v>
      </c>
    </row>
    <row r="2014" spans="1:16" hidden="1" outlineLevel="2" x14ac:dyDescent="0.25">
      <c r="A2014" t="s">
        <v>2332</v>
      </c>
      <c r="B2014" t="s">
        <v>848</v>
      </c>
      <c r="C2014" s="3">
        <f t="shared" si="27"/>
        <v>6492.52</v>
      </c>
      <c r="D2014" s="1">
        <v>0</v>
      </c>
      <c r="E2014" s="2">
        <v>0</v>
      </c>
      <c r="F2014" s="1">
        <v>0</v>
      </c>
      <c r="G2014" s="2">
        <v>0</v>
      </c>
      <c r="H2014" s="1">
        <v>0</v>
      </c>
      <c r="I2014" s="2">
        <v>0</v>
      </c>
      <c r="J2014" s="1">
        <v>0</v>
      </c>
      <c r="K2014" s="2">
        <v>0</v>
      </c>
      <c r="L2014" s="1">
        <v>393914</v>
      </c>
      <c r="M2014" s="2">
        <v>6492.52</v>
      </c>
      <c r="N2014" t="s">
        <v>1521</v>
      </c>
      <c r="O2014" t="s">
        <v>1177</v>
      </c>
      <c r="P2014" t="s">
        <v>1176</v>
      </c>
    </row>
    <row r="2015" spans="1:16" hidden="1" outlineLevel="2" x14ac:dyDescent="0.25">
      <c r="A2015" t="s">
        <v>1594</v>
      </c>
      <c r="B2015" t="s">
        <v>848</v>
      </c>
      <c r="C2015" s="3">
        <f t="shared" si="27"/>
        <v>4492343.75</v>
      </c>
      <c r="D2015" s="1">
        <v>10778989</v>
      </c>
      <c r="E2015" s="2">
        <v>333179.78999999998</v>
      </c>
      <c r="F2015" s="1">
        <v>530203</v>
      </c>
      <c r="G2015" s="2">
        <v>4159163.96</v>
      </c>
      <c r="H2015" s="1">
        <v>0</v>
      </c>
      <c r="I2015" s="2">
        <v>0</v>
      </c>
      <c r="J2015" s="1">
        <v>0</v>
      </c>
      <c r="K2015" s="2">
        <v>0</v>
      </c>
      <c r="L2015" s="1">
        <v>0</v>
      </c>
      <c r="M2015" s="2">
        <v>0</v>
      </c>
      <c r="N2015" t="s">
        <v>1521</v>
      </c>
      <c r="O2015" t="s">
        <v>2369</v>
      </c>
      <c r="P2015" t="s">
        <v>1176</v>
      </c>
    </row>
    <row r="2016" spans="1:16" hidden="1" outlineLevel="2" x14ac:dyDescent="0.25">
      <c r="A2016" t="s">
        <v>2025</v>
      </c>
      <c r="B2016" t="s">
        <v>848</v>
      </c>
      <c r="C2016" s="3">
        <f t="shared" si="27"/>
        <v>321725.58999999997</v>
      </c>
      <c r="D2016" s="1">
        <v>0</v>
      </c>
      <c r="E2016" s="2">
        <v>0</v>
      </c>
      <c r="F2016" s="1">
        <v>0</v>
      </c>
      <c r="G2016" s="2">
        <v>0</v>
      </c>
      <c r="H2016" s="1">
        <v>0</v>
      </c>
      <c r="I2016" s="2">
        <v>15547.47</v>
      </c>
      <c r="J2016" s="1">
        <v>604064</v>
      </c>
      <c r="K2016" s="2">
        <v>306178.12</v>
      </c>
      <c r="L2016" s="1">
        <v>0</v>
      </c>
      <c r="M2016" s="2">
        <v>0</v>
      </c>
      <c r="N2016" t="s">
        <v>1521</v>
      </c>
      <c r="O2016" t="s">
        <v>1631</v>
      </c>
      <c r="P2016" t="s">
        <v>1205</v>
      </c>
    </row>
    <row r="2017" spans="1:16" hidden="1" outlineLevel="2" x14ac:dyDescent="0.25">
      <c r="A2017" t="s">
        <v>2965</v>
      </c>
      <c r="B2017" t="s">
        <v>848</v>
      </c>
      <c r="C2017" s="3">
        <f t="shared" si="27"/>
        <v>6977.19</v>
      </c>
      <c r="D2017" s="1">
        <v>0</v>
      </c>
      <c r="E2017" s="2">
        <v>0</v>
      </c>
      <c r="F2017" s="1">
        <v>0</v>
      </c>
      <c r="G2017" s="2">
        <v>0</v>
      </c>
      <c r="H2017" s="1">
        <v>0</v>
      </c>
      <c r="I2017" s="2">
        <v>6977.19</v>
      </c>
      <c r="J2017" s="1">
        <v>0</v>
      </c>
      <c r="K2017" s="2">
        <v>0</v>
      </c>
      <c r="L2017" s="1">
        <v>0</v>
      </c>
      <c r="M2017" s="2">
        <v>0</v>
      </c>
      <c r="N2017" t="s">
        <v>1521</v>
      </c>
      <c r="O2017" t="s">
        <v>853</v>
      </c>
      <c r="P2017" t="s">
        <v>1185</v>
      </c>
    </row>
    <row r="2018" spans="1:16" hidden="1" outlineLevel="2" x14ac:dyDescent="0.25">
      <c r="A2018" t="s">
        <v>491</v>
      </c>
      <c r="B2018" t="s">
        <v>848</v>
      </c>
      <c r="C2018" s="3">
        <f t="shared" si="27"/>
        <v>1650453.83</v>
      </c>
      <c r="D2018" s="1">
        <v>4823211</v>
      </c>
      <c r="E2018" s="2">
        <v>149491.82999999999</v>
      </c>
      <c r="F2018" s="1">
        <v>198000</v>
      </c>
      <c r="G2018" s="2">
        <v>1500962</v>
      </c>
      <c r="H2018" s="1">
        <v>0</v>
      </c>
      <c r="I2018" s="2">
        <v>0</v>
      </c>
      <c r="J2018" s="1">
        <v>0</v>
      </c>
      <c r="K2018" s="2">
        <v>0</v>
      </c>
      <c r="L2018" s="1">
        <v>0</v>
      </c>
      <c r="M2018" s="2">
        <v>0</v>
      </c>
      <c r="N2018" t="s">
        <v>1521</v>
      </c>
      <c r="O2018" t="s">
        <v>855</v>
      </c>
      <c r="P2018" t="s">
        <v>1205</v>
      </c>
    </row>
    <row r="2019" spans="1:16" hidden="1" outlineLevel="2" x14ac:dyDescent="0.25">
      <c r="A2019" t="s">
        <v>1317</v>
      </c>
      <c r="B2019" t="s">
        <v>848</v>
      </c>
      <c r="C2019" s="3">
        <f t="shared" si="27"/>
        <v>489342.32</v>
      </c>
      <c r="D2019" s="1">
        <v>548919</v>
      </c>
      <c r="E2019" s="2">
        <v>13002.32</v>
      </c>
      <c r="F2019" s="1">
        <v>60000</v>
      </c>
      <c r="G2019" s="2">
        <v>476340</v>
      </c>
      <c r="H2019" s="1">
        <v>0</v>
      </c>
      <c r="I2019" s="2">
        <v>0</v>
      </c>
      <c r="J2019" s="1">
        <v>0</v>
      </c>
      <c r="K2019" s="2">
        <v>0</v>
      </c>
      <c r="L2019" s="1">
        <v>0</v>
      </c>
      <c r="M2019" s="2">
        <v>0</v>
      </c>
      <c r="N2019" t="s">
        <v>1521</v>
      </c>
      <c r="O2019" t="s">
        <v>1649</v>
      </c>
      <c r="P2019" t="s">
        <v>1205</v>
      </c>
    </row>
    <row r="2020" spans="1:16" outlineLevel="1" collapsed="1" x14ac:dyDescent="0.25">
      <c r="B2020" s="5" t="s">
        <v>1167</v>
      </c>
      <c r="C2020" s="3">
        <f>SUBTOTAL(9,C2014:C2019)</f>
        <v>6967335.2000000002</v>
      </c>
    </row>
    <row r="2021" spans="1:16" hidden="1" outlineLevel="2" x14ac:dyDescent="0.25">
      <c r="A2021" t="s">
        <v>2025</v>
      </c>
      <c r="B2021" t="s">
        <v>858</v>
      </c>
      <c r="C2021" s="3">
        <f t="shared" si="27"/>
        <v>26480.959999999999</v>
      </c>
      <c r="D2021" s="1">
        <v>56965</v>
      </c>
      <c r="E2021" s="2">
        <v>3343.82</v>
      </c>
      <c r="F2021" s="1">
        <v>2970</v>
      </c>
      <c r="G2021" s="2">
        <v>23137.14</v>
      </c>
      <c r="H2021" s="1">
        <v>0</v>
      </c>
      <c r="I2021" s="2">
        <v>0</v>
      </c>
      <c r="J2021" s="1">
        <v>0</v>
      </c>
      <c r="K2021" s="2">
        <v>0</v>
      </c>
      <c r="L2021" s="1">
        <v>0</v>
      </c>
      <c r="M2021" s="2">
        <v>0</v>
      </c>
      <c r="N2021" t="s">
        <v>1329</v>
      </c>
      <c r="O2021" t="s">
        <v>1330</v>
      </c>
      <c r="P2021" t="s">
        <v>1176</v>
      </c>
    </row>
    <row r="2022" spans="1:16" hidden="1" outlineLevel="2" x14ac:dyDescent="0.25">
      <c r="A2022" t="s">
        <v>1345</v>
      </c>
      <c r="B2022" t="s">
        <v>858</v>
      </c>
      <c r="C2022" s="3">
        <f t="shared" si="27"/>
        <v>12.82</v>
      </c>
      <c r="D2022" s="1">
        <v>25</v>
      </c>
      <c r="E2022" s="2">
        <v>12.82</v>
      </c>
      <c r="F2022" s="1">
        <v>0</v>
      </c>
      <c r="G2022" s="2">
        <v>0</v>
      </c>
      <c r="H2022" s="1">
        <v>0</v>
      </c>
      <c r="I2022" s="2">
        <v>0</v>
      </c>
      <c r="J2022" s="1">
        <v>0</v>
      </c>
      <c r="K2022" s="2">
        <v>0</v>
      </c>
      <c r="L2022" s="1">
        <v>0</v>
      </c>
      <c r="M2022" s="2">
        <v>0</v>
      </c>
      <c r="N2022" t="s">
        <v>1329</v>
      </c>
      <c r="O2022" t="s">
        <v>1578</v>
      </c>
      <c r="P2022" t="s">
        <v>1205</v>
      </c>
    </row>
    <row r="2023" spans="1:16" outlineLevel="1" collapsed="1" x14ac:dyDescent="0.25">
      <c r="B2023" s="5" t="s">
        <v>1168</v>
      </c>
      <c r="C2023" s="3">
        <f>SUBTOTAL(9,C2021:C2022)</f>
        <v>26493.78</v>
      </c>
    </row>
    <row r="2024" spans="1:16" hidden="1" outlineLevel="2" x14ac:dyDescent="0.25">
      <c r="A2024" t="s">
        <v>367</v>
      </c>
      <c r="B2024" t="s">
        <v>861</v>
      </c>
      <c r="C2024" s="3">
        <f t="shared" si="27"/>
        <v>12452.3</v>
      </c>
      <c r="D2024" s="1">
        <v>0</v>
      </c>
      <c r="E2024" s="2">
        <v>0</v>
      </c>
      <c r="F2024" s="1">
        <v>0</v>
      </c>
      <c r="G2024" s="2">
        <v>0</v>
      </c>
      <c r="H2024" s="1">
        <v>0</v>
      </c>
      <c r="I2024" s="2">
        <v>0</v>
      </c>
      <c r="J2024" s="1">
        <v>0</v>
      </c>
      <c r="K2024" s="2">
        <v>0</v>
      </c>
      <c r="L2024" s="1">
        <v>13845</v>
      </c>
      <c r="M2024" s="2">
        <v>12452.3</v>
      </c>
      <c r="N2024" t="s">
        <v>2429</v>
      </c>
      <c r="O2024" t="s">
        <v>1177</v>
      </c>
      <c r="P2024" t="s">
        <v>1176</v>
      </c>
    </row>
    <row r="2025" spans="1:16" hidden="1" outlineLevel="2" x14ac:dyDescent="0.25">
      <c r="A2025" t="s">
        <v>2203</v>
      </c>
      <c r="B2025" t="s">
        <v>861</v>
      </c>
      <c r="C2025" s="3">
        <f t="shared" si="27"/>
        <v>107709.29</v>
      </c>
      <c r="D2025" s="1">
        <v>399753</v>
      </c>
      <c r="E2025" s="2">
        <v>20334.09</v>
      </c>
      <c r="F2025" s="1">
        <v>13200</v>
      </c>
      <c r="G2025" s="2">
        <v>87375.2</v>
      </c>
      <c r="H2025" s="1">
        <v>0</v>
      </c>
      <c r="I2025" s="2">
        <v>0</v>
      </c>
      <c r="J2025" s="1">
        <v>0</v>
      </c>
      <c r="K2025" s="2">
        <v>0</v>
      </c>
      <c r="L2025" s="1">
        <v>0</v>
      </c>
      <c r="M2025" s="2">
        <v>0</v>
      </c>
      <c r="N2025" t="s">
        <v>2429</v>
      </c>
      <c r="O2025" t="s">
        <v>1564</v>
      </c>
      <c r="P2025" t="s">
        <v>1205</v>
      </c>
    </row>
    <row r="2026" spans="1:16" hidden="1" outlineLevel="2" x14ac:dyDescent="0.25">
      <c r="A2026" t="s">
        <v>331</v>
      </c>
      <c r="B2026" t="s">
        <v>861</v>
      </c>
      <c r="C2026" s="3">
        <f t="shared" si="27"/>
        <v>229197.7</v>
      </c>
      <c r="D2026" s="1">
        <v>1019380</v>
      </c>
      <c r="E2026" s="2">
        <v>39326.06</v>
      </c>
      <c r="F2026" s="1">
        <v>40900</v>
      </c>
      <c r="G2026" s="2">
        <v>189871.64</v>
      </c>
      <c r="H2026" s="1">
        <v>0</v>
      </c>
      <c r="I2026" s="2">
        <v>0</v>
      </c>
      <c r="J2026" s="1">
        <v>0</v>
      </c>
      <c r="K2026" s="2">
        <v>0</v>
      </c>
      <c r="L2026" s="1">
        <v>0</v>
      </c>
      <c r="M2026" s="2">
        <v>0</v>
      </c>
      <c r="N2026" t="s">
        <v>2429</v>
      </c>
      <c r="O2026" t="s">
        <v>1598</v>
      </c>
      <c r="P2026" t="s">
        <v>1176</v>
      </c>
    </row>
    <row r="2027" spans="1:16" hidden="1" outlineLevel="2" x14ac:dyDescent="0.25">
      <c r="A2027" t="s">
        <v>2724</v>
      </c>
      <c r="B2027" t="s">
        <v>861</v>
      </c>
      <c r="C2027" s="3">
        <f t="shared" si="27"/>
        <v>61042.7</v>
      </c>
      <c r="D2027" s="1">
        <v>0</v>
      </c>
      <c r="E2027" s="2">
        <v>0</v>
      </c>
      <c r="F2027" s="1">
        <v>0</v>
      </c>
      <c r="G2027" s="2">
        <v>0</v>
      </c>
      <c r="H2027" s="1">
        <v>0</v>
      </c>
      <c r="I2027" s="2">
        <v>61042.7</v>
      </c>
      <c r="J2027" s="1">
        <v>0</v>
      </c>
      <c r="K2027" s="2">
        <v>0</v>
      </c>
      <c r="L2027" s="1">
        <v>0</v>
      </c>
      <c r="M2027" s="2">
        <v>0</v>
      </c>
      <c r="N2027" t="s">
        <v>2429</v>
      </c>
      <c r="O2027" t="s">
        <v>866</v>
      </c>
      <c r="P2027" t="s">
        <v>1185</v>
      </c>
    </row>
    <row r="2028" spans="1:16" hidden="1" outlineLevel="2" x14ac:dyDescent="0.25">
      <c r="A2028" t="s">
        <v>2965</v>
      </c>
      <c r="B2028" t="s">
        <v>861</v>
      </c>
      <c r="C2028" s="3">
        <f t="shared" si="27"/>
        <v>49357.440000000002</v>
      </c>
      <c r="D2028" s="1">
        <v>802200</v>
      </c>
      <c r="E2028" s="2">
        <v>17006.64</v>
      </c>
      <c r="F2028" s="1">
        <v>13200</v>
      </c>
      <c r="G2028" s="2">
        <v>32350.799999999999</v>
      </c>
      <c r="H2028" s="1">
        <v>0</v>
      </c>
      <c r="I2028" s="2">
        <v>0</v>
      </c>
      <c r="J2028" s="1">
        <v>0</v>
      </c>
      <c r="K2028" s="2">
        <v>0</v>
      </c>
      <c r="L2028" s="1">
        <v>0</v>
      </c>
      <c r="M2028" s="2">
        <v>0</v>
      </c>
      <c r="N2028" t="s">
        <v>2429</v>
      </c>
      <c r="O2028" t="s">
        <v>1222</v>
      </c>
      <c r="P2028" t="s">
        <v>1185</v>
      </c>
    </row>
    <row r="2029" spans="1:16" hidden="1" outlineLevel="2" x14ac:dyDescent="0.25">
      <c r="A2029" t="s">
        <v>2025</v>
      </c>
      <c r="B2029" t="s">
        <v>861</v>
      </c>
      <c r="C2029" s="3">
        <f t="shared" si="27"/>
        <v>410.72</v>
      </c>
      <c r="D2029" s="1">
        <v>6082</v>
      </c>
      <c r="E2029" s="2">
        <v>209.22</v>
      </c>
      <c r="F2029" s="1">
        <v>100</v>
      </c>
      <c r="G2029" s="2">
        <v>201.5</v>
      </c>
      <c r="H2029" s="1">
        <v>0</v>
      </c>
      <c r="I2029" s="2">
        <v>0</v>
      </c>
      <c r="J2029" s="1">
        <v>0</v>
      </c>
      <c r="K2029" s="2">
        <v>0</v>
      </c>
      <c r="L2029" s="1">
        <v>0</v>
      </c>
      <c r="M2029" s="2">
        <v>0</v>
      </c>
      <c r="N2029" t="s">
        <v>2429</v>
      </c>
      <c r="O2029" t="s">
        <v>1222</v>
      </c>
      <c r="P2029" t="s">
        <v>1185</v>
      </c>
    </row>
    <row r="2030" spans="1:16" hidden="1" outlineLevel="2" x14ac:dyDescent="0.25">
      <c r="A2030" t="s">
        <v>2575</v>
      </c>
      <c r="B2030" t="s">
        <v>861</v>
      </c>
      <c r="C2030" s="3">
        <f t="shared" si="27"/>
        <v>13243.61</v>
      </c>
      <c r="D2030" s="1">
        <v>27280</v>
      </c>
      <c r="E2030" s="2">
        <v>935.41</v>
      </c>
      <c r="F2030" s="1">
        <v>1000</v>
      </c>
      <c r="G2030" s="2">
        <v>12308.2</v>
      </c>
      <c r="H2030" s="1">
        <v>0</v>
      </c>
      <c r="I2030" s="2">
        <v>0</v>
      </c>
      <c r="J2030" s="1">
        <v>0</v>
      </c>
      <c r="K2030" s="2">
        <v>0</v>
      </c>
      <c r="L2030" s="1">
        <v>0</v>
      </c>
      <c r="M2030" s="2">
        <v>0</v>
      </c>
      <c r="N2030" t="s">
        <v>2429</v>
      </c>
      <c r="O2030" t="s">
        <v>1228</v>
      </c>
      <c r="P2030" t="s">
        <v>1185</v>
      </c>
    </row>
    <row r="2031" spans="1:16" hidden="1" outlineLevel="2" x14ac:dyDescent="0.25">
      <c r="A2031" t="s">
        <v>2965</v>
      </c>
      <c r="B2031" t="s">
        <v>861</v>
      </c>
      <c r="C2031" s="3">
        <f t="shared" si="27"/>
        <v>64.44</v>
      </c>
      <c r="D2031" s="1">
        <v>537</v>
      </c>
      <c r="E2031" s="2">
        <v>64.44</v>
      </c>
      <c r="F2031" s="1">
        <v>0</v>
      </c>
      <c r="G2031" s="2">
        <v>0</v>
      </c>
      <c r="H2031" s="1">
        <v>0</v>
      </c>
      <c r="I2031" s="2">
        <v>0</v>
      </c>
      <c r="J2031" s="1">
        <v>0</v>
      </c>
      <c r="K2031" s="2">
        <v>0</v>
      </c>
      <c r="L2031" s="1">
        <v>0</v>
      </c>
      <c r="M2031" s="2">
        <v>0</v>
      </c>
      <c r="N2031" t="s">
        <v>2429</v>
      </c>
      <c r="O2031" t="s">
        <v>871</v>
      </c>
      <c r="P2031" t="s">
        <v>1185</v>
      </c>
    </row>
    <row r="2032" spans="1:16" hidden="1" outlineLevel="2" x14ac:dyDescent="0.25">
      <c r="A2032" t="s">
        <v>331</v>
      </c>
      <c r="B2032" t="s">
        <v>861</v>
      </c>
      <c r="C2032" s="3">
        <f t="shared" si="27"/>
        <v>2926.02</v>
      </c>
      <c r="D2032" s="1">
        <v>85059</v>
      </c>
      <c r="E2032" s="2">
        <v>2926.02</v>
      </c>
      <c r="F2032" s="1">
        <v>0</v>
      </c>
      <c r="G2032" s="2">
        <v>0</v>
      </c>
      <c r="H2032" s="1">
        <v>0</v>
      </c>
      <c r="I2032" s="2">
        <v>0</v>
      </c>
      <c r="J2032" s="1">
        <v>0</v>
      </c>
      <c r="K2032" s="2">
        <v>0</v>
      </c>
      <c r="L2032" s="1">
        <v>0</v>
      </c>
      <c r="M2032" s="2">
        <v>0</v>
      </c>
      <c r="N2032" t="s">
        <v>2429</v>
      </c>
      <c r="O2032" t="s">
        <v>1380</v>
      </c>
      <c r="P2032" t="s">
        <v>1185</v>
      </c>
    </row>
    <row r="2033" spans="1:16" hidden="1" outlineLevel="2" x14ac:dyDescent="0.25">
      <c r="A2033" t="s">
        <v>2965</v>
      </c>
      <c r="B2033" t="s">
        <v>861</v>
      </c>
      <c r="C2033" s="3">
        <f t="shared" si="27"/>
        <v>171963.05</v>
      </c>
      <c r="D2033" s="1">
        <v>382074</v>
      </c>
      <c r="E2033" s="2">
        <v>24233.93</v>
      </c>
      <c r="F2033" s="1">
        <v>17755</v>
      </c>
      <c r="G2033" s="2">
        <v>147729.12</v>
      </c>
      <c r="H2033" s="1">
        <v>0</v>
      </c>
      <c r="I2033" s="2">
        <v>0</v>
      </c>
      <c r="J2033" s="1">
        <v>0</v>
      </c>
      <c r="K2033" s="2">
        <v>0</v>
      </c>
      <c r="L2033" s="1">
        <v>0</v>
      </c>
      <c r="M2033" s="2">
        <v>0</v>
      </c>
      <c r="N2033" t="s">
        <v>2429</v>
      </c>
      <c r="O2033" t="s">
        <v>1458</v>
      </c>
      <c r="P2033" t="s">
        <v>1176</v>
      </c>
    </row>
    <row r="2034" spans="1:16" hidden="1" outlineLevel="2" x14ac:dyDescent="0.25">
      <c r="A2034" t="s">
        <v>135</v>
      </c>
      <c r="B2034" t="s">
        <v>861</v>
      </c>
      <c r="C2034" s="3">
        <f t="shared" si="27"/>
        <v>0</v>
      </c>
      <c r="D2034" s="1">
        <v>3000</v>
      </c>
      <c r="E2034" s="2">
        <v>81.599999999999994</v>
      </c>
      <c r="F2034" s="1">
        <v>0</v>
      </c>
      <c r="G2034" s="2">
        <v>-81.599999999999994</v>
      </c>
      <c r="H2034" s="1">
        <v>0</v>
      </c>
      <c r="I2034" s="2">
        <v>0</v>
      </c>
      <c r="J2034" s="1">
        <v>0</v>
      </c>
      <c r="K2034" s="2">
        <v>0</v>
      </c>
      <c r="L2034" s="1">
        <v>0</v>
      </c>
      <c r="M2034" s="2">
        <v>0</v>
      </c>
      <c r="N2034" t="s">
        <v>2429</v>
      </c>
      <c r="O2034" t="s">
        <v>2189</v>
      </c>
      <c r="P2034" t="s">
        <v>1185</v>
      </c>
    </row>
    <row r="2035" spans="1:16" hidden="1" outlineLevel="2" x14ac:dyDescent="0.25">
      <c r="A2035" t="s">
        <v>2203</v>
      </c>
      <c r="B2035" t="s">
        <v>861</v>
      </c>
      <c r="C2035" s="3">
        <f t="shared" si="27"/>
        <v>17027</v>
      </c>
      <c r="D2035" s="1">
        <v>150000</v>
      </c>
      <c r="E2035" s="2">
        <v>3180</v>
      </c>
      <c r="F2035" s="1">
        <v>10001</v>
      </c>
      <c r="G2035" s="2">
        <v>13847</v>
      </c>
      <c r="H2035" s="1">
        <v>0</v>
      </c>
      <c r="I2035" s="2">
        <v>0</v>
      </c>
      <c r="J2035" s="1">
        <v>0</v>
      </c>
      <c r="K2035" s="2">
        <v>0</v>
      </c>
      <c r="L2035" s="1">
        <v>0</v>
      </c>
      <c r="M2035" s="2">
        <v>0</v>
      </c>
      <c r="N2035" t="s">
        <v>2429</v>
      </c>
      <c r="O2035" t="s">
        <v>1458</v>
      </c>
      <c r="P2035" t="s">
        <v>1185</v>
      </c>
    </row>
    <row r="2036" spans="1:16" hidden="1" outlineLevel="2" x14ac:dyDescent="0.25">
      <c r="A2036" t="s">
        <v>1594</v>
      </c>
      <c r="B2036" t="s">
        <v>861</v>
      </c>
      <c r="C2036" s="3">
        <f t="shared" si="27"/>
        <v>6019.2000000000007</v>
      </c>
      <c r="D2036" s="1">
        <v>33181</v>
      </c>
      <c r="E2036" s="2">
        <v>2030.67</v>
      </c>
      <c r="F2036" s="1">
        <v>1100</v>
      </c>
      <c r="G2036" s="2">
        <v>3988.53</v>
      </c>
      <c r="H2036" s="1">
        <v>0</v>
      </c>
      <c r="I2036" s="2">
        <v>0</v>
      </c>
      <c r="J2036" s="1">
        <v>0</v>
      </c>
      <c r="K2036" s="2">
        <v>0</v>
      </c>
      <c r="L2036" s="1">
        <v>0</v>
      </c>
      <c r="M2036" s="2">
        <v>0</v>
      </c>
      <c r="N2036" t="s">
        <v>2429</v>
      </c>
      <c r="O2036" t="s">
        <v>1228</v>
      </c>
      <c r="P2036" t="s">
        <v>1185</v>
      </c>
    </row>
    <row r="2037" spans="1:16" hidden="1" outlineLevel="2" x14ac:dyDescent="0.25">
      <c r="A2037" t="s">
        <v>431</v>
      </c>
      <c r="B2037" t="s">
        <v>861</v>
      </c>
      <c r="C2037" s="3">
        <f t="shared" si="27"/>
        <v>308560</v>
      </c>
      <c r="D2037" s="1">
        <v>975166</v>
      </c>
      <c r="E2037" s="2">
        <v>59680.17</v>
      </c>
      <c r="F2037" s="1">
        <v>35000</v>
      </c>
      <c r="G2037" s="2">
        <v>248879.83</v>
      </c>
      <c r="H2037" s="1">
        <v>0</v>
      </c>
      <c r="I2037" s="2">
        <v>0</v>
      </c>
      <c r="J2037" s="1">
        <v>0</v>
      </c>
      <c r="K2037" s="2">
        <v>0</v>
      </c>
      <c r="L2037" s="1">
        <v>0</v>
      </c>
      <c r="M2037" s="2">
        <v>0</v>
      </c>
      <c r="N2037" t="s">
        <v>2429</v>
      </c>
      <c r="O2037" t="s">
        <v>1228</v>
      </c>
      <c r="P2037" t="s">
        <v>1185</v>
      </c>
    </row>
    <row r="2038" spans="1:16" hidden="1" outlineLevel="2" x14ac:dyDescent="0.25">
      <c r="A2038" t="s">
        <v>2162</v>
      </c>
      <c r="B2038" t="s">
        <v>861</v>
      </c>
      <c r="C2038" s="3">
        <f t="shared" si="27"/>
        <v>13232.2</v>
      </c>
      <c r="D2038" s="1">
        <v>31078</v>
      </c>
      <c r="E2038" s="2">
        <v>2312.1999999999998</v>
      </c>
      <c r="F2038" s="1">
        <v>1300</v>
      </c>
      <c r="G2038" s="2">
        <v>10920</v>
      </c>
      <c r="H2038" s="1">
        <v>0</v>
      </c>
      <c r="I2038" s="2">
        <v>0</v>
      </c>
      <c r="J2038" s="1">
        <v>0</v>
      </c>
      <c r="K2038" s="2">
        <v>0</v>
      </c>
      <c r="L2038" s="1">
        <v>0</v>
      </c>
      <c r="M2038" s="2">
        <v>0</v>
      </c>
      <c r="N2038" t="s">
        <v>2429</v>
      </c>
      <c r="O2038" t="s">
        <v>1228</v>
      </c>
      <c r="P2038" t="s">
        <v>1185</v>
      </c>
    </row>
    <row r="2039" spans="1:16" hidden="1" outlineLevel="2" x14ac:dyDescent="0.25">
      <c r="A2039" t="s">
        <v>2162</v>
      </c>
      <c r="B2039" t="s">
        <v>861</v>
      </c>
      <c r="C2039" s="3">
        <f t="shared" si="27"/>
        <v>15844.48</v>
      </c>
      <c r="D2039" s="1">
        <v>44837</v>
      </c>
      <c r="E2039" s="2">
        <v>1542.38</v>
      </c>
      <c r="F2039" s="1">
        <v>1700</v>
      </c>
      <c r="G2039" s="2">
        <v>14302.1</v>
      </c>
      <c r="H2039" s="1">
        <v>0</v>
      </c>
      <c r="I2039" s="2">
        <v>0</v>
      </c>
      <c r="J2039" s="1">
        <v>0</v>
      </c>
      <c r="K2039" s="2">
        <v>0</v>
      </c>
      <c r="L2039" s="1">
        <v>0</v>
      </c>
      <c r="M2039" s="2">
        <v>0</v>
      </c>
      <c r="N2039" t="s">
        <v>2429</v>
      </c>
      <c r="O2039" t="s">
        <v>1228</v>
      </c>
      <c r="P2039" t="s">
        <v>1185</v>
      </c>
    </row>
    <row r="2040" spans="1:16" hidden="1" outlineLevel="2" x14ac:dyDescent="0.25">
      <c r="A2040" t="s">
        <v>23</v>
      </c>
      <c r="B2040" t="s">
        <v>861</v>
      </c>
      <c r="C2040" s="3">
        <f t="shared" si="27"/>
        <v>52885.29</v>
      </c>
      <c r="D2040" s="1">
        <v>119067</v>
      </c>
      <c r="E2040" s="2">
        <v>8841.2900000000009</v>
      </c>
      <c r="F2040" s="1">
        <v>5200</v>
      </c>
      <c r="G2040" s="2">
        <v>44044</v>
      </c>
      <c r="H2040" s="1">
        <v>0</v>
      </c>
      <c r="I2040" s="2">
        <v>0</v>
      </c>
      <c r="J2040" s="1">
        <v>0</v>
      </c>
      <c r="K2040" s="2">
        <v>0</v>
      </c>
      <c r="L2040" s="1">
        <v>0</v>
      </c>
      <c r="M2040" s="2">
        <v>0</v>
      </c>
      <c r="N2040" t="s">
        <v>2429</v>
      </c>
      <c r="O2040" t="s">
        <v>1318</v>
      </c>
      <c r="P2040" t="s">
        <v>1185</v>
      </c>
    </row>
    <row r="2041" spans="1:16" hidden="1" outlineLevel="2" x14ac:dyDescent="0.25">
      <c r="A2041" t="s">
        <v>1345</v>
      </c>
      <c r="B2041" t="s">
        <v>861</v>
      </c>
      <c r="C2041" s="3">
        <f t="shared" si="27"/>
        <v>61370.09</v>
      </c>
      <c r="D2041" s="1">
        <v>110119</v>
      </c>
      <c r="E2041" s="2">
        <v>3774.09</v>
      </c>
      <c r="F2041" s="1">
        <v>6800</v>
      </c>
      <c r="G2041" s="2">
        <v>57596</v>
      </c>
      <c r="H2041" s="1">
        <v>0</v>
      </c>
      <c r="I2041" s="2">
        <v>0</v>
      </c>
      <c r="J2041" s="1">
        <v>0</v>
      </c>
      <c r="K2041" s="2">
        <v>0</v>
      </c>
      <c r="L2041" s="1">
        <v>0</v>
      </c>
      <c r="M2041" s="2">
        <v>0</v>
      </c>
      <c r="N2041" t="s">
        <v>2429</v>
      </c>
      <c r="O2041" t="s">
        <v>1318</v>
      </c>
      <c r="P2041" t="s">
        <v>1185</v>
      </c>
    </row>
    <row r="2042" spans="1:16" hidden="1" outlineLevel="2" x14ac:dyDescent="0.25">
      <c r="A2042" t="s">
        <v>2546</v>
      </c>
      <c r="B2042" t="s">
        <v>861</v>
      </c>
      <c r="C2042" s="3">
        <f t="shared" si="27"/>
        <v>98237.48</v>
      </c>
      <c r="D2042" s="1">
        <v>218588</v>
      </c>
      <c r="E2042" s="2">
        <v>7487.48</v>
      </c>
      <c r="F2042" s="1">
        <v>10000</v>
      </c>
      <c r="G2042" s="2">
        <v>90750</v>
      </c>
      <c r="H2042" s="1">
        <v>0</v>
      </c>
      <c r="I2042" s="2">
        <v>0</v>
      </c>
      <c r="J2042" s="1">
        <v>0</v>
      </c>
      <c r="K2042" s="2">
        <v>0</v>
      </c>
      <c r="L2042" s="1">
        <v>0</v>
      </c>
      <c r="M2042" s="2">
        <v>0</v>
      </c>
      <c r="N2042" t="s">
        <v>2429</v>
      </c>
      <c r="O2042" t="s">
        <v>1318</v>
      </c>
      <c r="P2042" t="s">
        <v>1185</v>
      </c>
    </row>
    <row r="2043" spans="1:16" hidden="1" outlineLevel="2" x14ac:dyDescent="0.25">
      <c r="A2043" t="s">
        <v>104</v>
      </c>
      <c r="B2043" t="s">
        <v>861</v>
      </c>
      <c r="C2043" s="3">
        <f t="shared" si="27"/>
        <v>44147.25</v>
      </c>
      <c r="D2043" s="1">
        <v>124012</v>
      </c>
      <c r="E2043" s="2">
        <v>5507.85</v>
      </c>
      <c r="F2043" s="1">
        <v>6000</v>
      </c>
      <c r="G2043" s="2">
        <v>38639.4</v>
      </c>
      <c r="H2043" s="1">
        <v>0</v>
      </c>
      <c r="I2043" s="2">
        <v>0</v>
      </c>
      <c r="J2043" s="1">
        <v>0</v>
      </c>
      <c r="K2043" s="2">
        <v>0</v>
      </c>
      <c r="L2043" s="1">
        <v>0</v>
      </c>
      <c r="M2043" s="2">
        <v>0</v>
      </c>
      <c r="N2043" t="s">
        <v>2429</v>
      </c>
      <c r="O2043" t="s">
        <v>1216</v>
      </c>
      <c r="P2043" t="s">
        <v>1176</v>
      </c>
    </row>
    <row r="2044" spans="1:16" hidden="1" outlineLevel="2" x14ac:dyDescent="0.25">
      <c r="A2044" t="s">
        <v>731</v>
      </c>
      <c r="B2044" t="s">
        <v>861</v>
      </c>
      <c r="C2044" s="3">
        <f t="shared" si="27"/>
        <v>14211.78</v>
      </c>
      <c r="D2044" s="1">
        <v>73356</v>
      </c>
      <c r="E2044" s="2">
        <v>2499.7800000000002</v>
      </c>
      <c r="F2044" s="1">
        <v>6000</v>
      </c>
      <c r="G2044" s="2">
        <v>11712</v>
      </c>
      <c r="H2044" s="1">
        <v>0</v>
      </c>
      <c r="I2044" s="2">
        <v>0</v>
      </c>
      <c r="J2044" s="1">
        <v>0</v>
      </c>
      <c r="K2044" s="2">
        <v>0</v>
      </c>
      <c r="L2044" s="1">
        <v>0</v>
      </c>
      <c r="M2044" s="2">
        <v>0</v>
      </c>
      <c r="N2044" t="s">
        <v>2429</v>
      </c>
      <c r="O2044" t="s">
        <v>1309</v>
      </c>
      <c r="P2044" t="s">
        <v>1185</v>
      </c>
    </row>
    <row r="2045" spans="1:16" hidden="1" outlineLevel="2" x14ac:dyDescent="0.25">
      <c r="A2045" t="s">
        <v>2884</v>
      </c>
      <c r="B2045" t="s">
        <v>861</v>
      </c>
      <c r="C2045" s="3">
        <f t="shared" si="27"/>
        <v>776.97</v>
      </c>
      <c r="D2045" s="1">
        <v>4882</v>
      </c>
      <c r="E2045" s="2">
        <v>166.97</v>
      </c>
      <c r="F2045" s="1">
        <v>250</v>
      </c>
      <c r="G2045" s="2">
        <v>610</v>
      </c>
      <c r="H2045" s="1">
        <v>0</v>
      </c>
      <c r="I2045" s="2">
        <v>0</v>
      </c>
      <c r="J2045" s="1">
        <v>0</v>
      </c>
      <c r="K2045" s="2">
        <v>0</v>
      </c>
      <c r="L2045" s="1">
        <v>0</v>
      </c>
      <c r="M2045" s="2">
        <v>0</v>
      </c>
      <c r="N2045" t="s">
        <v>2429</v>
      </c>
      <c r="O2045" t="s">
        <v>1230</v>
      </c>
      <c r="P2045" t="s">
        <v>1185</v>
      </c>
    </row>
    <row r="2046" spans="1:16" hidden="1" outlineLevel="2" x14ac:dyDescent="0.25">
      <c r="A2046" t="s">
        <v>491</v>
      </c>
      <c r="B2046" t="s">
        <v>861</v>
      </c>
      <c r="C2046" s="3">
        <f t="shared" si="27"/>
        <v>7399.1</v>
      </c>
      <c r="D2046" s="1">
        <v>30747</v>
      </c>
      <c r="E2046" s="2">
        <v>1051.55</v>
      </c>
      <c r="F2046" s="1">
        <v>1230</v>
      </c>
      <c r="G2046" s="2">
        <v>6347.55</v>
      </c>
      <c r="H2046" s="1">
        <v>0</v>
      </c>
      <c r="I2046" s="2">
        <v>0</v>
      </c>
      <c r="J2046" s="1">
        <v>0</v>
      </c>
      <c r="K2046" s="2">
        <v>0</v>
      </c>
      <c r="L2046" s="1">
        <v>0</v>
      </c>
      <c r="M2046" s="2">
        <v>0</v>
      </c>
      <c r="N2046" t="s">
        <v>2429</v>
      </c>
      <c r="O2046" t="s">
        <v>1230</v>
      </c>
      <c r="P2046" t="s">
        <v>1185</v>
      </c>
    </row>
    <row r="2047" spans="1:16" hidden="1" outlineLevel="2" x14ac:dyDescent="0.25">
      <c r="A2047" t="s">
        <v>2470</v>
      </c>
      <c r="B2047" t="s">
        <v>861</v>
      </c>
      <c r="C2047" s="3">
        <f t="shared" si="27"/>
        <v>2662.93</v>
      </c>
      <c r="D2047" s="1">
        <v>7688</v>
      </c>
      <c r="E2047" s="2">
        <v>262.93</v>
      </c>
      <c r="F2047" s="1">
        <v>1000</v>
      </c>
      <c r="G2047" s="2">
        <v>2400</v>
      </c>
      <c r="H2047" s="1">
        <v>0</v>
      </c>
      <c r="I2047" s="2">
        <v>0</v>
      </c>
      <c r="J2047" s="1">
        <v>0</v>
      </c>
      <c r="K2047" s="2">
        <v>0</v>
      </c>
      <c r="L2047" s="1">
        <v>0</v>
      </c>
      <c r="M2047" s="2">
        <v>0</v>
      </c>
      <c r="N2047" t="s">
        <v>2429</v>
      </c>
      <c r="O2047" t="s">
        <v>1230</v>
      </c>
      <c r="P2047" t="s">
        <v>1185</v>
      </c>
    </row>
    <row r="2048" spans="1:16" hidden="1" outlineLevel="2" x14ac:dyDescent="0.25">
      <c r="A2048" t="s">
        <v>2287</v>
      </c>
      <c r="B2048" t="s">
        <v>861</v>
      </c>
      <c r="C2048" s="3">
        <f t="shared" si="27"/>
        <v>2903.5299999999997</v>
      </c>
      <c r="D2048" s="1">
        <v>14723</v>
      </c>
      <c r="E2048" s="2">
        <v>503.53</v>
      </c>
      <c r="F2048" s="1">
        <v>1000</v>
      </c>
      <c r="G2048" s="2">
        <v>2400</v>
      </c>
      <c r="H2048" s="1">
        <v>0</v>
      </c>
      <c r="I2048" s="2">
        <v>0</v>
      </c>
      <c r="J2048" s="1">
        <v>0</v>
      </c>
      <c r="K2048" s="2">
        <v>0</v>
      </c>
      <c r="L2048" s="1">
        <v>0</v>
      </c>
      <c r="M2048" s="2">
        <v>0</v>
      </c>
      <c r="N2048" t="s">
        <v>2429</v>
      </c>
      <c r="O2048" t="s">
        <v>1230</v>
      </c>
      <c r="P2048" t="s">
        <v>1185</v>
      </c>
    </row>
    <row r="2049" spans="1:16" hidden="1" outlineLevel="2" x14ac:dyDescent="0.25">
      <c r="A2049" t="s">
        <v>862</v>
      </c>
      <c r="B2049" t="s">
        <v>861</v>
      </c>
      <c r="C2049" s="3">
        <f t="shared" si="27"/>
        <v>46902.559999999998</v>
      </c>
      <c r="D2049" s="1">
        <v>231069</v>
      </c>
      <c r="E2049" s="2">
        <v>7902.56</v>
      </c>
      <c r="F2049" s="1">
        <v>10000</v>
      </c>
      <c r="G2049" s="2">
        <v>39000</v>
      </c>
      <c r="H2049" s="1">
        <v>0</v>
      </c>
      <c r="I2049" s="2">
        <v>0</v>
      </c>
      <c r="J2049" s="1">
        <v>0</v>
      </c>
      <c r="K2049" s="2">
        <v>0</v>
      </c>
      <c r="L2049" s="1">
        <v>0</v>
      </c>
      <c r="M2049" s="2">
        <v>0</v>
      </c>
      <c r="N2049" t="s">
        <v>2429</v>
      </c>
      <c r="O2049" t="s">
        <v>1230</v>
      </c>
      <c r="P2049" t="s">
        <v>1176</v>
      </c>
    </row>
    <row r="2050" spans="1:16" hidden="1" outlineLevel="2" x14ac:dyDescent="0.25">
      <c r="A2050" t="s">
        <v>1655</v>
      </c>
      <c r="B2050" t="s">
        <v>861</v>
      </c>
      <c r="C2050" s="3">
        <f t="shared" ref="C2050:C2064" si="28">+E2050+G2050+I2050+K2050+M2050</f>
        <v>2270.75</v>
      </c>
      <c r="D2050" s="1">
        <v>14225</v>
      </c>
      <c r="E2050" s="2">
        <v>486.5</v>
      </c>
      <c r="F2050" s="1">
        <v>900</v>
      </c>
      <c r="G2050" s="2">
        <v>1784.25</v>
      </c>
      <c r="H2050" s="1">
        <v>0</v>
      </c>
      <c r="I2050" s="2">
        <v>0</v>
      </c>
      <c r="J2050" s="1">
        <v>0</v>
      </c>
      <c r="K2050" s="2">
        <v>0</v>
      </c>
      <c r="L2050" s="1">
        <v>0</v>
      </c>
      <c r="M2050" s="2">
        <v>0</v>
      </c>
      <c r="N2050" t="s">
        <v>2429</v>
      </c>
      <c r="O2050" t="s">
        <v>1230</v>
      </c>
      <c r="P2050" t="s">
        <v>1185</v>
      </c>
    </row>
    <row r="2051" spans="1:16" hidden="1" outlineLevel="2" x14ac:dyDescent="0.25">
      <c r="A2051" t="s">
        <v>2077</v>
      </c>
      <c r="B2051" t="s">
        <v>861</v>
      </c>
      <c r="C2051" s="3">
        <f t="shared" si="28"/>
        <v>33798.5</v>
      </c>
      <c r="D2051" s="1">
        <v>127149</v>
      </c>
      <c r="E2051" s="2">
        <v>4348.5</v>
      </c>
      <c r="F2051" s="1">
        <v>5000</v>
      </c>
      <c r="G2051" s="2">
        <v>29450</v>
      </c>
      <c r="H2051" s="1">
        <v>0</v>
      </c>
      <c r="I2051" s="2">
        <v>0</v>
      </c>
      <c r="J2051" s="1">
        <v>0</v>
      </c>
      <c r="K2051" s="2">
        <v>0</v>
      </c>
      <c r="L2051" s="1">
        <v>0</v>
      </c>
      <c r="M2051" s="2">
        <v>0</v>
      </c>
      <c r="N2051" t="s">
        <v>2429</v>
      </c>
      <c r="O2051" t="s">
        <v>1302</v>
      </c>
      <c r="P2051" t="s">
        <v>1176</v>
      </c>
    </row>
    <row r="2052" spans="1:16" hidden="1" outlineLevel="2" x14ac:dyDescent="0.25">
      <c r="A2052" t="s">
        <v>1268</v>
      </c>
      <c r="B2052" t="s">
        <v>861</v>
      </c>
      <c r="C2052" s="3">
        <f t="shared" si="28"/>
        <v>3373.37</v>
      </c>
      <c r="D2052" s="1">
        <v>28461</v>
      </c>
      <c r="E2052" s="2">
        <v>973.37</v>
      </c>
      <c r="F2052" s="1">
        <v>1000</v>
      </c>
      <c r="G2052" s="2">
        <v>2400</v>
      </c>
      <c r="H2052" s="1">
        <v>0</v>
      </c>
      <c r="I2052" s="2">
        <v>0</v>
      </c>
      <c r="J2052" s="1">
        <v>0</v>
      </c>
      <c r="K2052" s="2">
        <v>0</v>
      </c>
      <c r="L2052" s="1">
        <v>0</v>
      </c>
      <c r="M2052" s="2">
        <v>0</v>
      </c>
      <c r="N2052" t="s">
        <v>2429</v>
      </c>
      <c r="O2052" t="s">
        <v>1309</v>
      </c>
      <c r="P2052" t="s">
        <v>1185</v>
      </c>
    </row>
    <row r="2053" spans="1:16" hidden="1" outlineLevel="2" x14ac:dyDescent="0.25">
      <c r="A2053" t="s">
        <v>1268</v>
      </c>
      <c r="B2053" t="s">
        <v>861</v>
      </c>
      <c r="C2053" s="3">
        <f t="shared" si="28"/>
        <v>3026.13</v>
      </c>
      <c r="D2053" s="1">
        <v>18308</v>
      </c>
      <c r="E2053" s="2">
        <v>626.13</v>
      </c>
      <c r="F2053" s="1">
        <v>1000</v>
      </c>
      <c r="G2053" s="2">
        <v>2400</v>
      </c>
      <c r="H2053" s="1">
        <v>0</v>
      </c>
      <c r="I2053" s="2">
        <v>0</v>
      </c>
      <c r="J2053" s="1">
        <v>0</v>
      </c>
      <c r="K2053" s="2">
        <v>0</v>
      </c>
      <c r="L2053" s="1">
        <v>0</v>
      </c>
      <c r="M2053" s="2">
        <v>0</v>
      </c>
      <c r="N2053" t="s">
        <v>2429</v>
      </c>
      <c r="O2053" t="s">
        <v>1309</v>
      </c>
      <c r="P2053" t="s">
        <v>1185</v>
      </c>
    </row>
    <row r="2054" spans="1:16" hidden="1" outlineLevel="2" x14ac:dyDescent="0.25">
      <c r="A2054" t="s">
        <v>3</v>
      </c>
      <c r="B2054" t="s">
        <v>861</v>
      </c>
      <c r="C2054" s="3">
        <f t="shared" si="28"/>
        <v>3093.07</v>
      </c>
      <c r="D2054" s="1">
        <v>17926</v>
      </c>
      <c r="E2054" s="2">
        <v>613.07000000000005</v>
      </c>
      <c r="F2054" s="1">
        <v>1000</v>
      </c>
      <c r="G2054" s="2">
        <v>2480</v>
      </c>
      <c r="H2054" s="1">
        <v>0</v>
      </c>
      <c r="I2054" s="2">
        <v>0</v>
      </c>
      <c r="J2054" s="1">
        <v>0</v>
      </c>
      <c r="K2054" s="2">
        <v>0</v>
      </c>
      <c r="L2054" s="1">
        <v>0</v>
      </c>
      <c r="M2054" s="2">
        <v>0</v>
      </c>
      <c r="N2054" t="s">
        <v>2429</v>
      </c>
      <c r="O2054" t="s">
        <v>1323</v>
      </c>
      <c r="P2054" t="s">
        <v>1185</v>
      </c>
    </row>
    <row r="2055" spans="1:16" hidden="1" outlineLevel="2" x14ac:dyDescent="0.25">
      <c r="A2055" t="s">
        <v>2025</v>
      </c>
      <c r="B2055" t="s">
        <v>861</v>
      </c>
      <c r="C2055" s="3">
        <f t="shared" si="28"/>
        <v>3540.2</v>
      </c>
      <c r="D2055" s="1">
        <v>31000</v>
      </c>
      <c r="E2055" s="2">
        <v>1060.2</v>
      </c>
      <c r="F2055" s="1">
        <v>1000</v>
      </c>
      <c r="G2055" s="2">
        <v>2480</v>
      </c>
      <c r="H2055" s="1">
        <v>0</v>
      </c>
      <c r="I2055" s="2">
        <v>0</v>
      </c>
      <c r="J2055" s="1">
        <v>0</v>
      </c>
      <c r="K2055" s="2">
        <v>0</v>
      </c>
      <c r="L2055" s="1">
        <v>0</v>
      </c>
      <c r="M2055" s="2">
        <v>0</v>
      </c>
      <c r="N2055" t="s">
        <v>2429</v>
      </c>
      <c r="O2055" t="s">
        <v>1323</v>
      </c>
      <c r="P2055" t="s">
        <v>1185</v>
      </c>
    </row>
    <row r="2056" spans="1:16" hidden="1" outlineLevel="2" x14ac:dyDescent="0.25">
      <c r="A2056" t="s">
        <v>1268</v>
      </c>
      <c r="B2056" t="s">
        <v>861</v>
      </c>
      <c r="C2056" s="3">
        <f t="shared" si="28"/>
        <v>2407.92</v>
      </c>
      <c r="D2056" s="1">
        <v>20553</v>
      </c>
      <c r="E2056" s="2">
        <v>702.92</v>
      </c>
      <c r="F2056" s="1">
        <v>1000</v>
      </c>
      <c r="G2056" s="2">
        <v>1705</v>
      </c>
      <c r="H2056" s="1">
        <v>0</v>
      </c>
      <c r="I2056" s="2">
        <v>0</v>
      </c>
      <c r="J2056" s="1">
        <v>0</v>
      </c>
      <c r="K2056" s="2">
        <v>0</v>
      </c>
      <c r="L2056" s="1">
        <v>0</v>
      </c>
      <c r="M2056" s="2">
        <v>0</v>
      </c>
      <c r="N2056" t="s">
        <v>2429</v>
      </c>
      <c r="O2056" t="s">
        <v>1302</v>
      </c>
      <c r="P2056" t="s">
        <v>1185</v>
      </c>
    </row>
    <row r="2057" spans="1:16" hidden="1" outlineLevel="2" x14ac:dyDescent="0.25">
      <c r="A2057" t="s">
        <v>1594</v>
      </c>
      <c r="B2057" t="s">
        <v>861</v>
      </c>
      <c r="C2057" s="3">
        <f t="shared" si="28"/>
        <v>1172.3</v>
      </c>
      <c r="D2057" s="1">
        <v>12348</v>
      </c>
      <c r="E2057" s="2">
        <v>422.3</v>
      </c>
      <c r="F2057" s="1">
        <v>1000</v>
      </c>
      <c r="G2057" s="2">
        <v>750</v>
      </c>
      <c r="H2057" s="1">
        <v>0</v>
      </c>
      <c r="I2057" s="2">
        <v>0</v>
      </c>
      <c r="J2057" s="1">
        <v>0</v>
      </c>
      <c r="K2057" s="2">
        <v>0</v>
      </c>
      <c r="L2057" s="1">
        <v>0</v>
      </c>
      <c r="M2057" s="2">
        <v>0</v>
      </c>
      <c r="N2057" t="s">
        <v>2429</v>
      </c>
      <c r="O2057" t="s">
        <v>1309</v>
      </c>
      <c r="P2057" t="s">
        <v>1185</v>
      </c>
    </row>
    <row r="2058" spans="1:16" hidden="1" outlineLevel="2" x14ac:dyDescent="0.25">
      <c r="A2058" t="s">
        <v>2965</v>
      </c>
      <c r="B2058" t="s">
        <v>861</v>
      </c>
      <c r="C2058" s="3">
        <f t="shared" si="28"/>
        <v>25607.010000000002</v>
      </c>
      <c r="D2058" s="1">
        <v>117164</v>
      </c>
      <c r="E2058" s="2">
        <v>4007.01</v>
      </c>
      <c r="F2058" s="1">
        <v>4000</v>
      </c>
      <c r="G2058" s="2">
        <v>21600</v>
      </c>
      <c r="H2058" s="1">
        <v>0</v>
      </c>
      <c r="I2058" s="2">
        <v>0</v>
      </c>
      <c r="J2058" s="1">
        <v>0</v>
      </c>
      <c r="K2058" s="2">
        <v>0</v>
      </c>
      <c r="L2058" s="1">
        <v>0</v>
      </c>
      <c r="M2058" s="2">
        <v>0</v>
      </c>
      <c r="N2058" t="s">
        <v>2429</v>
      </c>
      <c r="O2058" t="s">
        <v>1309</v>
      </c>
      <c r="P2058" t="s">
        <v>1176</v>
      </c>
    </row>
    <row r="2059" spans="1:16" hidden="1" outlineLevel="2" x14ac:dyDescent="0.25">
      <c r="A2059" t="s">
        <v>2850</v>
      </c>
      <c r="B2059" t="s">
        <v>861</v>
      </c>
      <c r="C2059" s="3">
        <f t="shared" si="28"/>
        <v>33366.75</v>
      </c>
      <c r="D2059" s="1">
        <v>114525</v>
      </c>
      <c r="E2059" s="2">
        <v>3916.75</v>
      </c>
      <c r="F2059" s="1">
        <v>5000</v>
      </c>
      <c r="G2059" s="2">
        <v>29450</v>
      </c>
      <c r="H2059" s="1">
        <v>0</v>
      </c>
      <c r="I2059" s="2">
        <v>0</v>
      </c>
      <c r="J2059" s="1">
        <v>0</v>
      </c>
      <c r="K2059" s="2">
        <v>0</v>
      </c>
      <c r="L2059" s="1">
        <v>0</v>
      </c>
      <c r="M2059" s="2">
        <v>0</v>
      </c>
      <c r="N2059" t="s">
        <v>2429</v>
      </c>
      <c r="O2059" t="s">
        <v>1304</v>
      </c>
      <c r="P2059" t="s">
        <v>1176</v>
      </c>
    </row>
    <row r="2060" spans="1:16" hidden="1" outlineLevel="2" x14ac:dyDescent="0.25">
      <c r="A2060" t="s">
        <v>2077</v>
      </c>
      <c r="B2060" t="s">
        <v>861</v>
      </c>
      <c r="C2060" s="3">
        <f t="shared" si="28"/>
        <v>17396.93</v>
      </c>
      <c r="D2060" s="1">
        <v>146109</v>
      </c>
      <c r="E2060" s="2">
        <v>4996.93</v>
      </c>
      <c r="F2060" s="1">
        <v>5000</v>
      </c>
      <c r="G2060" s="2">
        <v>12400</v>
      </c>
      <c r="H2060" s="1">
        <v>0</v>
      </c>
      <c r="I2060" s="2">
        <v>0</v>
      </c>
      <c r="J2060" s="1">
        <v>0</v>
      </c>
      <c r="K2060" s="2">
        <v>0</v>
      </c>
      <c r="L2060" s="1">
        <v>0</v>
      </c>
      <c r="M2060" s="2">
        <v>0</v>
      </c>
      <c r="N2060" t="s">
        <v>2429</v>
      </c>
      <c r="O2060" t="s">
        <v>1323</v>
      </c>
      <c r="P2060" t="s">
        <v>1176</v>
      </c>
    </row>
    <row r="2061" spans="1:16" hidden="1" outlineLevel="2" x14ac:dyDescent="0.25">
      <c r="A2061" t="s">
        <v>2025</v>
      </c>
      <c r="B2061" t="s">
        <v>861</v>
      </c>
      <c r="C2061" s="3">
        <f t="shared" si="28"/>
        <v>24385.5</v>
      </c>
      <c r="D2061" s="1">
        <v>0</v>
      </c>
      <c r="E2061" s="2">
        <v>0</v>
      </c>
      <c r="F2061" s="1">
        <v>7500</v>
      </c>
      <c r="G2061" s="2">
        <v>24385.5</v>
      </c>
      <c r="H2061" s="1">
        <v>0</v>
      </c>
      <c r="I2061" s="2">
        <v>0</v>
      </c>
      <c r="J2061" s="1">
        <v>0</v>
      </c>
      <c r="K2061" s="2">
        <v>0</v>
      </c>
      <c r="L2061" s="1">
        <v>0</v>
      </c>
      <c r="M2061" s="2">
        <v>0</v>
      </c>
      <c r="N2061" t="s">
        <v>2429</v>
      </c>
      <c r="O2061" t="s">
        <v>1306</v>
      </c>
      <c r="P2061" t="s">
        <v>1176</v>
      </c>
    </row>
    <row r="2062" spans="1:16" outlineLevel="1" collapsed="1" x14ac:dyDescent="0.25">
      <c r="B2062" s="5" t="s">
        <v>1169</v>
      </c>
      <c r="C2062" s="3">
        <f>SUBTOTAL(9,C2024:C2061)</f>
        <v>1493985.56</v>
      </c>
    </row>
    <row r="2063" spans="1:16" hidden="1" outlineLevel="2" x14ac:dyDescent="0.25">
      <c r="A2063" t="s">
        <v>2965</v>
      </c>
      <c r="B2063" t="s">
        <v>902</v>
      </c>
      <c r="C2063" s="3">
        <f t="shared" si="28"/>
        <v>4598.5</v>
      </c>
      <c r="D2063" s="1">
        <v>0</v>
      </c>
      <c r="E2063" s="2">
        <v>0</v>
      </c>
      <c r="F2063" s="1">
        <v>0</v>
      </c>
      <c r="G2063" s="2">
        <v>0</v>
      </c>
      <c r="H2063" s="1">
        <v>0</v>
      </c>
      <c r="I2063" s="2">
        <v>0</v>
      </c>
      <c r="J2063" s="1">
        <v>0</v>
      </c>
      <c r="K2063" s="2">
        <v>0</v>
      </c>
      <c r="L2063" s="1">
        <v>681</v>
      </c>
      <c r="M2063" s="2">
        <v>4598.5</v>
      </c>
      <c r="N2063" t="s">
        <v>2114</v>
      </c>
      <c r="O2063" t="s">
        <v>1177</v>
      </c>
      <c r="P2063" t="s">
        <v>1176</v>
      </c>
    </row>
    <row r="2064" spans="1:16" hidden="1" outlineLevel="2" x14ac:dyDescent="0.25">
      <c r="A2064" t="s">
        <v>2025</v>
      </c>
      <c r="B2064" t="s">
        <v>902</v>
      </c>
      <c r="C2064" s="3">
        <f t="shared" si="28"/>
        <v>51536.94</v>
      </c>
      <c r="D2064" s="1">
        <v>778145</v>
      </c>
      <c r="E2064" s="2">
        <v>28736.94</v>
      </c>
      <c r="F2064" s="1">
        <v>25000</v>
      </c>
      <c r="G2064" s="2">
        <v>22800</v>
      </c>
      <c r="H2064" s="1">
        <v>0</v>
      </c>
      <c r="I2064" s="2">
        <v>0</v>
      </c>
      <c r="J2064" s="1">
        <v>0</v>
      </c>
      <c r="K2064" s="2">
        <v>0</v>
      </c>
      <c r="L2064" s="1">
        <v>0</v>
      </c>
      <c r="M2064" s="2">
        <v>0</v>
      </c>
      <c r="N2064" t="s">
        <v>2114</v>
      </c>
      <c r="O2064" t="s">
        <v>1287</v>
      </c>
      <c r="P2064" t="s">
        <v>1176</v>
      </c>
    </row>
    <row r="2065" spans="2:3" outlineLevel="1" collapsed="1" x14ac:dyDescent="0.25">
      <c r="B2065" s="5" t="s">
        <v>1170</v>
      </c>
      <c r="C2065" s="3">
        <f>SUBTOTAL(9,C2063:C2064)</f>
        <v>56135.44</v>
      </c>
    </row>
    <row r="2066" spans="2:3" x14ac:dyDescent="0.25">
      <c r="B2066" s="5" t="s">
        <v>1171</v>
      </c>
      <c r="C2066" s="3">
        <f>SUBTOTAL(9,C7:C2064)</f>
        <v>461385904.14999998</v>
      </c>
    </row>
  </sheetData>
  <phoneticPr fontId="0" type="noConversion"/>
  <pageMargins left="0.75" right="0.75" top="0.5" bottom="0.5" header="0.5" footer="0.5"/>
  <pageSetup orientation="portrait" r:id="rId1"/>
  <headerFooter alignWithMargins="0">
    <oddHeader>&amp;R&amp;D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5"/>
  <sheetViews>
    <sheetView topLeftCell="B1" workbookViewId="0">
      <selection activeCell="B1" sqref="B1"/>
    </sheetView>
  </sheetViews>
  <sheetFormatPr defaultRowHeight="13.2" x14ac:dyDescent="0.25"/>
  <cols>
    <col min="1" max="1" width="6.109375" hidden="1" customWidth="1"/>
    <col min="2" max="2" width="37.109375" customWidth="1"/>
    <col min="3" max="3" width="8.5546875" bestFit="1" customWidth="1"/>
    <col min="4" max="4" width="9.5546875" bestFit="1" customWidth="1"/>
    <col min="5" max="5" width="16" style="1" bestFit="1" customWidth="1"/>
    <col min="6" max="6" width="14.44140625" style="2" bestFit="1" customWidth="1"/>
    <col min="7" max="16" width="9.109375" hidden="1" customWidth="1"/>
    <col min="17" max="17" width="6.33203125" hidden="1" customWidth="1"/>
    <col min="18" max="18" width="10.109375" bestFit="1" customWidth="1"/>
  </cols>
  <sheetData>
    <row r="1" spans="1:18" s="6" customFormat="1" x14ac:dyDescent="0.25">
      <c r="B1" s="6" t="s">
        <v>914</v>
      </c>
      <c r="E1" s="10"/>
      <c r="F1" s="11"/>
    </row>
    <row r="2" spans="1:18" s="6" customFormat="1" x14ac:dyDescent="0.25">
      <c r="B2" s="6" t="s">
        <v>916</v>
      </c>
      <c r="E2" s="10"/>
      <c r="F2" s="11"/>
    </row>
    <row r="3" spans="1:18" s="6" customFormat="1" x14ac:dyDescent="0.25">
      <c r="B3" s="6" t="s">
        <v>915</v>
      </c>
      <c r="E3" s="10"/>
      <c r="F3" s="11"/>
    </row>
    <row r="4" spans="1:18" s="6" customFormat="1" x14ac:dyDescent="0.25">
      <c r="E4" s="10"/>
      <c r="F4" s="11"/>
    </row>
    <row r="5" spans="1:18" s="8" customFormat="1" x14ac:dyDescent="0.25">
      <c r="D5" s="8" t="s">
        <v>1956</v>
      </c>
      <c r="E5" s="17" t="s">
        <v>1959</v>
      </c>
      <c r="F5" s="18" t="s">
        <v>1957</v>
      </c>
      <c r="G5" s="8" t="s">
        <v>1959</v>
      </c>
      <c r="H5" s="8" t="s">
        <v>1960</v>
      </c>
      <c r="I5" s="8" t="s">
        <v>1960</v>
      </c>
      <c r="J5" s="8" t="s">
        <v>1961</v>
      </c>
      <c r="K5" s="8" t="s">
        <v>1961</v>
      </c>
      <c r="L5" s="8" t="s">
        <v>1962</v>
      </c>
      <c r="M5" s="8" t="s">
        <v>1962</v>
      </c>
      <c r="N5" s="8" t="s">
        <v>1962</v>
      </c>
      <c r="O5" s="8" t="s">
        <v>1962</v>
      </c>
      <c r="R5" s="8" t="s">
        <v>1963</v>
      </c>
    </row>
    <row r="6" spans="1:18" s="8" customFormat="1" x14ac:dyDescent="0.25">
      <c r="A6" s="8" t="s">
        <v>1172</v>
      </c>
      <c r="B6" s="8" t="s">
        <v>911</v>
      </c>
      <c r="C6" s="8" t="s">
        <v>912</v>
      </c>
      <c r="D6" s="8" t="s">
        <v>917</v>
      </c>
      <c r="E6" s="17" t="s">
        <v>905</v>
      </c>
      <c r="F6" s="18" t="s">
        <v>1958</v>
      </c>
      <c r="G6" s="8" t="s">
        <v>906</v>
      </c>
      <c r="H6" s="8" t="s">
        <v>905</v>
      </c>
      <c r="I6" s="8" t="s">
        <v>1770</v>
      </c>
      <c r="J6" s="8" t="s">
        <v>905</v>
      </c>
      <c r="K6" s="8" t="s">
        <v>906</v>
      </c>
      <c r="L6" s="8" t="s">
        <v>905</v>
      </c>
      <c r="M6" s="8" t="s">
        <v>906</v>
      </c>
      <c r="N6" s="8" t="s">
        <v>905</v>
      </c>
      <c r="O6" s="8" t="s">
        <v>906</v>
      </c>
      <c r="P6" s="8" t="s">
        <v>1173</v>
      </c>
      <c r="Q6" s="8" t="s">
        <v>1175</v>
      </c>
      <c r="R6" s="8" t="s">
        <v>1964</v>
      </c>
    </row>
    <row r="7" spans="1:18" x14ac:dyDescent="0.25">
      <c r="A7" t="s">
        <v>1180</v>
      </c>
      <c r="B7" t="s">
        <v>1179</v>
      </c>
      <c r="C7" t="s">
        <v>1178</v>
      </c>
      <c r="D7" t="s">
        <v>1182</v>
      </c>
      <c r="E7" s="1">
        <v>3287865</v>
      </c>
      <c r="F7" s="2">
        <v>460042.49</v>
      </c>
      <c r="G7">
        <v>460042.49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1181</v>
      </c>
      <c r="Q7" t="s">
        <v>1185</v>
      </c>
      <c r="R7" t="s">
        <v>1771</v>
      </c>
    </row>
    <row r="8" spans="1:18" x14ac:dyDescent="0.25">
      <c r="A8" t="s">
        <v>1180</v>
      </c>
      <c r="B8" t="s">
        <v>1179</v>
      </c>
      <c r="C8" t="s">
        <v>1186</v>
      </c>
      <c r="D8" t="s">
        <v>1187</v>
      </c>
      <c r="E8" s="1">
        <v>2367687</v>
      </c>
      <c r="F8" s="2">
        <v>68056.22</v>
      </c>
      <c r="G8">
        <v>14020.97</v>
      </c>
      <c r="H8">
        <v>85200</v>
      </c>
      <c r="I8">
        <v>54035.25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1181</v>
      </c>
      <c r="Q8" t="s">
        <v>1176</v>
      </c>
      <c r="R8" t="s">
        <v>1772</v>
      </c>
    </row>
    <row r="9" spans="1:18" x14ac:dyDescent="0.25">
      <c r="A9" t="s">
        <v>1191</v>
      </c>
      <c r="B9" t="s">
        <v>1190</v>
      </c>
      <c r="C9" t="s">
        <v>1189</v>
      </c>
      <c r="D9" t="s">
        <v>1193</v>
      </c>
      <c r="E9" s="1">
        <v>0</v>
      </c>
      <c r="F9" s="2">
        <v>16645.05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16645.05</v>
      </c>
      <c r="N9">
        <v>0</v>
      </c>
      <c r="O9">
        <v>0</v>
      </c>
      <c r="P9" t="s">
        <v>1192</v>
      </c>
      <c r="Q9" t="s">
        <v>1185</v>
      </c>
      <c r="R9" t="s">
        <v>1773</v>
      </c>
    </row>
    <row r="10" spans="1:18" x14ac:dyDescent="0.25">
      <c r="A10" t="s">
        <v>1191</v>
      </c>
      <c r="B10" t="s">
        <v>1190</v>
      </c>
      <c r="C10" t="s">
        <v>1196</v>
      </c>
      <c r="D10" t="s">
        <v>1197</v>
      </c>
      <c r="E10" s="1">
        <v>1206560</v>
      </c>
      <c r="F10" s="2">
        <v>12060.81</v>
      </c>
      <c r="G10">
        <v>12060.81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1192</v>
      </c>
      <c r="Q10" t="s">
        <v>1176</v>
      </c>
      <c r="R10" t="s">
        <v>1774</v>
      </c>
    </row>
    <row r="11" spans="1:18" x14ac:dyDescent="0.25">
      <c r="A11" t="s">
        <v>1200</v>
      </c>
      <c r="B11" t="s">
        <v>1199</v>
      </c>
      <c r="C11" t="s">
        <v>1202</v>
      </c>
      <c r="D11" t="s">
        <v>1203</v>
      </c>
      <c r="E11" s="1">
        <v>1648692</v>
      </c>
      <c r="F11" s="2">
        <v>376749.25</v>
      </c>
      <c r="G11">
        <v>61797.49</v>
      </c>
      <c r="H11">
        <v>125750</v>
      </c>
      <c r="I11">
        <v>314951.76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1201</v>
      </c>
      <c r="Q11" t="s">
        <v>1205</v>
      </c>
      <c r="R11" t="s">
        <v>1775</v>
      </c>
    </row>
    <row r="12" spans="1:18" x14ac:dyDescent="0.25">
      <c r="A12" t="s">
        <v>1200</v>
      </c>
      <c r="B12" t="s">
        <v>1199</v>
      </c>
      <c r="C12" t="s">
        <v>1769</v>
      </c>
      <c r="D12" t="s">
        <v>1176</v>
      </c>
      <c r="E12" s="1">
        <v>0</v>
      </c>
      <c r="F12" s="2">
        <v>1041.19</v>
      </c>
      <c r="G12">
        <v>0</v>
      </c>
      <c r="H12">
        <v>0</v>
      </c>
      <c r="I12">
        <v>0</v>
      </c>
      <c r="J12">
        <v>30098</v>
      </c>
      <c r="K12">
        <v>1041.19</v>
      </c>
      <c r="L12">
        <v>0</v>
      </c>
      <c r="M12">
        <v>0</v>
      </c>
      <c r="N12">
        <v>0</v>
      </c>
      <c r="O12">
        <v>0</v>
      </c>
      <c r="P12" t="s">
        <v>1201</v>
      </c>
      <c r="Q12" t="s">
        <v>1176</v>
      </c>
    </row>
    <row r="13" spans="1:18" x14ac:dyDescent="0.25">
      <c r="A13" t="s">
        <v>1208</v>
      </c>
      <c r="B13" t="s">
        <v>1207</v>
      </c>
      <c r="C13" t="s">
        <v>1206</v>
      </c>
      <c r="D13" t="s">
        <v>1210</v>
      </c>
      <c r="E13" s="1">
        <v>0</v>
      </c>
      <c r="F13" s="2">
        <v>361.16</v>
      </c>
      <c r="G13">
        <v>0</v>
      </c>
      <c r="H13">
        <v>0</v>
      </c>
      <c r="I13">
        <v>361.16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1209</v>
      </c>
      <c r="Q13" t="s">
        <v>1205</v>
      </c>
      <c r="R13" t="s">
        <v>1776</v>
      </c>
    </row>
    <row r="14" spans="1:18" x14ac:dyDescent="0.25">
      <c r="A14" t="s">
        <v>1214</v>
      </c>
      <c r="B14" t="s">
        <v>1213</v>
      </c>
      <c r="C14" t="s">
        <v>1212</v>
      </c>
      <c r="D14" t="s">
        <v>1210</v>
      </c>
      <c r="E14" s="1">
        <v>218203</v>
      </c>
      <c r="F14" s="2">
        <v>56485.599999999999</v>
      </c>
      <c r="G14">
        <v>11057.2</v>
      </c>
      <c r="H14">
        <v>7200</v>
      </c>
      <c r="I14">
        <v>45428.4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1209</v>
      </c>
      <c r="Q14" t="s">
        <v>1205</v>
      </c>
      <c r="R14" t="s">
        <v>1777</v>
      </c>
    </row>
    <row r="15" spans="1:18" x14ac:dyDescent="0.25">
      <c r="A15" t="s">
        <v>1214</v>
      </c>
      <c r="B15" t="s">
        <v>1213</v>
      </c>
      <c r="C15" t="s">
        <v>1215</v>
      </c>
      <c r="D15" t="s">
        <v>1203</v>
      </c>
      <c r="E15" s="1">
        <v>118713</v>
      </c>
      <c r="F15" s="2">
        <v>55053.13</v>
      </c>
      <c r="G15">
        <v>8518.5300000000007</v>
      </c>
      <c r="H15">
        <v>4200</v>
      </c>
      <c r="I15">
        <v>46534.6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1209</v>
      </c>
      <c r="Q15" t="s">
        <v>1176</v>
      </c>
      <c r="R15" t="s">
        <v>1778</v>
      </c>
    </row>
    <row r="16" spans="1:18" x14ac:dyDescent="0.25">
      <c r="A16" t="s">
        <v>1218</v>
      </c>
      <c r="B16" t="s">
        <v>1217</v>
      </c>
      <c r="C16" t="s">
        <v>1219</v>
      </c>
      <c r="D16" t="s">
        <v>1210</v>
      </c>
      <c r="E16" s="1">
        <v>561262</v>
      </c>
      <c r="F16" s="2">
        <v>133394.47</v>
      </c>
      <c r="G16">
        <v>19409.169999999998</v>
      </c>
      <c r="H16">
        <v>17400</v>
      </c>
      <c r="I16">
        <v>113985.3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1209</v>
      </c>
      <c r="Q16" t="s">
        <v>1205</v>
      </c>
      <c r="R16" t="s">
        <v>1779</v>
      </c>
    </row>
    <row r="17" spans="1:18" x14ac:dyDescent="0.25">
      <c r="A17" t="s">
        <v>1218</v>
      </c>
      <c r="B17" t="s">
        <v>1217</v>
      </c>
      <c r="C17" t="s">
        <v>1221</v>
      </c>
      <c r="D17" t="s">
        <v>1210</v>
      </c>
      <c r="E17" s="1">
        <v>89437</v>
      </c>
      <c r="F17" s="2">
        <v>23434.09</v>
      </c>
      <c r="G17">
        <v>4505.59</v>
      </c>
      <c r="H17">
        <v>3000</v>
      </c>
      <c r="I17">
        <v>18928.5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1209</v>
      </c>
      <c r="Q17" t="s">
        <v>1205</v>
      </c>
      <c r="R17" t="s">
        <v>1775</v>
      </c>
    </row>
    <row r="18" spans="1:18" x14ac:dyDescent="0.25">
      <c r="A18" t="s">
        <v>1218</v>
      </c>
      <c r="B18" t="s">
        <v>1217</v>
      </c>
      <c r="C18" t="s">
        <v>1223</v>
      </c>
      <c r="D18" t="s">
        <v>1210</v>
      </c>
      <c r="E18" s="1">
        <v>3548</v>
      </c>
      <c r="F18" s="2">
        <v>326.27</v>
      </c>
      <c r="G18">
        <v>110.27</v>
      </c>
      <c r="H18">
        <v>3600</v>
      </c>
      <c r="I18">
        <v>216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1209</v>
      </c>
      <c r="Q18" t="s">
        <v>1185</v>
      </c>
      <c r="R18" t="s">
        <v>1771</v>
      </c>
    </row>
    <row r="19" spans="1:18" x14ac:dyDescent="0.25">
      <c r="A19" t="s">
        <v>1218</v>
      </c>
      <c r="B19" t="s">
        <v>1217</v>
      </c>
      <c r="C19" t="s">
        <v>1225</v>
      </c>
      <c r="D19" t="s">
        <v>1203</v>
      </c>
      <c r="E19" s="1">
        <v>4192</v>
      </c>
      <c r="F19" s="2">
        <v>651.71</v>
      </c>
      <c r="G19">
        <v>131.71</v>
      </c>
      <c r="H19">
        <v>200</v>
      </c>
      <c r="I19">
        <v>520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1209</v>
      </c>
      <c r="Q19" t="s">
        <v>1185</v>
      </c>
      <c r="R19" t="s">
        <v>1780</v>
      </c>
    </row>
    <row r="20" spans="1:18" x14ac:dyDescent="0.25">
      <c r="A20" t="s">
        <v>1218</v>
      </c>
      <c r="B20" t="s">
        <v>1217</v>
      </c>
      <c r="C20" t="s">
        <v>1227</v>
      </c>
      <c r="D20" t="s">
        <v>1210</v>
      </c>
      <c r="E20" s="1">
        <v>24006</v>
      </c>
      <c r="F20" s="2">
        <v>8621.8799999999992</v>
      </c>
      <c r="G20">
        <v>694.38</v>
      </c>
      <c r="H20">
        <v>1250</v>
      </c>
      <c r="I20">
        <v>7927.5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1209</v>
      </c>
      <c r="Q20" t="s">
        <v>1185</v>
      </c>
      <c r="R20" t="s">
        <v>1778</v>
      </c>
    </row>
    <row r="21" spans="1:18" x14ac:dyDescent="0.25">
      <c r="A21" t="s">
        <v>1218</v>
      </c>
      <c r="B21" t="s">
        <v>1217</v>
      </c>
      <c r="C21" t="s">
        <v>1229</v>
      </c>
      <c r="D21" t="s">
        <v>1210</v>
      </c>
      <c r="E21" s="1">
        <v>28186</v>
      </c>
      <c r="F21" s="2">
        <v>3517.86</v>
      </c>
      <c r="G21">
        <v>955.86</v>
      </c>
      <c r="H21">
        <v>2100</v>
      </c>
      <c r="I21">
        <v>2562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1209</v>
      </c>
      <c r="Q21" t="s">
        <v>1185</v>
      </c>
      <c r="R21" t="s">
        <v>1781</v>
      </c>
    </row>
    <row r="22" spans="1:18" x14ac:dyDescent="0.25">
      <c r="A22" t="s">
        <v>1218</v>
      </c>
      <c r="B22" t="s">
        <v>1217</v>
      </c>
      <c r="C22" t="s">
        <v>1769</v>
      </c>
      <c r="D22" t="s">
        <v>1176</v>
      </c>
      <c r="E22" s="1">
        <v>0</v>
      </c>
      <c r="F22" s="2">
        <v>1686.25</v>
      </c>
      <c r="G22">
        <v>0</v>
      </c>
      <c r="H22">
        <v>0</v>
      </c>
      <c r="I22">
        <v>0</v>
      </c>
      <c r="J22">
        <v>8139</v>
      </c>
      <c r="K22">
        <v>1686.25</v>
      </c>
      <c r="L22">
        <v>0</v>
      </c>
      <c r="M22">
        <v>0</v>
      </c>
      <c r="N22">
        <v>0</v>
      </c>
      <c r="O22">
        <v>0</v>
      </c>
      <c r="P22" t="s">
        <v>1209</v>
      </c>
      <c r="Q22" t="s">
        <v>1176</v>
      </c>
    </row>
    <row r="23" spans="1:18" x14ac:dyDescent="0.25">
      <c r="A23" t="s">
        <v>1233</v>
      </c>
      <c r="B23" t="s">
        <v>1232</v>
      </c>
      <c r="C23" t="s">
        <v>1231</v>
      </c>
      <c r="D23" t="s">
        <v>1193</v>
      </c>
      <c r="E23" s="1">
        <v>0</v>
      </c>
      <c r="F23" s="2">
        <v>11543.55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11543.55</v>
      </c>
      <c r="N23">
        <v>0</v>
      </c>
      <c r="O23">
        <v>0</v>
      </c>
      <c r="P23" t="s">
        <v>1234</v>
      </c>
      <c r="Q23" t="s">
        <v>1185</v>
      </c>
      <c r="R23" t="s">
        <v>1782</v>
      </c>
    </row>
    <row r="24" spans="1:18" x14ac:dyDescent="0.25">
      <c r="A24" t="s">
        <v>1233</v>
      </c>
      <c r="B24" t="s">
        <v>1232</v>
      </c>
      <c r="C24" t="s">
        <v>1237</v>
      </c>
      <c r="D24" t="s">
        <v>1197</v>
      </c>
      <c r="E24" s="1">
        <v>145908</v>
      </c>
      <c r="F24" s="2">
        <v>10627.64</v>
      </c>
      <c r="G24">
        <v>10627.64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1234</v>
      </c>
      <c r="Q24" t="s">
        <v>1185</v>
      </c>
      <c r="R24" t="s">
        <v>1783</v>
      </c>
    </row>
    <row r="25" spans="1:18" x14ac:dyDescent="0.25">
      <c r="A25" t="s">
        <v>1241</v>
      </c>
      <c r="B25" t="s">
        <v>1240</v>
      </c>
      <c r="C25" t="s">
        <v>1242</v>
      </c>
      <c r="D25" t="s">
        <v>1197</v>
      </c>
      <c r="E25" s="1">
        <v>36562</v>
      </c>
      <c r="F25" s="2">
        <v>961.48</v>
      </c>
      <c r="G25">
        <v>961.48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1192</v>
      </c>
      <c r="Q25" t="s">
        <v>1176</v>
      </c>
      <c r="R25" t="s">
        <v>1784</v>
      </c>
    </row>
    <row r="26" spans="1:18" x14ac:dyDescent="0.25">
      <c r="A26" t="s">
        <v>1246</v>
      </c>
      <c r="B26" t="s">
        <v>1244</v>
      </c>
      <c r="C26" t="s">
        <v>1245</v>
      </c>
      <c r="D26" t="s">
        <v>1182</v>
      </c>
      <c r="E26" s="1">
        <v>199964</v>
      </c>
      <c r="F26" s="2">
        <v>22675.919999999998</v>
      </c>
      <c r="G26">
        <v>22675.919999999998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1181</v>
      </c>
      <c r="Q26" t="s">
        <v>1176</v>
      </c>
      <c r="R26" t="s">
        <v>1785</v>
      </c>
    </row>
    <row r="27" spans="1:18" x14ac:dyDescent="0.25">
      <c r="A27" t="s">
        <v>1249</v>
      </c>
      <c r="B27" t="s">
        <v>1248</v>
      </c>
      <c r="C27" t="s">
        <v>1247</v>
      </c>
      <c r="D27" t="s">
        <v>1203</v>
      </c>
      <c r="E27" s="1">
        <v>1172877</v>
      </c>
      <c r="F27" s="2">
        <v>46432.27</v>
      </c>
      <c r="G27">
        <v>17929.990000000002</v>
      </c>
      <c r="H27">
        <v>41670</v>
      </c>
      <c r="I27">
        <v>28502.28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1250</v>
      </c>
      <c r="Q27" t="s">
        <v>1185</v>
      </c>
      <c r="R27" t="s">
        <v>1786</v>
      </c>
    </row>
    <row r="28" spans="1:18" x14ac:dyDescent="0.25">
      <c r="A28" t="s">
        <v>1249</v>
      </c>
      <c r="B28" t="s">
        <v>1248</v>
      </c>
      <c r="C28" t="s">
        <v>1252</v>
      </c>
      <c r="D28" t="s">
        <v>1182</v>
      </c>
      <c r="E28" s="1">
        <v>8351534</v>
      </c>
      <c r="F28" s="2">
        <v>125273.04</v>
      </c>
      <c r="G28">
        <v>125273.04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1250</v>
      </c>
      <c r="Q28" t="s">
        <v>1185</v>
      </c>
      <c r="R28" t="s">
        <v>1787</v>
      </c>
    </row>
    <row r="29" spans="1:18" x14ac:dyDescent="0.25">
      <c r="A29" t="s">
        <v>1249</v>
      </c>
      <c r="B29" t="s">
        <v>1248</v>
      </c>
      <c r="C29" t="s">
        <v>1254</v>
      </c>
      <c r="D29" t="s">
        <v>1197</v>
      </c>
      <c r="E29" s="1">
        <v>20797</v>
      </c>
      <c r="F29" s="2">
        <v>1455.79</v>
      </c>
      <c r="G29">
        <v>1455.79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1250</v>
      </c>
      <c r="Q29" t="s">
        <v>1185</v>
      </c>
      <c r="R29" t="s">
        <v>1788</v>
      </c>
    </row>
    <row r="30" spans="1:18" x14ac:dyDescent="0.25">
      <c r="A30" t="s">
        <v>1249</v>
      </c>
      <c r="B30" t="s">
        <v>1248</v>
      </c>
      <c r="C30" t="s">
        <v>1256</v>
      </c>
      <c r="D30" t="s">
        <v>1197</v>
      </c>
      <c r="E30" s="1">
        <v>319827</v>
      </c>
      <c r="F30" s="2">
        <v>22204.12</v>
      </c>
      <c r="G30">
        <v>22204.12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1250</v>
      </c>
      <c r="Q30" t="s">
        <v>1185</v>
      </c>
      <c r="R30" t="s">
        <v>1789</v>
      </c>
    </row>
    <row r="31" spans="1:18" x14ac:dyDescent="0.25">
      <c r="A31" t="s">
        <v>1249</v>
      </c>
      <c r="B31" t="s">
        <v>1248</v>
      </c>
      <c r="C31" t="s">
        <v>1258</v>
      </c>
      <c r="D31" t="s">
        <v>1193</v>
      </c>
      <c r="E31" s="1">
        <v>0</v>
      </c>
      <c r="F31" s="2">
        <v>41004.959999999999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41004.959999999999</v>
      </c>
      <c r="N31">
        <v>0</v>
      </c>
      <c r="O31">
        <v>0</v>
      </c>
      <c r="P31" t="s">
        <v>1250</v>
      </c>
      <c r="Q31" t="s">
        <v>1185</v>
      </c>
      <c r="R31" t="s">
        <v>1790</v>
      </c>
    </row>
    <row r="32" spans="1:18" x14ac:dyDescent="0.25">
      <c r="A32" t="s">
        <v>1249</v>
      </c>
      <c r="B32" t="s">
        <v>1248</v>
      </c>
      <c r="C32" t="s">
        <v>1260</v>
      </c>
      <c r="D32" t="s">
        <v>1203</v>
      </c>
      <c r="E32" s="1">
        <v>1513842</v>
      </c>
      <c r="F32" s="2">
        <v>23813.8</v>
      </c>
      <c r="G32">
        <v>12913.8</v>
      </c>
      <c r="H32">
        <v>30500</v>
      </c>
      <c r="I32">
        <v>10900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1250</v>
      </c>
      <c r="Q32" t="s">
        <v>1185</v>
      </c>
      <c r="R32" t="s">
        <v>1791</v>
      </c>
    </row>
    <row r="33" spans="1:18" x14ac:dyDescent="0.25">
      <c r="A33" t="s">
        <v>1249</v>
      </c>
      <c r="B33" t="s">
        <v>1248</v>
      </c>
      <c r="C33" t="s">
        <v>1262</v>
      </c>
      <c r="D33" t="s">
        <v>1203</v>
      </c>
      <c r="E33" s="1">
        <v>29788</v>
      </c>
      <c r="F33" s="2">
        <v>472.45</v>
      </c>
      <c r="G33">
        <v>472.45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1250</v>
      </c>
      <c r="Q33" t="s">
        <v>1185</v>
      </c>
      <c r="R33" t="s">
        <v>1771</v>
      </c>
    </row>
    <row r="34" spans="1:18" x14ac:dyDescent="0.25">
      <c r="A34" t="s">
        <v>1249</v>
      </c>
      <c r="B34" t="s">
        <v>1248</v>
      </c>
      <c r="C34" t="s">
        <v>1264</v>
      </c>
      <c r="D34" t="s">
        <v>1203</v>
      </c>
      <c r="E34" s="1">
        <v>0</v>
      </c>
      <c r="F34" s="2">
        <v>137250</v>
      </c>
      <c r="G34">
        <v>0</v>
      </c>
      <c r="H34">
        <v>565000</v>
      </c>
      <c r="I34">
        <v>137250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1250</v>
      </c>
      <c r="Q34" t="s">
        <v>1176</v>
      </c>
      <c r="R34" t="s">
        <v>1792</v>
      </c>
    </row>
    <row r="35" spans="1:18" x14ac:dyDescent="0.25">
      <c r="A35" t="s">
        <v>1268</v>
      </c>
      <c r="B35" t="s">
        <v>1267</v>
      </c>
      <c r="C35" t="s">
        <v>1266</v>
      </c>
      <c r="D35" t="s">
        <v>1203</v>
      </c>
      <c r="E35" s="1">
        <v>6331345</v>
      </c>
      <c r="F35" s="2">
        <v>286576.84999999998</v>
      </c>
      <c r="G35">
        <v>140656.85</v>
      </c>
      <c r="H35">
        <v>240000</v>
      </c>
      <c r="I35">
        <v>145920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1181</v>
      </c>
      <c r="Q35" t="s">
        <v>1185</v>
      </c>
      <c r="R35" t="s">
        <v>1793</v>
      </c>
    </row>
    <row r="36" spans="1:18" x14ac:dyDescent="0.25">
      <c r="A36" t="s">
        <v>1268</v>
      </c>
      <c r="B36" t="s">
        <v>1267</v>
      </c>
      <c r="C36" t="s">
        <v>1270</v>
      </c>
      <c r="D36" t="s">
        <v>1197</v>
      </c>
      <c r="E36" s="1">
        <v>2216482</v>
      </c>
      <c r="F36" s="2">
        <v>245480.25</v>
      </c>
      <c r="G36">
        <v>245480.25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1181</v>
      </c>
      <c r="Q36" t="s">
        <v>1185</v>
      </c>
      <c r="R36" t="s">
        <v>1794</v>
      </c>
    </row>
    <row r="37" spans="1:18" x14ac:dyDescent="0.25">
      <c r="A37" t="s">
        <v>1268</v>
      </c>
      <c r="B37" t="s">
        <v>1267</v>
      </c>
      <c r="C37" t="s">
        <v>1273</v>
      </c>
      <c r="D37" t="s">
        <v>1193</v>
      </c>
      <c r="E37" s="1">
        <v>0</v>
      </c>
      <c r="F37" s="2">
        <v>16087.37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16087.37</v>
      </c>
      <c r="N37">
        <v>0</v>
      </c>
      <c r="O37">
        <v>0</v>
      </c>
      <c r="P37" t="s">
        <v>1181</v>
      </c>
      <c r="Q37" t="s">
        <v>1185</v>
      </c>
      <c r="R37" t="s">
        <v>1795</v>
      </c>
    </row>
    <row r="38" spans="1:18" x14ac:dyDescent="0.25">
      <c r="A38" t="s">
        <v>1268</v>
      </c>
      <c r="B38" t="s">
        <v>1267</v>
      </c>
      <c r="C38" t="s">
        <v>1275</v>
      </c>
      <c r="D38" t="s">
        <v>1182</v>
      </c>
      <c r="E38" s="1">
        <v>7741832</v>
      </c>
      <c r="F38" s="2">
        <v>116127.49</v>
      </c>
      <c r="G38">
        <v>116127.49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1181</v>
      </c>
      <c r="Q38" t="s">
        <v>1185</v>
      </c>
      <c r="R38" t="s">
        <v>1796</v>
      </c>
    </row>
    <row r="39" spans="1:18" x14ac:dyDescent="0.25">
      <c r="A39" t="s">
        <v>1268</v>
      </c>
      <c r="B39" t="s">
        <v>1267</v>
      </c>
      <c r="C39" t="s">
        <v>1277</v>
      </c>
      <c r="D39" t="s">
        <v>1182</v>
      </c>
      <c r="E39" s="1">
        <v>1031237</v>
      </c>
      <c r="F39" s="2">
        <v>134940.76</v>
      </c>
      <c r="G39">
        <v>134940.76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1181</v>
      </c>
      <c r="Q39" t="s">
        <v>1185</v>
      </c>
      <c r="R39" t="s">
        <v>1797</v>
      </c>
    </row>
    <row r="40" spans="1:18" x14ac:dyDescent="0.25">
      <c r="A40" t="s">
        <v>1268</v>
      </c>
      <c r="B40" t="s">
        <v>1267</v>
      </c>
      <c r="C40" t="s">
        <v>1280</v>
      </c>
      <c r="D40" t="s">
        <v>1210</v>
      </c>
      <c r="E40" s="1">
        <v>-11118</v>
      </c>
      <c r="F40" s="2">
        <v>-253.49</v>
      </c>
      <c r="G40">
        <v>-253.49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1181</v>
      </c>
      <c r="Q40" t="s">
        <v>1185</v>
      </c>
      <c r="R40" t="s">
        <v>1798</v>
      </c>
    </row>
    <row r="41" spans="1:18" x14ac:dyDescent="0.25">
      <c r="A41" t="s">
        <v>1268</v>
      </c>
      <c r="B41" t="s">
        <v>1267</v>
      </c>
      <c r="C41" t="s">
        <v>1282</v>
      </c>
      <c r="D41" t="s">
        <v>1210</v>
      </c>
      <c r="E41" s="1">
        <v>1515127</v>
      </c>
      <c r="F41" s="2">
        <v>28074</v>
      </c>
      <c r="G41">
        <v>24044</v>
      </c>
      <c r="H41">
        <v>25000</v>
      </c>
      <c r="I41">
        <v>4030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1181</v>
      </c>
      <c r="Q41" t="s">
        <v>1185</v>
      </c>
      <c r="R41" t="s">
        <v>1780</v>
      </c>
    </row>
    <row r="42" spans="1:18" x14ac:dyDescent="0.25">
      <c r="A42" t="s">
        <v>1268</v>
      </c>
      <c r="B42" t="s">
        <v>1267</v>
      </c>
      <c r="C42" t="s">
        <v>1283</v>
      </c>
      <c r="D42" t="s">
        <v>1210</v>
      </c>
      <c r="E42" s="1">
        <v>625165</v>
      </c>
      <c r="F42" s="2">
        <v>12660.51</v>
      </c>
      <c r="G42">
        <v>9560.51</v>
      </c>
      <c r="H42">
        <v>20000</v>
      </c>
      <c r="I42">
        <v>3100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1181</v>
      </c>
      <c r="Q42" t="s">
        <v>1185</v>
      </c>
      <c r="R42" t="s">
        <v>1780</v>
      </c>
    </row>
    <row r="43" spans="1:18" x14ac:dyDescent="0.25">
      <c r="A43" t="s">
        <v>1268</v>
      </c>
      <c r="B43" t="s">
        <v>1267</v>
      </c>
      <c r="C43" t="s">
        <v>1284</v>
      </c>
      <c r="D43" t="s">
        <v>1210</v>
      </c>
      <c r="E43" s="1">
        <v>89207</v>
      </c>
      <c r="F43" s="2">
        <v>7260.03</v>
      </c>
      <c r="G43">
        <v>2760.03</v>
      </c>
      <c r="H43">
        <v>7500</v>
      </c>
      <c r="I43">
        <v>4500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1181</v>
      </c>
      <c r="Q43" t="s">
        <v>1185</v>
      </c>
      <c r="R43" t="s">
        <v>1791</v>
      </c>
    </row>
    <row r="44" spans="1:18" x14ac:dyDescent="0.25">
      <c r="A44" t="s">
        <v>1268</v>
      </c>
      <c r="B44" t="s">
        <v>1267</v>
      </c>
      <c r="C44" t="s">
        <v>1285</v>
      </c>
      <c r="D44" t="s">
        <v>1210</v>
      </c>
      <c r="E44" s="1">
        <v>189598</v>
      </c>
      <c r="F44" s="2">
        <v>7895.47</v>
      </c>
      <c r="G44">
        <v>3245.47</v>
      </c>
      <c r="H44">
        <v>7500</v>
      </c>
      <c r="I44">
        <v>4650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1181</v>
      </c>
      <c r="Q44" t="s">
        <v>1185</v>
      </c>
      <c r="R44" t="s">
        <v>1799</v>
      </c>
    </row>
    <row r="45" spans="1:18" x14ac:dyDescent="0.25">
      <c r="A45" t="s">
        <v>1268</v>
      </c>
      <c r="B45" t="s">
        <v>1267</v>
      </c>
      <c r="C45" t="s">
        <v>1286</v>
      </c>
      <c r="D45" t="s">
        <v>1210</v>
      </c>
      <c r="E45" s="1">
        <v>72200</v>
      </c>
      <c r="F45" s="2">
        <v>6657.76</v>
      </c>
      <c r="G45">
        <v>2007.76</v>
      </c>
      <c r="H45">
        <v>7500</v>
      </c>
      <c r="I45">
        <v>4650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1181</v>
      </c>
      <c r="Q45" t="s">
        <v>1185</v>
      </c>
      <c r="R45" t="s">
        <v>1778</v>
      </c>
    </row>
    <row r="46" spans="1:18" x14ac:dyDescent="0.25">
      <c r="A46" t="s">
        <v>1268</v>
      </c>
      <c r="B46" t="s">
        <v>1267</v>
      </c>
      <c r="C46" t="s">
        <v>1288</v>
      </c>
      <c r="D46" t="s">
        <v>1210</v>
      </c>
      <c r="E46" s="1">
        <v>2717405</v>
      </c>
      <c r="F46" s="2">
        <v>99496.1</v>
      </c>
      <c r="G46">
        <v>23392.1</v>
      </c>
      <c r="H46">
        <v>90000</v>
      </c>
      <c r="I46">
        <v>76104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1181</v>
      </c>
      <c r="Q46" t="s">
        <v>1185</v>
      </c>
      <c r="R46" t="s">
        <v>1778</v>
      </c>
    </row>
    <row r="47" spans="1:18" x14ac:dyDescent="0.25">
      <c r="A47" t="s">
        <v>1268</v>
      </c>
      <c r="B47" t="s">
        <v>1267</v>
      </c>
      <c r="C47" t="s">
        <v>1289</v>
      </c>
      <c r="D47" t="s">
        <v>1210</v>
      </c>
      <c r="E47" s="1">
        <v>906532</v>
      </c>
      <c r="F47" s="2">
        <v>49875.199999999997</v>
      </c>
      <c r="G47">
        <v>20279.2</v>
      </c>
      <c r="H47">
        <v>35000</v>
      </c>
      <c r="I47">
        <v>29596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1181</v>
      </c>
      <c r="Q47" t="s">
        <v>1185</v>
      </c>
      <c r="R47" t="s">
        <v>1778</v>
      </c>
    </row>
    <row r="48" spans="1:18" x14ac:dyDescent="0.25">
      <c r="A48" t="s">
        <v>1268</v>
      </c>
      <c r="B48" t="s">
        <v>1267</v>
      </c>
      <c r="C48" t="s">
        <v>1290</v>
      </c>
      <c r="D48" t="s">
        <v>1203</v>
      </c>
      <c r="E48" s="1">
        <v>74247</v>
      </c>
      <c r="F48" s="2">
        <v>4404.01</v>
      </c>
      <c r="G48">
        <v>1084.01</v>
      </c>
      <c r="H48">
        <v>39000</v>
      </c>
      <c r="I48">
        <v>3320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1181</v>
      </c>
      <c r="Q48" t="s">
        <v>1176</v>
      </c>
      <c r="R48" t="s">
        <v>1799</v>
      </c>
    </row>
    <row r="49" spans="1:18" x14ac:dyDescent="0.25">
      <c r="A49" t="s">
        <v>1268</v>
      </c>
      <c r="B49" t="s">
        <v>1267</v>
      </c>
      <c r="C49" t="s">
        <v>1292</v>
      </c>
      <c r="D49" t="s">
        <v>1210</v>
      </c>
      <c r="E49" s="1">
        <v>624523</v>
      </c>
      <c r="F49" s="2">
        <v>18313.23</v>
      </c>
      <c r="G49">
        <v>5515.55</v>
      </c>
      <c r="H49">
        <v>22853</v>
      </c>
      <c r="I49">
        <v>12797.68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1181</v>
      </c>
      <c r="Q49" t="s">
        <v>1185</v>
      </c>
      <c r="R49" t="s">
        <v>1800</v>
      </c>
    </row>
    <row r="50" spans="1:18" x14ac:dyDescent="0.25">
      <c r="A50" t="s">
        <v>1268</v>
      </c>
      <c r="B50" t="s">
        <v>1267</v>
      </c>
      <c r="C50" t="s">
        <v>1294</v>
      </c>
      <c r="D50" t="s">
        <v>1210</v>
      </c>
      <c r="E50" s="1">
        <v>87466</v>
      </c>
      <c r="F50" s="2">
        <v>4664.83</v>
      </c>
      <c r="G50">
        <v>2548.0300000000002</v>
      </c>
      <c r="H50">
        <v>3780</v>
      </c>
      <c r="I50">
        <v>2116.8000000000002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1181</v>
      </c>
      <c r="Q50" t="s">
        <v>1185</v>
      </c>
      <c r="R50" t="s">
        <v>1800</v>
      </c>
    </row>
    <row r="51" spans="1:18" x14ac:dyDescent="0.25">
      <c r="A51" t="s">
        <v>1268</v>
      </c>
      <c r="B51" t="s">
        <v>1267</v>
      </c>
      <c r="C51" t="s">
        <v>1295</v>
      </c>
      <c r="D51" t="s">
        <v>1203</v>
      </c>
      <c r="E51" s="1">
        <v>348671</v>
      </c>
      <c r="F51" s="2">
        <v>23220.74</v>
      </c>
      <c r="G51">
        <v>4740.74</v>
      </c>
      <c r="H51">
        <v>22000</v>
      </c>
      <c r="I51">
        <v>18480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1181</v>
      </c>
      <c r="Q51" t="s">
        <v>1176</v>
      </c>
      <c r="R51" t="s">
        <v>1800</v>
      </c>
    </row>
    <row r="52" spans="1:18" x14ac:dyDescent="0.25">
      <c r="A52" t="s">
        <v>1268</v>
      </c>
      <c r="B52" t="s">
        <v>1267</v>
      </c>
      <c r="C52" t="s">
        <v>1296</v>
      </c>
      <c r="D52" t="s">
        <v>1203</v>
      </c>
      <c r="E52" s="1">
        <v>14168</v>
      </c>
      <c r="F52" s="2">
        <v>1606.85</v>
      </c>
      <c r="G52">
        <v>206.85</v>
      </c>
      <c r="H52">
        <v>20000</v>
      </c>
      <c r="I52">
        <v>1400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1181</v>
      </c>
      <c r="Q52" t="s">
        <v>1176</v>
      </c>
      <c r="R52" t="s">
        <v>1800</v>
      </c>
    </row>
    <row r="53" spans="1:18" x14ac:dyDescent="0.25">
      <c r="A53" t="s">
        <v>1268</v>
      </c>
      <c r="B53" t="s">
        <v>1267</v>
      </c>
      <c r="C53" t="s">
        <v>1298</v>
      </c>
      <c r="D53" t="s">
        <v>1203</v>
      </c>
      <c r="E53" s="1">
        <v>7911</v>
      </c>
      <c r="F53" s="2">
        <v>375.5</v>
      </c>
      <c r="G53">
        <v>115.5</v>
      </c>
      <c r="H53">
        <v>13000</v>
      </c>
      <c r="I53">
        <v>260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1181</v>
      </c>
      <c r="Q53" t="s">
        <v>1176</v>
      </c>
      <c r="R53" t="s">
        <v>1778</v>
      </c>
    </row>
    <row r="54" spans="1:18" x14ac:dyDescent="0.25">
      <c r="A54" t="s">
        <v>1268</v>
      </c>
      <c r="B54" t="s">
        <v>1267</v>
      </c>
      <c r="C54" t="s">
        <v>1299</v>
      </c>
      <c r="D54" t="s">
        <v>1203</v>
      </c>
      <c r="E54" s="1">
        <v>628664</v>
      </c>
      <c r="F54" s="2">
        <v>16281.19</v>
      </c>
      <c r="G54">
        <v>3156.19</v>
      </c>
      <c r="H54">
        <v>25000</v>
      </c>
      <c r="I54">
        <v>13125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1181</v>
      </c>
      <c r="Q54" t="s">
        <v>1176</v>
      </c>
      <c r="R54" t="s">
        <v>1801</v>
      </c>
    </row>
    <row r="55" spans="1:18" x14ac:dyDescent="0.25">
      <c r="A55" t="s">
        <v>1268</v>
      </c>
      <c r="B55" t="s">
        <v>1267</v>
      </c>
      <c r="C55" t="s">
        <v>1301</v>
      </c>
      <c r="D55" t="s">
        <v>1210</v>
      </c>
      <c r="E55" s="1">
        <v>132056</v>
      </c>
      <c r="F55" s="2">
        <v>5493.94</v>
      </c>
      <c r="G55">
        <v>4331.4399999999996</v>
      </c>
      <c r="H55">
        <v>7500</v>
      </c>
      <c r="I55">
        <v>1162.5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1181</v>
      </c>
      <c r="Q55" t="s">
        <v>1185</v>
      </c>
      <c r="R55" t="s">
        <v>1802</v>
      </c>
    </row>
    <row r="56" spans="1:18" x14ac:dyDescent="0.25">
      <c r="A56" t="s">
        <v>1268</v>
      </c>
      <c r="B56" t="s">
        <v>1267</v>
      </c>
      <c r="C56" t="s">
        <v>1303</v>
      </c>
      <c r="D56" t="s">
        <v>1210</v>
      </c>
      <c r="E56" s="1">
        <v>232500</v>
      </c>
      <c r="F56" s="2">
        <v>3138.75</v>
      </c>
      <c r="G56">
        <v>1976.25</v>
      </c>
      <c r="H56">
        <v>7500</v>
      </c>
      <c r="I56">
        <v>1162.5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1181</v>
      </c>
      <c r="Q56" t="s">
        <v>1185</v>
      </c>
      <c r="R56" t="s">
        <v>1803</v>
      </c>
    </row>
    <row r="57" spans="1:18" x14ac:dyDescent="0.25">
      <c r="A57" t="s">
        <v>1268</v>
      </c>
      <c r="B57" t="s">
        <v>1267</v>
      </c>
      <c r="C57" t="s">
        <v>1305</v>
      </c>
      <c r="D57" t="s">
        <v>1210</v>
      </c>
      <c r="E57" s="1">
        <v>0</v>
      </c>
      <c r="F57" s="2">
        <v>1125</v>
      </c>
      <c r="G57">
        <v>0</v>
      </c>
      <c r="H57">
        <v>7500</v>
      </c>
      <c r="I57">
        <v>1125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1181</v>
      </c>
      <c r="Q57" t="s">
        <v>1185</v>
      </c>
      <c r="R57" t="s">
        <v>1804</v>
      </c>
    </row>
    <row r="58" spans="1:18" x14ac:dyDescent="0.25">
      <c r="A58" t="s">
        <v>1268</v>
      </c>
      <c r="B58" t="s">
        <v>1267</v>
      </c>
      <c r="C58" t="s">
        <v>1307</v>
      </c>
      <c r="D58" t="s">
        <v>1210</v>
      </c>
      <c r="E58" s="1">
        <v>462795</v>
      </c>
      <c r="F58" s="2">
        <v>11316.86</v>
      </c>
      <c r="G58">
        <v>6666.86</v>
      </c>
      <c r="H58">
        <v>15000</v>
      </c>
      <c r="I58">
        <v>4650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1181</v>
      </c>
      <c r="Q58" t="s">
        <v>1185</v>
      </c>
      <c r="R58" t="s">
        <v>1802</v>
      </c>
    </row>
    <row r="59" spans="1:18" x14ac:dyDescent="0.25">
      <c r="A59" t="s">
        <v>1268</v>
      </c>
      <c r="B59" t="s">
        <v>1267</v>
      </c>
      <c r="C59" t="s">
        <v>1308</v>
      </c>
      <c r="D59" t="s">
        <v>1210</v>
      </c>
      <c r="E59" s="1">
        <v>334540</v>
      </c>
      <c r="F59" s="2">
        <v>9811.91</v>
      </c>
      <c r="G59">
        <v>4411.91</v>
      </c>
      <c r="H59">
        <v>12000</v>
      </c>
      <c r="I59">
        <v>5400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1181</v>
      </c>
      <c r="Q59" t="s">
        <v>1185</v>
      </c>
      <c r="R59" t="s">
        <v>1805</v>
      </c>
    </row>
    <row r="60" spans="1:18" x14ac:dyDescent="0.25">
      <c r="A60" t="s">
        <v>1268</v>
      </c>
      <c r="B60" t="s">
        <v>1267</v>
      </c>
      <c r="C60" t="s">
        <v>1311</v>
      </c>
      <c r="D60" t="s">
        <v>1210</v>
      </c>
      <c r="E60" s="1">
        <v>232500</v>
      </c>
      <c r="F60" s="2">
        <v>5463.75</v>
      </c>
      <c r="G60">
        <v>1976.25</v>
      </c>
      <c r="H60">
        <v>7500</v>
      </c>
      <c r="I60">
        <v>3487.5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1181</v>
      </c>
      <c r="Q60" t="s">
        <v>1185</v>
      </c>
      <c r="R60" t="s">
        <v>1803</v>
      </c>
    </row>
    <row r="61" spans="1:18" x14ac:dyDescent="0.25">
      <c r="A61" t="s">
        <v>1268</v>
      </c>
      <c r="B61" t="s">
        <v>1267</v>
      </c>
      <c r="C61" t="s">
        <v>1312</v>
      </c>
      <c r="D61" t="s">
        <v>1210</v>
      </c>
      <c r="E61" s="1">
        <v>0</v>
      </c>
      <c r="F61" s="2">
        <v>9900</v>
      </c>
      <c r="G61">
        <v>0</v>
      </c>
      <c r="H61">
        <v>22000</v>
      </c>
      <c r="I61">
        <v>9900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1181</v>
      </c>
      <c r="Q61" t="s">
        <v>1185</v>
      </c>
      <c r="R61" t="s">
        <v>1804</v>
      </c>
    </row>
    <row r="62" spans="1:18" x14ac:dyDescent="0.25">
      <c r="A62" t="s">
        <v>1268</v>
      </c>
      <c r="B62" t="s">
        <v>1267</v>
      </c>
      <c r="C62" t="s">
        <v>1313</v>
      </c>
      <c r="D62" t="s">
        <v>1210</v>
      </c>
      <c r="E62" s="1">
        <v>0</v>
      </c>
      <c r="F62" s="2">
        <v>1350</v>
      </c>
      <c r="G62">
        <v>0</v>
      </c>
      <c r="H62">
        <v>3000</v>
      </c>
      <c r="I62">
        <v>1350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1181</v>
      </c>
      <c r="Q62" t="s">
        <v>1185</v>
      </c>
      <c r="R62" t="s">
        <v>1804</v>
      </c>
    </row>
    <row r="63" spans="1:18" x14ac:dyDescent="0.25">
      <c r="A63" t="s">
        <v>1268</v>
      </c>
      <c r="B63" t="s">
        <v>1267</v>
      </c>
      <c r="C63" t="s">
        <v>1314</v>
      </c>
      <c r="D63" t="s">
        <v>1210</v>
      </c>
      <c r="E63" s="1">
        <v>0</v>
      </c>
      <c r="F63" s="2">
        <v>1500</v>
      </c>
      <c r="G63">
        <v>0</v>
      </c>
      <c r="H63">
        <v>10000</v>
      </c>
      <c r="I63">
        <v>1500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1181</v>
      </c>
      <c r="Q63" t="s">
        <v>1185</v>
      </c>
      <c r="R63" t="s">
        <v>1804</v>
      </c>
    </row>
    <row r="64" spans="1:18" x14ac:dyDescent="0.25">
      <c r="A64" t="s">
        <v>1317</v>
      </c>
      <c r="B64" t="s">
        <v>1316</v>
      </c>
      <c r="C64" t="s">
        <v>1315</v>
      </c>
      <c r="D64" t="s">
        <v>1210</v>
      </c>
      <c r="E64" s="1">
        <v>176667</v>
      </c>
      <c r="F64" s="2">
        <v>10444.68</v>
      </c>
      <c r="G64">
        <v>5794.68</v>
      </c>
      <c r="H64">
        <v>7500</v>
      </c>
      <c r="I64">
        <v>4650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1181</v>
      </c>
      <c r="Q64" t="s">
        <v>1185</v>
      </c>
      <c r="R64" t="s">
        <v>1806</v>
      </c>
    </row>
    <row r="65" spans="1:18" x14ac:dyDescent="0.25">
      <c r="A65" t="s">
        <v>1317</v>
      </c>
      <c r="B65" t="s">
        <v>1316</v>
      </c>
      <c r="C65" t="s">
        <v>1319</v>
      </c>
      <c r="D65" t="s">
        <v>1210</v>
      </c>
      <c r="E65" s="1">
        <v>205775</v>
      </c>
      <c r="F65" s="2">
        <v>9060.9500000000007</v>
      </c>
      <c r="G65">
        <v>4860.95</v>
      </c>
      <c r="H65">
        <v>7500</v>
      </c>
      <c r="I65">
        <v>4200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1181</v>
      </c>
      <c r="Q65" t="s">
        <v>1185</v>
      </c>
      <c r="R65" t="s">
        <v>1800</v>
      </c>
    </row>
    <row r="66" spans="1:18" x14ac:dyDescent="0.25">
      <c r="A66" t="s">
        <v>1317</v>
      </c>
      <c r="B66" t="s">
        <v>1316</v>
      </c>
      <c r="C66" t="s">
        <v>1320</v>
      </c>
      <c r="D66" t="s">
        <v>1210</v>
      </c>
      <c r="E66" s="1">
        <v>40646</v>
      </c>
      <c r="F66" s="2">
        <v>2417.09</v>
      </c>
      <c r="G66">
        <v>1292.0899999999999</v>
      </c>
      <c r="H66">
        <v>7500</v>
      </c>
      <c r="I66">
        <v>1125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1181</v>
      </c>
      <c r="Q66" t="s">
        <v>1185</v>
      </c>
      <c r="R66" t="s">
        <v>1801</v>
      </c>
    </row>
    <row r="67" spans="1:18" x14ac:dyDescent="0.25">
      <c r="A67" t="s">
        <v>1317</v>
      </c>
      <c r="B67" t="s">
        <v>1316</v>
      </c>
      <c r="C67" t="s">
        <v>1321</v>
      </c>
      <c r="D67" t="s">
        <v>1210</v>
      </c>
      <c r="E67" s="1">
        <v>218764</v>
      </c>
      <c r="F67" s="2">
        <v>3707.76</v>
      </c>
      <c r="G67">
        <v>2582.7600000000002</v>
      </c>
      <c r="H67">
        <v>7500</v>
      </c>
      <c r="I67">
        <v>1125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1181</v>
      </c>
      <c r="Q67" t="s">
        <v>1185</v>
      </c>
      <c r="R67" t="s">
        <v>1805</v>
      </c>
    </row>
    <row r="68" spans="1:18" x14ac:dyDescent="0.25">
      <c r="A68" t="s">
        <v>1317</v>
      </c>
      <c r="B68" t="s">
        <v>1316</v>
      </c>
      <c r="C68" t="s">
        <v>1322</v>
      </c>
      <c r="D68" t="s">
        <v>1210</v>
      </c>
      <c r="E68" s="1">
        <v>127499</v>
      </c>
      <c r="F68" s="2">
        <v>5344.47</v>
      </c>
      <c r="G68">
        <v>4181.97</v>
      </c>
      <c r="H68">
        <v>7500</v>
      </c>
      <c r="I68">
        <v>1162.5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1181</v>
      </c>
      <c r="Q68" t="s">
        <v>1185</v>
      </c>
      <c r="R68" t="s">
        <v>1807</v>
      </c>
    </row>
    <row r="69" spans="1:18" x14ac:dyDescent="0.25">
      <c r="A69" t="s">
        <v>1317</v>
      </c>
      <c r="B69" t="s">
        <v>1316</v>
      </c>
      <c r="C69" t="s">
        <v>1325</v>
      </c>
      <c r="D69" t="s">
        <v>1210</v>
      </c>
      <c r="E69" s="1">
        <v>619998</v>
      </c>
      <c r="F69" s="2">
        <v>14569.98</v>
      </c>
      <c r="G69">
        <v>5269.98</v>
      </c>
      <c r="H69">
        <v>20000</v>
      </c>
      <c r="I69">
        <v>9300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1181</v>
      </c>
      <c r="Q69" t="s">
        <v>1185</v>
      </c>
      <c r="R69" t="s">
        <v>1807</v>
      </c>
    </row>
    <row r="70" spans="1:18" x14ac:dyDescent="0.25">
      <c r="A70" t="s">
        <v>1328</v>
      </c>
      <c r="B70" t="s">
        <v>1327</v>
      </c>
      <c r="C70" t="s">
        <v>1326</v>
      </c>
      <c r="D70" t="s">
        <v>1210</v>
      </c>
      <c r="E70" s="1">
        <v>11127906</v>
      </c>
      <c r="F70" s="2">
        <v>2989148.08</v>
      </c>
      <c r="G70">
        <v>302679.05</v>
      </c>
      <c r="H70">
        <v>412500</v>
      </c>
      <c r="I70">
        <v>2686469.03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1329</v>
      </c>
      <c r="Q70" t="s">
        <v>1176</v>
      </c>
      <c r="R70" t="s">
        <v>1775</v>
      </c>
    </row>
    <row r="71" spans="1:18" x14ac:dyDescent="0.25">
      <c r="A71" t="s">
        <v>1328</v>
      </c>
      <c r="B71" t="s">
        <v>1327</v>
      </c>
      <c r="C71" t="s">
        <v>1331</v>
      </c>
      <c r="D71" t="s">
        <v>1210</v>
      </c>
      <c r="E71" s="1">
        <v>28570470</v>
      </c>
      <c r="F71" s="2">
        <v>8698646.3900000006</v>
      </c>
      <c r="G71">
        <v>704699.35</v>
      </c>
      <c r="H71">
        <v>1251288</v>
      </c>
      <c r="I71">
        <v>7993947.04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1329</v>
      </c>
      <c r="Q71" t="s">
        <v>1205</v>
      </c>
      <c r="R71" t="s">
        <v>1775</v>
      </c>
    </row>
    <row r="72" spans="1:18" x14ac:dyDescent="0.25">
      <c r="A72" t="s">
        <v>1334</v>
      </c>
      <c r="B72" t="s">
        <v>1333</v>
      </c>
      <c r="C72" t="s">
        <v>1332</v>
      </c>
      <c r="D72" t="s">
        <v>1182</v>
      </c>
      <c r="E72" s="1">
        <v>84525</v>
      </c>
      <c r="F72" s="2">
        <v>2231.4699999999998</v>
      </c>
      <c r="G72">
        <v>2231.4699999999998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1181</v>
      </c>
      <c r="Q72" t="s">
        <v>1185</v>
      </c>
      <c r="R72" t="s">
        <v>1808</v>
      </c>
    </row>
    <row r="73" spans="1:18" x14ac:dyDescent="0.25">
      <c r="A73" t="s">
        <v>1334</v>
      </c>
      <c r="B73" t="s">
        <v>1333</v>
      </c>
      <c r="C73" t="s">
        <v>1336</v>
      </c>
      <c r="D73" t="s">
        <v>1187</v>
      </c>
      <c r="E73" s="1">
        <v>5019095</v>
      </c>
      <c r="F73" s="2">
        <v>480069.42</v>
      </c>
      <c r="G73">
        <v>120759.42</v>
      </c>
      <c r="H73">
        <v>300000</v>
      </c>
      <c r="I73">
        <v>359310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1181</v>
      </c>
      <c r="Q73" t="s">
        <v>1176</v>
      </c>
      <c r="R73" t="s">
        <v>1809</v>
      </c>
    </row>
    <row r="74" spans="1:18" x14ac:dyDescent="0.25">
      <c r="A74" t="s">
        <v>1334</v>
      </c>
      <c r="B74" t="s">
        <v>1333</v>
      </c>
      <c r="C74" t="s">
        <v>1338</v>
      </c>
      <c r="D74" t="s">
        <v>1187</v>
      </c>
      <c r="E74" s="1">
        <v>1941191</v>
      </c>
      <c r="F74" s="2">
        <v>131689.89000000001</v>
      </c>
      <c r="G74">
        <v>27836.19</v>
      </c>
      <c r="H74">
        <v>120000</v>
      </c>
      <c r="I74">
        <v>103853.7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1181</v>
      </c>
      <c r="Q74" t="s">
        <v>1185</v>
      </c>
      <c r="R74" t="s">
        <v>1810</v>
      </c>
    </row>
    <row r="75" spans="1:18" x14ac:dyDescent="0.25">
      <c r="A75" t="s">
        <v>1334</v>
      </c>
      <c r="B75" t="s">
        <v>1333</v>
      </c>
      <c r="C75" t="s">
        <v>1340</v>
      </c>
      <c r="D75" t="s">
        <v>1203</v>
      </c>
      <c r="E75" s="1">
        <v>1750285</v>
      </c>
      <c r="F75" s="2">
        <v>24624.12</v>
      </c>
      <c r="G75">
        <v>14877.42</v>
      </c>
      <c r="H75">
        <v>248870</v>
      </c>
      <c r="I75">
        <v>9746.7000000000007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1181</v>
      </c>
      <c r="Q75" t="s">
        <v>1185</v>
      </c>
      <c r="R75" t="s">
        <v>1780</v>
      </c>
    </row>
    <row r="76" spans="1:18" x14ac:dyDescent="0.25">
      <c r="A76" t="s">
        <v>1334</v>
      </c>
      <c r="B76" t="s">
        <v>1333</v>
      </c>
      <c r="C76" t="s">
        <v>1342</v>
      </c>
      <c r="D76" t="s">
        <v>1203</v>
      </c>
      <c r="E76" s="1">
        <v>13092737</v>
      </c>
      <c r="F76" s="2">
        <v>427785.24</v>
      </c>
      <c r="G76">
        <v>49867.24</v>
      </c>
      <c r="H76">
        <v>635000</v>
      </c>
      <c r="I76">
        <v>377918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1181</v>
      </c>
      <c r="Q76" t="s">
        <v>1176</v>
      </c>
      <c r="R76" t="s">
        <v>1781</v>
      </c>
    </row>
    <row r="77" spans="1:18" x14ac:dyDescent="0.25">
      <c r="A77" t="s">
        <v>1345</v>
      </c>
      <c r="B77" t="s">
        <v>1344</v>
      </c>
      <c r="C77" t="s">
        <v>1343</v>
      </c>
      <c r="D77" t="s">
        <v>1193</v>
      </c>
      <c r="E77" s="1">
        <v>0</v>
      </c>
      <c r="F77" s="2">
        <v>56895.5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56895.5</v>
      </c>
      <c r="N77">
        <v>0</v>
      </c>
      <c r="O77">
        <v>0</v>
      </c>
      <c r="P77" t="s">
        <v>1346</v>
      </c>
      <c r="Q77" t="s">
        <v>1185</v>
      </c>
      <c r="R77" t="s">
        <v>1811</v>
      </c>
    </row>
    <row r="78" spans="1:18" x14ac:dyDescent="0.25">
      <c r="A78" t="s">
        <v>1345</v>
      </c>
      <c r="B78" t="s">
        <v>1344</v>
      </c>
      <c r="C78" t="s">
        <v>1348</v>
      </c>
      <c r="D78" t="s">
        <v>1197</v>
      </c>
      <c r="E78" s="1">
        <v>5543437</v>
      </c>
      <c r="F78" s="2">
        <v>45513.440000000002</v>
      </c>
      <c r="G78">
        <v>45513.440000000002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1346</v>
      </c>
      <c r="Q78" t="s">
        <v>1185</v>
      </c>
      <c r="R78" t="s">
        <v>1812</v>
      </c>
    </row>
    <row r="79" spans="1:18" x14ac:dyDescent="0.25">
      <c r="A79" t="s">
        <v>1345</v>
      </c>
      <c r="B79" t="s">
        <v>1344</v>
      </c>
      <c r="C79" t="s">
        <v>1350</v>
      </c>
      <c r="D79" t="s">
        <v>1193</v>
      </c>
      <c r="E79" s="1">
        <v>0</v>
      </c>
      <c r="F79" s="2">
        <v>198091.45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198091.45</v>
      </c>
      <c r="N79">
        <v>0</v>
      </c>
      <c r="O79">
        <v>0</v>
      </c>
      <c r="P79" t="s">
        <v>1346</v>
      </c>
      <c r="Q79" t="s">
        <v>1185</v>
      </c>
      <c r="R79" t="s">
        <v>1811</v>
      </c>
    </row>
    <row r="80" spans="1:18" x14ac:dyDescent="0.25">
      <c r="A80" t="s">
        <v>1345</v>
      </c>
      <c r="B80" t="s">
        <v>1344</v>
      </c>
      <c r="C80" t="s">
        <v>1351</v>
      </c>
      <c r="D80" t="s">
        <v>1193</v>
      </c>
      <c r="E80" s="1">
        <v>0</v>
      </c>
      <c r="F80" s="2">
        <v>116245.24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116245.24</v>
      </c>
      <c r="N80">
        <v>0</v>
      </c>
      <c r="O80">
        <v>0</v>
      </c>
      <c r="P80" t="s">
        <v>1346</v>
      </c>
      <c r="Q80" t="s">
        <v>1185</v>
      </c>
      <c r="R80" t="s">
        <v>1811</v>
      </c>
    </row>
    <row r="81" spans="1:18" x14ac:dyDescent="0.25">
      <c r="A81" t="s">
        <v>1345</v>
      </c>
      <c r="B81" t="s">
        <v>1344</v>
      </c>
      <c r="C81" t="s">
        <v>1352</v>
      </c>
      <c r="D81" t="s">
        <v>1193</v>
      </c>
      <c r="E81" s="1">
        <v>0</v>
      </c>
      <c r="F81" s="2">
        <v>6399.86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6399.86</v>
      </c>
      <c r="N81">
        <v>0</v>
      </c>
      <c r="O81">
        <v>0</v>
      </c>
      <c r="P81" t="s">
        <v>1346</v>
      </c>
      <c r="Q81" t="s">
        <v>1185</v>
      </c>
      <c r="R81" t="s">
        <v>1811</v>
      </c>
    </row>
    <row r="82" spans="1:18" x14ac:dyDescent="0.25">
      <c r="A82" t="s">
        <v>1345</v>
      </c>
      <c r="B82" t="s">
        <v>1344</v>
      </c>
      <c r="C82" t="s">
        <v>1354</v>
      </c>
      <c r="D82" t="s">
        <v>1193</v>
      </c>
      <c r="E82" s="1">
        <v>0</v>
      </c>
      <c r="F82" s="2">
        <v>7680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7680</v>
      </c>
      <c r="N82">
        <v>0</v>
      </c>
      <c r="O82">
        <v>0</v>
      </c>
      <c r="P82" t="s">
        <v>1346</v>
      </c>
      <c r="Q82" t="s">
        <v>1185</v>
      </c>
      <c r="R82" t="s">
        <v>1811</v>
      </c>
    </row>
    <row r="83" spans="1:18" x14ac:dyDescent="0.25">
      <c r="A83" t="s">
        <v>1345</v>
      </c>
      <c r="B83" t="s">
        <v>1344</v>
      </c>
      <c r="C83" t="s">
        <v>1355</v>
      </c>
      <c r="D83" t="s">
        <v>1193</v>
      </c>
      <c r="E83" s="1">
        <v>0</v>
      </c>
      <c r="F83" s="2">
        <v>420206.73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420206.73</v>
      </c>
      <c r="N83">
        <v>0</v>
      </c>
      <c r="O83">
        <v>0</v>
      </c>
      <c r="P83" t="s">
        <v>1346</v>
      </c>
      <c r="Q83" t="s">
        <v>1185</v>
      </c>
      <c r="R83" t="s">
        <v>1811</v>
      </c>
    </row>
    <row r="84" spans="1:18" x14ac:dyDescent="0.25">
      <c r="A84" t="s">
        <v>1345</v>
      </c>
      <c r="B84" t="s">
        <v>1344</v>
      </c>
      <c r="C84" t="s">
        <v>1356</v>
      </c>
      <c r="D84" t="s">
        <v>1193</v>
      </c>
      <c r="E84" s="1">
        <v>0</v>
      </c>
      <c r="F84" s="2">
        <v>238493.64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238493.64</v>
      </c>
      <c r="N84">
        <v>0</v>
      </c>
      <c r="O84">
        <v>0</v>
      </c>
      <c r="P84" t="s">
        <v>1346</v>
      </c>
      <c r="Q84" t="s">
        <v>1185</v>
      </c>
      <c r="R84" t="s">
        <v>1811</v>
      </c>
    </row>
    <row r="85" spans="1:18" x14ac:dyDescent="0.25">
      <c r="A85" t="s">
        <v>1345</v>
      </c>
      <c r="B85" t="s">
        <v>1344</v>
      </c>
      <c r="C85" t="s">
        <v>1357</v>
      </c>
      <c r="D85" t="s">
        <v>1210</v>
      </c>
      <c r="E85" s="1">
        <v>126343</v>
      </c>
      <c r="F85" s="2">
        <v>39929.919999999998</v>
      </c>
      <c r="G85">
        <v>1949.92</v>
      </c>
      <c r="H85">
        <v>42200</v>
      </c>
      <c r="I85">
        <v>37980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1346</v>
      </c>
      <c r="Q85" t="s">
        <v>1185</v>
      </c>
      <c r="R85" t="s">
        <v>1791</v>
      </c>
    </row>
    <row r="86" spans="1:18" x14ac:dyDescent="0.25">
      <c r="A86" t="s">
        <v>1345</v>
      </c>
      <c r="B86" t="s">
        <v>1344</v>
      </c>
      <c r="C86" t="s">
        <v>1358</v>
      </c>
      <c r="D86" t="s">
        <v>1210</v>
      </c>
      <c r="E86" s="1">
        <v>214645</v>
      </c>
      <c r="F86" s="2">
        <v>44784.45</v>
      </c>
      <c r="G86">
        <v>5538.45</v>
      </c>
      <c r="H86">
        <v>42200</v>
      </c>
      <c r="I86">
        <v>39246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1346</v>
      </c>
      <c r="Q86" t="s">
        <v>1185</v>
      </c>
      <c r="R86" t="s">
        <v>1799</v>
      </c>
    </row>
    <row r="87" spans="1:18" x14ac:dyDescent="0.25">
      <c r="A87" t="s">
        <v>1345</v>
      </c>
      <c r="B87" t="s">
        <v>1344</v>
      </c>
      <c r="C87" t="s">
        <v>1359</v>
      </c>
      <c r="D87" t="s">
        <v>1210</v>
      </c>
      <c r="E87" s="1">
        <v>170390</v>
      </c>
      <c r="F87" s="2">
        <v>43776.44</v>
      </c>
      <c r="G87">
        <v>4530.4399999999996</v>
      </c>
      <c r="H87">
        <v>42200</v>
      </c>
      <c r="I87">
        <v>39246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1346</v>
      </c>
      <c r="Q87" t="s">
        <v>1185</v>
      </c>
      <c r="R87" t="s">
        <v>1778</v>
      </c>
    </row>
    <row r="88" spans="1:18" x14ac:dyDescent="0.25">
      <c r="A88" t="s">
        <v>1345</v>
      </c>
      <c r="B88" t="s">
        <v>1344</v>
      </c>
      <c r="C88" t="s">
        <v>1360</v>
      </c>
      <c r="D88" t="s">
        <v>1193</v>
      </c>
      <c r="E88" s="1">
        <v>0</v>
      </c>
      <c r="F88" s="2">
        <v>256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256</v>
      </c>
      <c r="N88">
        <v>0</v>
      </c>
      <c r="O88">
        <v>0</v>
      </c>
      <c r="P88" t="s">
        <v>1346</v>
      </c>
      <c r="Q88" t="s">
        <v>1185</v>
      </c>
      <c r="R88" t="s">
        <v>1811</v>
      </c>
    </row>
    <row r="89" spans="1:18" x14ac:dyDescent="0.25">
      <c r="A89" t="s">
        <v>1345</v>
      </c>
      <c r="B89" t="s">
        <v>1344</v>
      </c>
      <c r="C89" t="s">
        <v>1362</v>
      </c>
      <c r="D89" t="s">
        <v>1193</v>
      </c>
      <c r="E89" s="1">
        <v>0</v>
      </c>
      <c r="F89" s="2">
        <v>354190.61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354190.61</v>
      </c>
      <c r="N89">
        <v>0</v>
      </c>
      <c r="O89">
        <v>0</v>
      </c>
      <c r="P89" t="s">
        <v>1346</v>
      </c>
      <c r="Q89" t="s">
        <v>1185</v>
      </c>
      <c r="R89" t="s">
        <v>1811</v>
      </c>
    </row>
    <row r="90" spans="1:18" x14ac:dyDescent="0.25">
      <c r="A90" t="s">
        <v>1345</v>
      </c>
      <c r="B90" t="s">
        <v>1344</v>
      </c>
      <c r="C90" t="s">
        <v>1363</v>
      </c>
      <c r="D90" t="s">
        <v>1193</v>
      </c>
      <c r="E90" s="1">
        <v>0</v>
      </c>
      <c r="F90" s="2">
        <v>63224.79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63224.79</v>
      </c>
      <c r="N90">
        <v>0</v>
      </c>
      <c r="O90">
        <v>0</v>
      </c>
      <c r="P90" t="s">
        <v>1346</v>
      </c>
      <c r="Q90" t="s">
        <v>1185</v>
      </c>
      <c r="R90" t="s">
        <v>1811</v>
      </c>
    </row>
    <row r="91" spans="1:18" x14ac:dyDescent="0.25">
      <c r="A91" t="s">
        <v>1345</v>
      </c>
      <c r="B91" t="s">
        <v>1344</v>
      </c>
      <c r="C91" t="s">
        <v>1364</v>
      </c>
      <c r="D91" t="s">
        <v>1193</v>
      </c>
      <c r="E91" s="1">
        <v>0</v>
      </c>
      <c r="F91" s="2">
        <v>63224.79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63224.79</v>
      </c>
      <c r="N91">
        <v>0</v>
      </c>
      <c r="O91">
        <v>0</v>
      </c>
      <c r="P91" t="s">
        <v>1346</v>
      </c>
      <c r="Q91" t="s">
        <v>1185</v>
      </c>
      <c r="R91" t="s">
        <v>1811</v>
      </c>
    </row>
    <row r="92" spans="1:18" x14ac:dyDescent="0.25">
      <c r="A92" t="s">
        <v>1345</v>
      </c>
      <c r="B92" t="s">
        <v>1344</v>
      </c>
      <c r="C92" t="s">
        <v>1365</v>
      </c>
      <c r="D92" t="s">
        <v>1193</v>
      </c>
      <c r="E92" s="1">
        <v>0</v>
      </c>
      <c r="F92" s="2">
        <v>272750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272750</v>
      </c>
      <c r="N92">
        <v>0</v>
      </c>
      <c r="O92">
        <v>0</v>
      </c>
      <c r="P92" t="s">
        <v>1346</v>
      </c>
      <c r="Q92" t="s">
        <v>1185</v>
      </c>
      <c r="R92" t="s">
        <v>1811</v>
      </c>
    </row>
    <row r="93" spans="1:18" x14ac:dyDescent="0.25">
      <c r="A93" t="s">
        <v>1345</v>
      </c>
      <c r="B93" t="s">
        <v>1344</v>
      </c>
      <c r="C93" t="s">
        <v>1367</v>
      </c>
      <c r="D93" t="s">
        <v>1210</v>
      </c>
      <c r="E93" s="1">
        <v>0</v>
      </c>
      <c r="F93" s="2">
        <v>4650</v>
      </c>
      <c r="G93">
        <v>0</v>
      </c>
      <c r="H93">
        <v>30000</v>
      </c>
      <c r="I93">
        <v>4650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1346</v>
      </c>
      <c r="Q93" t="s">
        <v>1185</v>
      </c>
      <c r="R93" t="s">
        <v>1780</v>
      </c>
    </row>
    <row r="94" spans="1:18" x14ac:dyDescent="0.25">
      <c r="A94" t="s">
        <v>1345</v>
      </c>
      <c r="B94" t="s">
        <v>1344</v>
      </c>
      <c r="C94" t="s">
        <v>1369</v>
      </c>
      <c r="D94" t="s">
        <v>1210</v>
      </c>
      <c r="E94" s="1">
        <v>631865</v>
      </c>
      <c r="F94" s="2">
        <v>151771.09</v>
      </c>
      <c r="G94">
        <v>15871.09</v>
      </c>
      <c r="H94">
        <v>150000</v>
      </c>
      <c r="I94">
        <v>135900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1346</v>
      </c>
      <c r="Q94" t="s">
        <v>1185</v>
      </c>
      <c r="R94" t="s">
        <v>1778</v>
      </c>
    </row>
    <row r="95" spans="1:18" x14ac:dyDescent="0.25">
      <c r="A95" t="s">
        <v>1345</v>
      </c>
      <c r="B95" t="s">
        <v>1344</v>
      </c>
      <c r="C95" t="s">
        <v>1370</v>
      </c>
      <c r="D95" t="s">
        <v>1193</v>
      </c>
      <c r="E95" s="1">
        <v>0</v>
      </c>
      <c r="F95" s="2">
        <v>4877.08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4877.08</v>
      </c>
      <c r="N95">
        <v>0</v>
      </c>
      <c r="O95">
        <v>0</v>
      </c>
      <c r="P95" t="s">
        <v>1346</v>
      </c>
      <c r="Q95" t="s">
        <v>1185</v>
      </c>
      <c r="R95" t="s">
        <v>1811</v>
      </c>
    </row>
    <row r="96" spans="1:18" x14ac:dyDescent="0.25">
      <c r="A96" t="s">
        <v>1345</v>
      </c>
      <c r="B96" t="s">
        <v>1344</v>
      </c>
      <c r="C96" t="s">
        <v>1372</v>
      </c>
      <c r="D96" t="s">
        <v>1193</v>
      </c>
      <c r="E96" s="1">
        <v>0</v>
      </c>
      <c r="F96" s="2">
        <v>4877.08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4877.08</v>
      </c>
      <c r="N96">
        <v>0</v>
      </c>
      <c r="O96">
        <v>0</v>
      </c>
      <c r="P96" t="s">
        <v>1346</v>
      </c>
      <c r="Q96" t="s">
        <v>1185</v>
      </c>
      <c r="R96" t="s">
        <v>1811</v>
      </c>
    </row>
    <row r="97" spans="1:18" x14ac:dyDescent="0.25">
      <c r="A97" t="s">
        <v>1345</v>
      </c>
      <c r="B97" t="s">
        <v>1344</v>
      </c>
      <c r="C97" t="s">
        <v>1373</v>
      </c>
      <c r="D97" t="s">
        <v>1203</v>
      </c>
      <c r="E97" s="1">
        <v>0</v>
      </c>
      <c r="F97" s="2">
        <v>-2443.4899999999998</v>
      </c>
      <c r="G97">
        <v>0</v>
      </c>
      <c r="H97">
        <v>0</v>
      </c>
      <c r="I97">
        <v>-2443.4899999999998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1346</v>
      </c>
      <c r="Q97" t="s">
        <v>1185</v>
      </c>
      <c r="R97" t="s">
        <v>1813</v>
      </c>
    </row>
    <row r="98" spans="1:18" x14ac:dyDescent="0.25">
      <c r="A98" t="s">
        <v>1345</v>
      </c>
      <c r="B98" t="s">
        <v>1344</v>
      </c>
      <c r="C98" t="s">
        <v>1375</v>
      </c>
      <c r="D98" t="s">
        <v>1193</v>
      </c>
      <c r="E98" s="1">
        <v>0</v>
      </c>
      <c r="F98" s="2">
        <v>59.65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59.65</v>
      </c>
      <c r="N98">
        <v>0</v>
      </c>
      <c r="O98">
        <v>0</v>
      </c>
      <c r="P98" t="s">
        <v>1346</v>
      </c>
      <c r="Q98" t="s">
        <v>1185</v>
      </c>
      <c r="R98" t="s">
        <v>1811</v>
      </c>
    </row>
    <row r="99" spans="1:18" x14ac:dyDescent="0.25">
      <c r="A99" t="s">
        <v>1345</v>
      </c>
      <c r="B99" t="s">
        <v>1344</v>
      </c>
      <c r="C99" t="s">
        <v>1377</v>
      </c>
      <c r="D99" t="s">
        <v>1193</v>
      </c>
      <c r="E99" s="1">
        <v>0</v>
      </c>
      <c r="F99" s="2">
        <v>18600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18600</v>
      </c>
      <c r="N99">
        <v>0</v>
      </c>
      <c r="O99">
        <v>0</v>
      </c>
      <c r="P99" t="s">
        <v>1346</v>
      </c>
      <c r="Q99" t="s">
        <v>1185</v>
      </c>
      <c r="R99" t="s">
        <v>1811</v>
      </c>
    </row>
    <row r="100" spans="1:18" x14ac:dyDescent="0.25">
      <c r="A100" t="s">
        <v>1345</v>
      </c>
      <c r="B100" t="s">
        <v>1344</v>
      </c>
      <c r="C100" t="s">
        <v>1378</v>
      </c>
      <c r="D100" t="s">
        <v>1193</v>
      </c>
      <c r="E100" s="1">
        <v>0</v>
      </c>
      <c r="F100" s="2">
        <v>28600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28600</v>
      </c>
      <c r="N100">
        <v>0</v>
      </c>
      <c r="O100">
        <v>0</v>
      </c>
      <c r="P100" t="s">
        <v>1346</v>
      </c>
      <c r="Q100" t="s">
        <v>1185</v>
      </c>
      <c r="R100" t="s">
        <v>1811</v>
      </c>
    </row>
    <row r="101" spans="1:18" x14ac:dyDescent="0.25">
      <c r="A101" t="s">
        <v>1345</v>
      </c>
      <c r="B101" t="s">
        <v>1344</v>
      </c>
      <c r="C101" t="s">
        <v>1379</v>
      </c>
      <c r="D101" t="s">
        <v>1203</v>
      </c>
      <c r="E101" s="1">
        <v>117474</v>
      </c>
      <c r="F101" s="2">
        <v>2469.25</v>
      </c>
      <c r="G101">
        <v>2469.25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1346</v>
      </c>
      <c r="Q101" t="s">
        <v>1185</v>
      </c>
      <c r="R101" t="s">
        <v>1771</v>
      </c>
    </row>
    <row r="102" spans="1:18" x14ac:dyDescent="0.25">
      <c r="A102" t="s">
        <v>1345</v>
      </c>
      <c r="B102" t="s">
        <v>1344</v>
      </c>
      <c r="C102" t="s">
        <v>1381</v>
      </c>
      <c r="D102" t="s">
        <v>1210</v>
      </c>
      <c r="E102" s="1">
        <v>0</v>
      </c>
      <c r="F102" s="2">
        <v>9000</v>
      </c>
      <c r="G102">
        <v>0</v>
      </c>
      <c r="H102">
        <v>10000</v>
      </c>
      <c r="I102">
        <v>9000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1346</v>
      </c>
      <c r="Q102" t="s">
        <v>1185</v>
      </c>
      <c r="R102" t="s">
        <v>1791</v>
      </c>
    </row>
    <row r="103" spans="1:18" x14ac:dyDescent="0.25">
      <c r="A103" t="s">
        <v>1345</v>
      </c>
      <c r="B103" t="s">
        <v>1344</v>
      </c>
      <c r="C103" t="s">
        <v>1382</v>
      </c>
      <c r="D103" t="s">
        <v>1210</v>
      </c>
      <c r="E103" s="1">
        <v>4944</v>
      </c>
      <c r="F103" s="2">
        <v>9421.6200000000008</v>
      </c>
      <c r="G103">
        <v>121.62</v>
      </c>
      <c r="H103">
        <v>10000</v>
      </c>
      <c r="I103">
        <v>9300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1346</v>
      </c>
      <c r="Q103" t="s">
        <v>1185</v>
      </c>
      <c r="R103" t="s">
        <v>1799</v>
      </c>
    </row>
    <row r="104" spans="1:18" x14ac:dyDescent="0.25">
      <c r="A104" t="s">
        <v>1345</v>
      </c>
      <c r="B104" t="s">
        <v>1344</v>
      </c>
      <c r="C104" t="s">
        <v>1383</v>
      </c>
      <c r="D104" t="s">
        <v>1210</v>
      </c>
      <c r="E104" s="1">
        <v>0</v>
      </c>
      <c r="F104" s="2">
        <v>9300</v>
      </c>
      <c r="G104">
        <v>0</v>
      </c>
      <c r="H104">
        <v>10000</v>
      </c>
      <c r="I104">
        <v>9300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1346</v>
      </c>
      <c r="Q104" t="s">
        <v>1185</v>
      </c>
      <c r="R104" t="s">
        <v>1778</v>
      </c>
    </row>
    <row r="105" spans="1:18" x14ac:dyDescent="0.25">
      <c r="A105" t="s">
        <v>1345</v>
      </c>
      <c r="B105" t="s">
        <v>1344</v>
      </c>
      <c r="C105" t="s">
        <v>1384</v>
      </c>
      <c r="D105" t="s">
        <v>1193</v>
      </c>
      <c r="E105" s="1">
        <v>0</v>
      </c>
      <c r="F105" s="2">
        <v>31000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31000</v>
      </c>
      <c r="N105">
        <v>0</v>
      </c>
      <c r="O105">
        <v>0</v>
      </c>
      <c r="P105" t="s">
        <v>1346</v>
      </c>
      <c r="Q105" t="s">
        <v>1185</v>
      </c>
      <c r="R105" t="s">
        <v>1811</v>
      </c>
    </row>
    <row r="106" spans="1:18" x14ac:dyDescent="0.25">
      <c r="A106" t="s">
        <v>1345</v>
      </c>
      <c r="B106" t="s">
        <v>1344</v>
      </c>
      <c r="C106" t="s">
        <v>1385</v>
      </c>
      <c r="D106" t="s">
        <v>1193</v>
      </c>
      <c r="E106" s="1">
        <v>0</v>
      </c>
      <c r="F106" s="2">
        <v>31000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31000</v>
      </c>
      <c r="N106">
        <v>0</v>
      </c>
      <c r="O106">
        <v>0</v>
      </c>
      <c r="P106" t="s">
        <v>1346</v>
      </c>
      <c r="Q106" t="s">
        <v>1185</v>
      </c>
      <c r="R106" t="s">
        <v>1811</v>
      </c>
    </row>
    <row r="107" spans="1:18" x14ac:dyDescent="0.25">
      <c r="A107" t="s">
        <v>1345</v>
      </c>
      <c r="B107" t="s">
        <v>1344</v>
      </c>
      <c r="C107" t="s">
        <v>1386</v>
      </c>
      <c r="D107" t="s">
        <v>1193</v>
      </c>
      <c r="E107" s="1">
        <v>0</v>
      </c>
      <c r="F107" s="2">
        <v>62000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62000</v>
      </c>
      <c r="N107">
        <v>0</v>
      </c>
      <c r="O107">
        <v>0</v>
      </c>
      <c r="P107" t="s">
        <v>1346</v>
      </c>
      <c r="Q107" t="s">
        <v>1185</v>
      </c>
      <c r="R107" t="s">
        <v>1811</v>
      </c>
    </row>
    <row r="108" spans="1:18" x14ac:dyDescent="0.25">
      <c r="A108" t="s">
        <v>1345</v>
      </c>
      <c r="B108" t="s">
        <v>1344</v>
      </c>
      <c r="C108" t="s">
        <v>1387</v>
      </c>
      <c r="D108" t="s">
        <v>1193</v>
      </c>
      <c r="E108" s="1">
        <v>0</v>
      </c>
      <c r="F108" s="2">
        <v>62000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62000</v>
      </c>
      <c r="N108">
        <v>0</v>
      </c>
      <c r="O108">
        <v>0</v>
      </c>
      <c r="P108" t="s">
        <v>1346</v>
      </c>
      <c r="Q108" t="s">
        <v>1185</v>
      </c>
      <c r="R108" t="s">
        <v>1811</v>
      </c>
    </row>
    <row r="109" spans="1:18" x14ac:dyDescent="0.25">
      <c r="A109" t="s">
        <v>1345</v>
      </c>
      <c r="B109" t="s">
        <v>1344</v>
      </c>
      <c r="C109" t="s">
        <v>1388</v>
      </c>
      <c r="D109" t="s">
        <v>1210</v>
      </c>
      <c r="E109" s="1">
        <v>0</v>
      </c>
      <c r="F109" s="2">
        <v>114738</v>
      </c>
      <c r="G109">
        <v>0</v>
      </c>
      <c r="H109">
        <v>15000</v>
      </c>
      <c r="I109">
        <v>114738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s">
        <v>1346</v>
      </c>
      <c r="Q109" t="s">
        <v>1185</v>
      </c>
      <c r="R109" t="s">
        <v>1791</v>
      </c>
    </row>
    <row r="110" spans="1:18" x14ac:dyDescent="0.25">
      <c r="A110" t="s">
        <v>1345</v>
      </c>
      <c r="B110" t="s">
        <v>1344</v>
      </c>
      <c r="C110" t="s">
        <v>1390</v>
      </c>
      <c r="D110" t="s">
        <v>1210</v>
      </c>
      <c r="E110" s="1">
        <v>85308</v>
      </c>
      <c r="F110" s="2">
        <v>361101.31</v>
      </c>
      <c r="G110">
        <v>3216.31</v>
      </c>
      <c r="H110">
        <v>45000</v>
      </c>
      <c r="I110">
        <v>357885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s">
        <v>1346</v>
      </c>
      <c r="Q110" t="s">
        <v>1185</v>
      </c>
      <c r="R110" t="s">
        <v>1800</v>
      </c>
    </row>
    <row r="111" spans="1:18" x14ac:dyDescent="0.25">
      <c r="A111" t="s">
        <v>1345</v>
      </c>
      <c r="B111" t="s">
        <v>1344</v>
      </c>
      <c r="C111" t="s">
        <v>1391</v>
      </c>
      <c r="D111" t="s">
        <v>1203</v>
      </c>
      <c r="E111" s="1">
        <v>21908</v>
      </c>
      <c r="F111" s="2">
        <v>4345.76</v>
      </c>
      <c r="G111">
        <v>145.76</v>
      </c>
      <c r="H111">
        <v>40000</v>
      </c>
      <c r="I111">
        <v>4200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s">
        <v>1346</v>
      </c>
      <c r="Q111" t="s">
        <v>1176</v>
      </c>
      <c r="R111" t="s">
        <v>1814</v>
      </c>
    </row>
    <row r="112" spans="1:18" x14ac:dyDescent="0.25">
      <c r="A112" t="s">
        <v>1345</v>
      </c>
      <c r="B112" t="s">
        <v>1344</v>
      </c>
      <c r="C112" t="s">
        <v>1394</v>
      </c>
      <c r="D112" t="s">
        <v>1203</v>
      </c>
      <c r="E112" s="1">
        <v>93706</v>
      </c>
      <c r="F112" s="2">
        <v>49985.34</v>
      </c>
      <c r="G112">
        <v>385.34</v>
      </c>
      <c r="H112">
        <v>20000</v>
      </c>
      <c r="I112">
        <v>49600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s">
        <v>1346</v>
      </c>
      <c r="Q112" t="s">
        <v>1176</v>
      </c>
      <c r="R112" t="s">
        <v>1806</v>
      </c>
    </row>
    <row r="113" spans="1:18" x14ac:dyDescent="0.25">
      <c r="A113" t="s">
        <v>1345</v>
      </c>
      <c r="B113" t="s">
        <v>1344</v>
      </c>
      <c r="C113" t="s">
        <v>1395</v>
      </c>
      <c r="D113" t="s">
        <v>1210</v>
      </c>
      <c r="E113" s="1">
        <v>0</v>
      </c>
      <c r="F113" s="2">
        <v>6240</v>
      </c>
      <c r="G113">
        <v>0</v>
      </c>
      <c r="H113">
        <v>8000</v>
      </c>
      <c r="I113">
        <v>6240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1346</v>
      </c>
      <c r="Q113" t="s">
        <v>1185</v>
      </c>
      <c r="R113" t="s">
        <v>1806</v>
      </c>
    </row>
    <row r="114" spans="1:18" x14ac:dyDescent="0.25">
      <c r="A114" t="s">
        <v>1345</v>
      </c>
      <c r="B114" t="s">
        <v>1344</v>
      </c>
      <c r="C114" t="s">
        <v>1397</v>
      </c>
      <c r="D114" t="s">
        <v>1203</v>
      </c>
      <c r="E114" s="1">
        <v>15000</v>
      </c>
      <c r="F114" s="2">
        <v>57660</v>
      </c>
      <c r="G114">
        <v>493.5</v>
      </c>
      <c r="H114">
        <v>5000</v>
      </c>
      <c r="I114">
        <v>57166.5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1346</v>
      </c>
      <c r="Q114" t="s">
        <v>1176</v>
      </c>
      <c r="R114" t="s">
        <v>1799</v>
      </c>
    </row>
    <row r="115" spans="1:18" x14ac:dyDescent="0.25">
      <c r="A115" t="s">
        <v>1345</v>
      </c>
      <c r="B115" t="s">
        <v>1344</v>
      </c>
      <c r="C115" t="s">
        <v>1398</v>
      </c>
      <c r="D115" t="s">
        <v>1203</v>
      </c>
      <c r="E115" s="1">
        <v>253406</v>
      </c>
      <c r="F115" s="2">
        <v>8433.99</v>
      </c>
      <c r="G115">
        <v>7575.76</v>
      </c>
      <c r="H115">
        <v>20000</v>
      </c>
      <c r="I115">
        <v>858.23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1346</v>
      </c>
      <c r="Q115" t="s">
        <v>1176</v>
      </c>
      <c r="R115" t="s">
        <v>1778</v>
      </c>
    </row>
    <row r="116" spans="1:18" x14ac:dyDescent="0.25">
      <c r="A116" t="s">
        <v>1345</v>
      </c>
      <c r="B116" t="s">
        <v>1344</v>
      </c>
      <c r="C116" t="s">
        <v>1399</v>
      </c>
      <c r="D116" t="s">
        <v>1193</v>
      </c>
      <c r="E116" s="1">
        <v>0</v>
      </c>
      <c r="F116" s="2">
        <v>156800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156800</v>
      </c>
      <c r="N116">
        <v>0</v>
      </c>
      <c r="O116">
        <v>0</v>
      </c>
      <c r="P116" t="s">
        <v>1346</v>
      </c>
      <c r="Q116" t="s">
        <v>1185</v>
      </c>
      <c r="R116" t="s">
        <v>1811</v>
      </c>
    </row>
    <row r="117" spans="1:18" x14ac:dyDescent="0.25">
      <c r="A117" t="s">
        <v>1345</v>
      </c>
      <c r="B117" t="s">
        <v>1344</v>
      </c>
      <c r="C117" t="s">
        <v>1400</v>
      </c>
      <c r="D117" t="s">
        <v>1193</v>
      </c>
      <c r="E117" s="1">
        <v>0</v>
      </c>
      <c r="F117" s="2">
        <v>89600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89600</v>
      </c>
      <c r="N117">
        <v>0</v>
      </c>
      <c r="O117">
        <v>0</v>
      </c>
      <c r="P117" t="s">
        <v>1346</v>
      </c>
      <c r="Q117" t="s">
        <v>1185</v>
      </c>
      <c r="R117" t="s">
        <v>1811</v>
      </c>
    </row>
    <row r="118" spans="1:18" x14ac:dyDescent="0.25">
      <c r="A118" t="s">
        <v>1345</v>
      </c>
      <c r="B118" t="s">
        <v>1344</v>
      </c>
      <c r="C118" t="s">
        <v>1401</v>
      </c>
      <c r="D118" t="s">
        <v>1193</v>
      </c>
      <c r="E118" s="1">
        <v>0</v>
      </c>
      <c r="F118" s="2">
        <v>89600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89600</v>
      </c>
      <c r="N118">
        <v>0</v>
      </c>
      <c r="O118">
        <v>0</v>
      </c>
      <c r="P118" t="s">
        <v>1346</v>
      </c>
      <c r="Q118" t="s">
        <v>1185</v>
      </c>
      <c r="R118" t="s">
        <v>1811</v>
      </c>
    </row>
    <row r="119" spans="1:18" x14ac:dyDescent="0.25">
      <c r="A119" t="s">
        <v>1345</v>
      </c>
      <c r="B119" t="s">
        <v>1344</v>
      </c>
      <c r="C119" t="s">
        <v>1402</v>
      </c>
      <c r="D119" t="s">
        <v>1193</v>
      </c>
      <c r="E119" s="1">
        <v>0</v>
      </c>
      <c r="F119" s="2">
        <v>3705.54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3705.54</v>
      </c>
      <c r="N119">
        <v>0</v>
      </c>
      <c r="O119">
        <v>0</v>
      </c>
      <c r="P119" t="s">
        <v>1346</v>
      </c>
      <c r="Q119" t="s">
        <v>1185</v>
      </c>
      <c r="R119" t="s">
        <v>1811</v>
      </c>
    </row>
    <row r="120" spans="1:18" x14ac:dyDescent="0.25">
      <c r="A120" t="s">
        <v>1345</v>
      </c>
      <c r="B120" t="s">
        <v>1344</v>
      </c>
      <c r="C120" t="s">
        <v>1403</v>
      </c>
      <c r="D120" t="s">
        <v>1193</v>
      </c>
      <c r="E120" s="1">
        <v>0</v>
      </c>
      <c r="F120" s="2">
        <v>106559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106559</v>
      </c>
      <c r="N120">
        <v>0</v>
      </c>
      <c r="O120">
        <v>0</v>
      </c>
      <c r="P120" t="s">
        <v>1346</v>
      </c>
      <c r="Q120" t="s">
        <v>1185</v>
      </c>
      <c r="R120" t="s">
        <v>1811</v>
      </c>
    </row>
    <row r="121" spans="1:18" x14ac:dyDescent="0.25">
      <c r="A121" t="s">
        <v>1345</v>
      </c>
      <c r="B121" t="s">
        <v>1344</v>
      </c>
      <c r="C121" t="s">
        <v>1405</v>
      </c>
      <c r="D121" t="s">
        <v>1193</v>
      </c>
      <c r="E121" s="1">
        <v>0</v>
      </c>
      <c r="F121" s="2">
        <v>117554.64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117554.64</v>
      </c>
      <c r="N121">
        <v>0</v>
      </c>
      <c r="O121">
        <v>0</v>
      </c>
      <c r="P121" t="s">
        <v>1346</v>
      </c>
      <c r="Q121" t="s">
        <v>1185</v>
      </c>
      <c r="R121" t="s">
        <v>1811</v>
      </c>
    </row>
    <row r="122" spans="1:18" x14ac:dyDescent="0.25">
      <c r="A122" t="s">
        <v>1345</v>
      </c>
      <c r="B122" t="s">
        <v>1344</v>
      </c>
      <c r="C122" t="s">
        <v>1406</v>
      </c>
      <c r="D122" t="s">
        <v>1193</v>
      </c>
      <c r="E122" s="1">
        <v>0</v>
      </c>
      <c r="F122" s="2">
        <v>7370.79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7370.79</v>
      </c>
      <c r="N122">
        <v>0</v>
      </c>
      <c r="O122">
        <v>0</v>
      </c>
      <c r="P122" t="s">
        <v>1346</v>
      </c>
      <c r="Q122" t="s">
        <v>1185</v>
      </c>
      <c r="R122" t="s">
        <v>1811</v>
      </c>
    </row>
    <row r="123" spans="1:18" x14ac:dyDescent="0.25">
      <c r="A123" t="s">
        <v>1345</v>
      </c>
      <c r="B123" t="s">
        <v>1344</v>
      </c>
      <c r="C123" t="s">
        <v>1407</v>
      </c>
      <c r="D123" t="s">
        <v>1193</v>
      </c>
      <c r="E123" s="1">
        <v>0</v>
      </c>
      <c r="F123" s="2">
        <v>7370.79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7370.79</v>
      </c>
      <c r="N123">
        <v>0</v>
      </c>
      <c r="O123">
        <v>0</v>
      </c>
      <c r="P123" t="s">
        <v>1346</v>
      </c>
      <c r="Q123" t="s">
        <v>1185</v>
      </c>
      <c r="R123" t="s">
        <v>1811</v>
      </c>
    </row>
    <row r="124" spans="1:18" x14ac:dyDescent="0.25">
      <c r="A124" t="s">
        <v>1345</v>
      </c>
      <c r="B124" t="s">
        <v>1344</v>
      </c>
      <c r="C124" t="s">
        <v>1408</v>
      </c>
      <c r="D124" t="s">
        <v>1203</v>
      </c>
      <c r="E124" s="1">
        <v>104390</v>
      </c>
      <c r="F124" s="2">
        <v>10360.5</v>
      </c>
      <c r="G124">
        <v>6388.67</v>
      </c>
      <c r="H124">
        <v>95000</v>
      </c>
      <c r="I124">
        <v>3971.83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1346</v>
      </c>
      <c r="Q124" t="s">
        <v>1176</v>
      </c>
      <c r="R124" t="s">
        <v>1778</v>
      </c>
    </row>
    <row r="125" spans="1:18" x14ac:dyDescent="0.25">
      <c r="A125" t="s">
        <v>1345</v>
      </c>
      <c r="B125" t="s">
        <v>1344</v>
      </c>
      <c r="C125" t="s">
        <v>1410</v>
      </c>
      <c r="D125" t="s">
        <v>1203</v>
      </c>
      <c r="E125" s="1">
        <v>41699</v>
      </c>
      <c r="F125" s="2">
        <v>1283.81</v>
      </c>
      <c r="G125">
        <v>608.80999999999995</v>
      </c>
      <c r="H125">
        <v>1500</v>
      </c>
      <c r="I125">
        <v>675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1346</v>
      </c>
      <c r="Q125" t="s">
        <v>1176</v>
      </c>
      <c r="R125" t="s">
        <v>1801</v>
      </c>
    </row>
    <row r="126" spans="1:18" x14ac:dyDescent="0.25">
      <c r="A126" t="s">
        <v>1345</v>
      </c>
      <c r="B126" t="s">
        <v>1344</v>
      </c>
      <c r="C126" t="s">
        <v>1411</v>
      </c>
      <c r="D126" t="s">
        <v>1203</v>
      </c>
      <c r="E126" s="1">
        <v>96000</v>
      </c>
      <c r="F126" s="2">
        <v>2784</v>
      </c>
      <c r="G126">
        <v>864</v>
      </c>
      <c r="H126">
        <v>76000</v>
      </c>
      <c r="I126">
        <v>1920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1346</v>
      </c>
      <c r="Q126" t="s">
        <v>1176</v>
      </c>
      <c r="R126" t="s">
        <v>1801</v>
      </c>
    </row>
    <row r="127" spans="1:18" x14ac:dyDescent="0.25">
      <c r="A127" t="s">
        <v>1345</v>
      </c>
      <c r="B127" t="s">
        <v>1344</v>
      </c>
      <c r="C127" t="s">
        <v>1412</v>
      </c>
      <c r="D127" t="s">
        <v>1203</v>
      </c>
      <c r="E127" s="1">
        <v>1000</v>
      </c>
      <c r="F127" s="2">
        <v>166.8</v>
      </c>
      <c r="G127">
        <v>16.8</v>
      </c>
      <c r="H127">
        <v>5000</v>
      </c>
      <c r="I127">
        <v>150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s">
        <v>1346</v>
      </c>
      <c r="Q127" t="s">
        <v>1176</v>
      </c>
      <c r="R127" t="s">
        <v>1801</v>
      </c>
    </row>
    <row r="128" spans="1:18" x14ac:dyDescent="0.25">
      <c r="A128" t="s">
        <v>1345</v>
      </c>
      <c r="B128" t="s">
        <v>1344</v>
      </c>
      <c r="C128" t="s">
        <v>1414</v>
      </c>
      <c r="D128" t="s">
        <v>1203</v>
      </c>
      <c r="E128" s="1">
        <v>280000</v>
      </c>
      <c r="F128" s="2">
        <v>20750</v>
      </c>
      <c r="G128">
        <v>6191.67</v>
      </c>
      <c r="H128">
        <v>20000</v>
      </c>
      <c r="I128">
        <v>14558.33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1346</v>
      </c>
      <c r="Q128" t="s">
        <v>1176</v>
      </c>
      <c r="R128" t="s">
        <v>1801</v>
      </c>
    </row>
    <row r="129" spans="1:18" x14ac:dyDescent="0.25">
      <c r="A129" t="s">
        <v>1345</v>
      </c>
      <c r="B129" t="s">
        <v>1344</v>
      </c>
      <c r="C129" t="s">
        <v>1415</v>
      </c>
      <c r="D129" t="s">
        <v>1203</v>
      </c>
      <c r="E129" s="1">
        <v>66953</v>
      </c>
      <c r="F129" s="2">
        <v>2745.51</v>
      </c>
      <c r="G129">
        <v>977.51</v>
      </c>
      <c r="H129">
        <v>33442</v>
      </c>
      <c r="I129">
        <v>1768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1346</v>
      </c>
      <c r="Q129" t="s">
        <v>1176</v>
      </c>
      <c r="R129" t="s">
        <v>1801</v>
      </c>
    </row>
    <row r="130" spans="1:18" x14ac:dyDescent="0.25">
      <c r="A130" t="s">
        <v>1345</v>
      </c>
      <c r="B130" t="s">
        <v>1344</v>
      </c>
      <c r="C130" t="s">
        <v>1417</v>
      </c>
      <c r="D130" t="s">
        <v>1203</v>
      </c>
      <c r="E130" s="1">
        <v>2003406</v>
      </c>
      <c r="F130" s="2">
        <v>179272.21</v>
      </c>
      <c r="G130">
        <v>42472.21</v>
      </c>
      <c r="H130">
        <v>100000</v>
      </c>
      <c r="I130">
        <v>136800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1346</v>
      </c>
      <c r="Q130" t="s">
        <v>1176</v>
      </c>
      <c r="R130" t="s">
        <v>1781</v>
      </c>
    </row>
    <row r="131" spans="1:18" x14ac:dyDescent="0.25">
      <c r="A131" t="s">
        <v>1345</v>
      </c>
      <c r="B131" t="s">
        <v>1344</v>
      </c>
      <c r="C131" t="s">
        <v>1418</v>
      </c>
      <c r="D131" t="s">
        <v>1203</v>
      </c>
      <c r="E131" s="1">
        <v>39389</v>
      </c>
      <c r="F131" s="2">
        <v>5120</v>
      </c>
      <c r="G131">
        <v>835.05</v>
      </c>
      <c r="H131">
        <v>24000</v>
      </c>
      <c r="I131">
        <v>4284.95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1346</v>
      </c>
      <c r="Q131" t="s">
        <v>1176</v>
      </c>
      <c r="R131" t="s">
        <v>1801</v>
      </c>
    </row>
    <row r="132" spans="1:18" x14ac:dyDescent="0.25">
      <c r="A132" t="s">
        <v>1345</v>
      </c>
      <c r="B132" t="s">
        <v>1344</v>
      </c>
      <c r="C132" t="s">
        <v>1420</v>
      </c>
      <c r="D132" t="s">
        <v>1193</v>
      </c>
      <c r="E132" s="1">
        <v>0</v>
      </c>
      <c r="F132" s="2">
        <v>18675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18675</v>
      </c>
      <c r="N132">
        <v>0</v>
      </c>
      <c r="O132">
        <v>0</v>
      </c>
      <c r="P132" t="s">
        <v>1346</v>
      </c>
      <c r="Q132" t="s">
        <v>1185</v>
      </c>
      <c r="R132" t="s">
        <v>1811</v>
      </c>
    </row>
    <row r="133" spans="1:18" x14ac:dyDescent="0.25">
      <c r="A133" t="s">
        <v>1345</v>
      </c>
      <c r="B133" t="s">
        <v>1344</v>
      </c>
      <c r="C133" t="s">
        <v>1422</v>
      </c>
      <c r="D133" t="s">
        <v>1193</v>
      </c>
      <c r="E133" s="1">
        <v>0</v>
      </c>
      <c r="F133" s="2">
        <v>51003.33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51003.33</v>
      </c>
      <c r="N133">
        <v>0</v>
      </c>
      <c r="O133">
        <v>0</v>
      </c>
      <c r="P133" t="s">
        <v>1346</v>
      </c>
      <c r="Q133" t="s">
        <v>1185</v>
      </c>
      <c r="R133" t="s">
        <v>1811</v>
      </c>
    </row>
    <row r="134" spans="1:18" x14ac:dyDescent="0.25">
      <c r="A134" t="s">
        <v>1345</v>
      </c>
      <c r="B134" t="s">
        <v>1344</v>
      </c>
      <c r="C134" t="s">
        <v>1423</v>
      </c>
      <c r="D134" t="s">
        <v>1203</v>
      </c>
      <c r="E134" s="1">
        <v>10000</v>
      </c>
      <c r="F134" s="2">
        <v>350</v>
      </c>
      <c r="G134">
        <v>90</v>
      </c>
      <c r="H134">
        <v>10000</v>
      </c>
      <c r="I134">
        <v>260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1346</v>
      </c>
      <c r="Q134" t="s">
        <v>1176</v>
      </c>
      <c r="R134" t="s">
        <v>1802</v>
      </c>
    </row>
    <row r="135" spans="1:18" x14ac:dyDescent="0.25">
      <c r="A135" t="s">
        <v>1345</v>
      </c>
      <c r="B135" t="s">
        <v>1344</v>
      </c>
      <c r="C135" t="s">
        <v>1425</v>
      </c>
      <c r="D135" t="s">
        <v>1203</v>
      </c>
      <c r="E135" s="1">
        <v>51300</v>
      </c>
      <c r="F135" s="2">
        <v>5332</v>
      </c>
      <c r="G135">
        <v>1087.56</v>
      </c>
      <c r="H135">
        <v>34400</v>
      </c>
      <c r="I135">
        <v>4244.4399999999996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1346</v>
      </c>
      <c r="Q135" t="s">
        <v>1176</v>
      </c>
      <c r="R135" t="s">
        <v>1802</v>
      </c>
    </row>
    <row r="136" spans="1:18" x14ac:dyDescent="0.25">
      <c r="A136" t="s">
        <v>1345</v>
      </c>
      <c r="B136" t="s">
        <v>1344</v>
      </c>
      <c r="C136" t="s">
        <v>1427</v>
      </c>
      <c r="D136" t="s">
        <v>1203</v>
      </c>
      <c r="E136" s="1">
        <v>632525</v>
      </c>
      <c r="F136" s="2">
        <v>90016.48</v>
      </c>
      <c r="G136">
        <v>14216.61</v>
      </c>
      <c r="H136">
        <v>532700</v>
      </c>
      <c r="I136">
        <v>75799.87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1346</v>
      </c>
      <c r="Q136" t="s">
        <v>1185</v>
      </c>
      <c r="R136" t="s">
        <v>1815</v>
      </c>
    </row>
    <row r="137" spans="1:18" x14ac:dyDescent="0.25">
      <c r="A137" t="s">
        <v>1345</v>
      </c>
      <c r="B137" t="s">
        <v>1344</v>
      </c>
      <c r="C137" t="s">
        <v>1428</v>
      </c>
      <c r="D137" t="s">
        <v>1203</v>
      </c>
      <c r="E137" s="1">
        <v>129000</v>
      </c>
      <c r="F137" s="2">
        <v>5031.01</v>
      </c>
      <c r="G137">
        <v>1161.01</v>
      </c>
      <c r="H137">
        <v>51000</v>
      </c>
      <c r="I137">
        <v>3870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1346</v>
      </c>
      <c r="Q137" t="s">
        <v>1176</v>
      </c>
      <c r="R137" t="s">
        <v>1805</v>
      </c>
    </row>
    <row r="138" spans="1:18" x14ac:dyDescent="0.25">
      <c r="A138" t="s">
        <v>1345</v>
      </c>
      <c r="B138" t="s">
        <v>1344</v>
      </c>
      <c r="C138" t="s">
        <v>1430</v>
      </c>
      <c r="D138" t="s">
        <v>1193</v>
      </c>
      <c r="E138" s="1">
        <v>0</v>
      </c>
      <c r="F138" s="2">
        <v>54819.94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54819.94</v>
      </c>
      <c r="N138">
        <v>0</v>
      </c>
      <c r="O138">
        <v>0</v>
      </c>
      <c r="P138" t="s">
        <v>1346</v>
      </c>
      <c r="Q138" t="s">
        <v>1185</v>
      </c>
      <c r="R138" t="s">
        <v>1811</v>
      </c>
    </row>
    <row r="139" spans="1:18" x14ac:dyDescent="0.25">
      <c r="A139" t="s">
        <v>1345</v>
      </c>
      <c r="B139" t="s">
        <v>1344</v>
      </c>
      <c r="C139" t="s">
        <v>1432</v>
      </c>
      <c r="D139" t="s">
        <v>1193</v>
      </c>
      <c r="E139" s="1">
        <v>0</v>
      </c>
      <c r="F139" s="2">
        <v>27559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27559</v>
      </c>
      <c r="N139">
        <v>0</v>
      </c>
      <c r="O139">
        <v>0</v>
      </c>
      <c r="P139" t="s">
        <v>1346</v>
      </c>
      <c r="Q139" t="s">
        <v>1185</v>
      </c>
      <c r="R139" t="s">
        <v>1811</v>
      </c>
    </row>
    <row r="140" spans="1:18" x14ac:dyDescent="0.25">
      <c r="A140" t="s">
        <v>1345</v>
      </c>
      <c r="B140" t="s">
        <v>1344</v>
      </c>
      <c r="C140" t="s">
        <v>1433</v>
      </c>
      <c r="D140" t="s">
        <v>1193</v>
      </c>
      <c r="E140" s="1">
        <v>0</v>
      </c>
      <c r="F140" s="2">
        <v>3435.6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3435.6</v>
      </c>
      <c r="N140">
        <v>0</v>
      </c>
      <c r="O140">
        <v>0</v>
      </c>
      <c r="P140" t="s">
        <v>1346</v>
      </c>
      <c r="Q140" t="s">
        <v>1185</v>
      </c>
      <c r="R140" t="s">
        <v>1811</v>
      </c>
    </row>
    <row r="141" spans="1:18" x14ac:dyDescent="0.25">
      <c r="A141" t="s">
        <v>1345</v>
      </c>
      <c r="B141" t="s">
        <v>1344</v>
      </c>
      <c r="C141" t="s">
        <v>1435</v>
      </c>
      <c r="D141" t="s">
        <v>1203</v>
      </c>
      <c r="E141" s="1">
        <v>103883</v>
      </c>
      <c r="F141" s="2">
        <v>2626.95</v>
      </c>
      <c r="G141">
        <v>509.03</v>
      </c>
      <c r="H141">
        <v>3416</v>
      </c>
      <c r="I141">
        <v>2117.92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1346</v>
      </c>
      <c r="Q141" t="s">
        <v>1176</v>
      </c>
      <c r="R141" t="s">
        <v>1803</v>
      </c>
    </row>
    <row r="142" spans="1:18" x14ac:dyDescent="0.25">
      <c r="A142" t="s">
        <v>1345</v>
      </c>
      <c r="B142" t="s">
        <v>1344</v>
      </c>
      <c r="C142" t="s">
        <v>1436</v>
      </c>
      <c r="D142" t="s">
        <v>1193</v>
      </c>
      <c r="E142" s="1">
        <v>0</v>
      </c>
      <c r="F142" s="2">
        <v>16574.14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16574.14</v>
      </c>
      <c r="N142">
        <v>0</v>
      </c>
      <c r="O142">
        <v>0</v>
      </c>
      <c r="P142" t="s">
        <v>1346</v>
      </c>
      <c r="Q142" t="s">
        <v>1176</v>
      </c>
      <c r="R142" t="s">
        <v>1816</v>
      </c>
    </row>
    <row r="143" spans="1:18" x14ac:dyDescent="0.25">
      <c r="A143" t="s">
        <v>1345</v>
      </c>
      <c r="B143" t="s">
        <v>1344</v>
      </c>
      <c r="C143" t="s">
        <v>1437</v>
      </c>
      <c r="D143" t="s">
        <v>1193</v>
      </c>
      <c r="E143" s="1">
        <v>0</v>
      </c>
      <c r="F143" s="2">
        <v>3200.4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3200.4</v>
      </c>
      <c r="N143">
        <v>0</v>
      </c>
      <c r="O143">
        <v>0</v>
      </c>
      <c r="P143" t="s">
        <v>1346</v>
      </c>
      <c r="Q143" t="s">
        <v>1185</v>
      </c>
      <c r="R143" t="s">
        <v>1811</v>
      </c>
    </row>
    <row r="144" spans="1:18" x14ac:dyDescent="0.25">
      <c r="A144" t="s">
        <v>1345</v>
      </c>
      <c r="B144" t="s">
        <v>1344</v>
      </c>
      <c r="C144" t="s">
        <v>1439</v>
      </c>
      <c r="D144" t="s">
        <v>1203</v>
      </c>
      <c r="E144" s="1">
        <v>753339</v>
      </c>
      <c r="F144" s="2">
        <v>39174.97</v>
      </c>
      <c r="G144">
        <v>8774.9699999999993</v>
      </c>
      <c r="H144">
        <v>50000</v>
      </c>
      <c r="I144">
        <v>30400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1346</v>
      </c>
      <c r="Q144" t="s">
        <v>1176</v>
      </c>
      <c r="R144" t="s">
        <v>1781</v>
      </c>
    </row>
    <row r="145" spans="1:18" x14ac:dyDescent="0.25">
      <c r="A145" t="s">
        <v>1345</v>
      </c>
      <c r="B145" t="s">
        <v>1344</v>
      </c>
      <c r="C145" t="s">
        <v>1440</v>
      </c>
      <c r="D145" t="s">
        <v>1203</v>
      </c>
      <c r="E145" s="1">
        <v>48000</v>
      </c>
      <c r="F145" s="2">
        <v>1920</v>
      </c>
      <c r="G145">
        <v>432.01</v>
      </c>
      <c r="H145">
        <v>12000</v>
      </c>
      <c r="I145">
        <v>1487.99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1346</v>
      </c>
      <c r="Q145" t="s">
        <v>1176</v>
      </c>
      <c r="R145" t="s">
        <v>1817</v>
      </c>
    </row>
    <row r="146" spans="1:18" x14ac:dyDescent="0.25">
      <c r="A146" t="s">
        <v>1345</v>
      </c>
      <c r="B146" t="s">
        <v>1344</v>
      </c>
      <c r="C146" t="s">
        <v>1443</v>
      </c>
      <c r="D146" t="s">
        <v>1203</v>
      </c>
      <c r="E146" s="1">
        <v>347994</v>
      </c>
      <c r="F146" s="2">
        <v>13920</v>
      </c>
      <c r="G146">
        <v>3109.18</v>
      </c>
      <c r="H146">
        <v>312000</v>
      </c>
      <c r="I146">
        <v>10810.82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1346</v>
      </c>
      <c r="Q146" t="s">
        <v>1176</v>
      </c>
      <c r="R146" t="s">
        <v>1818</v>
      </c>
    </row>
    <row r="147" spans="1:18" x14ac:dyDescent="0.25">
      <c r="A147" t="s">
        <v>1345</v>
      </c>
      <c r="B147" t="s">
        <v>1344</v>
      </c>
      <c r="C147" t="s">
        <v>1445</v>
      </c>
      <c r="D147" t="s">
        <v>1193</v>
      </c>
      <c r="E147" s="1">
        <v>0</v>
      </c>
      <c r="F147" s="2">
        <v>4445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4445</v>
      </c>
      <c r="N147">
        <v>0</v>
      </c>
      <c r="O147">
        <v>0</v>
      </c>
      <c r="P147" t="s">
        <v>1346</v>
      </c>
      <c r="Q147" t="s">
        <v>1185</v>
      </c>
      <c r="R147" t="s">
        <v>1811</v>
      </c>
    </row>
    <row r="148" spans="1:18" x14ac:dyDescent="0.25">
      <c r="A148" t="s">
        <v>1345</v>
      </c>
      <c r="B148" t="s">
        <v>1344</v>
      </c>
      <c r="C148" t="s">
        <v>1446</v>
      </c>
      <c r="D148" t="s">
        <v>1193</v>
      </c>
      <c r="E148" s="1">
        <v>0</v>
      </c>
      <c r="F148" s="2">
        <v>17366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17366</v>
      </c>
      <c r="N148">
        <v>0</v>
      </c>
      <c r="O148">
        <v>0</v>
      </c>
      <c r="P148" t="s">
        <v>1346</v>
      </c>
      <c r="Q148" t="s">
        <v>1185</v>
      </c>
      <c r="R148" t="s">
        <v>1811</v>
      </c>
    </row>
    <row r="149" spans="1:18" x14ac:dyDescent="0.25">
      <c r="A149" t="s">
        <v>1345</v>
      </c>
      <c r="B149" t="s">
        <v>1344</v>
      </c>
      <c r="C149" t="s">
        <v>1448</v>
      </c>
      <c r="D149" t="s">
        <v>1193</v>
      </c>
      <c r="E149" s="1">
        <v>0</v>
      </c>
      <c r="F149" s="2">
        <v>51679.41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51679.41</v>
      </c>
      <c r="N149">
        <v>0</v>
      </c>
      <c r="O149">
        <v>0</v>
      </c>
      <c r="P149" t="s">
        <v>1346</v>
      </c>
      <c r="Q149" t="s">
        <v>1185</v>
      </c>
      <c r="R149" t="s">
        <v>1811</v>
      </c>
    </row>
    <row r="150" spans="1:18" x14ac:dyDescent="0.25">
      <c r="A150" t="s">
        <v>1345</v>
      </c>
      <c r="B150" t="s">
        <v>1344</v>
      </c>
      <c r="C150" t="s">
        <v>1449</v>
      </c>
      <c r="D150" t="s">
        <v>1193</v>
      </c>
      <c r="E150" s="1">
        <v>0</v>
      </c>
      <c r="F150" s="2">
        <v>9156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9156</v>
      </c>
      <c r="N150">
        <v>0</v>
      </c>
      <c r="O150">
        <v>0</v>
      </c>
      <c r="P150" t="s">
        <v>1346</v>
      </c>
      <c r="Q150" t="s">
        <v>1185</v>
      </c>
      <c r="R150" t="s">
        <v>1811</v>
      </c>
    </row>
    <row r="151" spans="1:18" x14ac:dyDescent="0.25">
      <c r="A151" t="s">
        <v>1453</v>
      </c>
      <c r="B151" t="s">
        <v>1452</v>
      </c>
      <c r="C151" t="s">
        <v>1451</v>
      </c>
      <c r="D151" t="s">
        <v>1203</v>
      </c>
      <c r="E151" s="1">
        <v>0</v>
      </c>
      <c r="F151" s="2">
        <v>4816.6099999999997</v>
      </c>
      <c r="G151">
        <v>0</v>
      </c>
      <c r="H151">
        <v>804</v>
      </c>
      <c r="I151">
        <v>4816.6099999999997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1346</v>
      </c>
      <c r="Q151" t="s">
        <v>1205</v>
      </c>
      <c r="R151" t="s">
        <v>1775</v>
      </c>
    </row>
    <row r="152" spans="1:18" x14ac:dyDescent="0.25">
      <c r="A152" t="s">
        <v>1453</v>
      </c>
      <c r="B152" t="s">
        <v>1452</v>
      </c>
      <c r="C152" t="s">
        <v>1455</v>
      </c>
      <c r="D152" t="s">
        <v>1203</v>
      </c>
      <c r="E152" s="1">
        <v>0</v>
      </c>
      <c r="F152" s="2">
        <v>318.08999999999997</v>
      </c>
      <c r="G152">
        <v>0</v>
      </c>
      <c r="H152">
        <v>64</v>
      </c>
      <c r="I152">
        <v>318.08999999999997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1346</v>
      </c>
      <c r="Q152" t="s">
        <v>1185</v>
      </c>
      <c r="R152" t="s">
        <v>1775</v>
      </c>
    </row>
    <row r="153" spans="1:18" x14ac:dyDescent="0.25">
      <c r="A153" t="s">
        <v>1453</v>
      </c>
      <c r="B153" t="s">
        <v>1452</v>
      </c>
      <c r="C153" t="s">
        <v>1457</v>
      </c>
      <c r="D153" t="s">
        <v>1210</v>
      </c>
      <c r="E153" s="1">
        <v>138557</v>
      </c>
      <c r="F153" s="2">
        <v>10060.32</v>
      </c>
      <c r="G153">
        <v>5069.32</v>
      </c>
      <c r="H153">
        <v>32200</v>
      </c>
      <c r="I153">
        <v>4991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1346</v>
      </c>
      <c r="Q153" t="s">
        <v>1185</v>
      </c>
      <c r="R153" t="s">
        <v>1780</v>
      </c>
    </row>
    <row r="154" spans="1:18" x14ac:dyDescent="0.25">
      <c r="A154" t="s">
        <v>1453</v>
      </c>
      <c r="B154" t="s">
        <v>1452</v>
      </c>
      <c r="C154" t="s">
        <v>1459</v>
      </c>
      <c r="D154" t="s">
        <v>1210</v>
      </c>
      <c r="E154" s="1">
        <v>537564</v>
      </c>
      <c r="F154" s="2">
        <v>59326.58</v>
      </c>
      <c r="G154">
        <v>20080.580000000002</v>
      </c>
      <c r="H154">
        <v>42200</v>
      </c>
      <c r="I154">
        <v>39246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t="s">
        <v>1346</v>
      </c>
      <c r="Q154" t="s">
        <v>1185</v>
      </c>
      <c r="R154" t="s">
        <v>1806</v>
      </c>
    </row>
    <row r="155" spans="1:18" x14ac:dyDescent="0.25">
      <c r="A155" t="s">
        <v>1453</v>
      </c>
      <c r="B155" t="s">
        <v>1452</v>
      </c>
      <c r="C155" t="s">
        <v>1460</v>
      </c>
      <c r="D155" t="s">
        <v>1210</v>
      </c>
      <c r="E155" s="1">
        <v>322518</v>
      </c>
      <c r="F155" s="2">
        <v>46342.98</v>
      </c>
      <c r="G155">
        <v>10894.98</v>
      </c>
      <c r="H155">
        <v>42200</v>
      </c>
      <c r="I155">
        <v>35448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1346</v>
      </c>
      <c r="Q155" t="s">
        <v>1185</v>
      </c>
      <c r="R155" t="s">
        <v>1800</v>
      </c>
    </row>
    <row r="156" spans="1:18" x14ac:dyDescent="0.25">
      <c r="A156" t="s">
        <v>1453</v>
      </c>
      <c r="B156" t="s">
        <v>1452</v>
      </c>
      <c r="C156" t="s">
        <v>1461</v>
      </c>
      <c r="D156" t="s">
        <v>1210</v>
      </c>
      <c r="E156" s="1">
        <v>0</v>
      </c>
      <c r="F156" s="2">
        <v>3441</v>
      </c>
      <c r="G156">
        <v>0</v>
      </c>
      <c r="H156">
        <v>11100</v>
      </c>
      <c r="I156">
        <v>3441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1346</v>
      </c>
      <c r="Q156" t="s">
        <v>1185</v>
      </c>
      <c r="R156" t="s">
        <v>1780</v>
      </c>
    </row>
    <row r="157" spans="1:18" x14ac:dyDescent="0.25">
      <c r="A157" t="s">
        <v>1453</v>
      </c>
      <c r="B157" t="s">
        <v>1452</v>
      </c>
      <c r="C157" t="s">
        <v>1462</v>
      </c>
      <c r="D157" t="s">
        <v>1210</v>
      </c>
      <c r="E157" s="1">
        <v>97501</v>
      </c>
      <c r="F157" s="2">
        <v>11696.16</v>
      </c>
      <c r="G157">
        <v>2396.16</v>
      </c>
      <c r="H157">
        <v>10000</v>
      </c>
      <c r="I157">
        <v>9300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1346</v>
      </c>
      <c r="Q157" t="s">
        <v>1185</v>
      </c>
      <c r="R157" t="s">
        <v>1806</v>
      </c>
    </row>
    <row r="158" spans="1:18" x14ac:dyDescent="0.25">
      <c r="A158" t="s">
        <v>1453</v>
      </c>
      <c r="B158" t="s">
        <v>1452</v>
      </c>
      <c r="C158" t="s">
        <v>1463</v>
      </c>
      <c r="D158" t="s">
        <v>1210</v>
      </c>
      <c r="E158" s="1">
        <v>0</v>
      </c>
      <c r="F158" s="2">
        <v>8400</v>
      </c>
      <c r="G158">
        <v>0</v>
      </c>
      <c r="H158">
        <v>10000</v>
      </c>
      <c r="I158">
        <v>8400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1346</v>
      </c>
      <c r="Q158" t="s">
        <v>1185</v>
      </c>
      <c r="R158" t="s">
        <v>1800</v>
      </c>
    </row>
    <row r="159" spans="1:18" x14ac:dyDescent="0.25">
      <c r="A159" t="s">
        <v>1466</v>
      </c>
      <c r="B159" t="s">
        <v>1465</v>
      </c>
      <c r="C159" t="s">
        <v>1464</v>
      </c>
      <c r="D159" t="s">
        <v>1203</v>
      </c>
      <c r="E159" s="1">
        <v>0</v>
      </c>
      <c r="F159" s="2">
        <v>6810</v>
      </c>
      <c r="G159">
        <v>0</v>
      </c>
      <c r="H159">
        <v>15000</v>
      </c>
      <c r="I159">
        <v>6810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1192</v>
      </c>
      <c r="Q159" t="s">
        <v>1176</v>
      </c>
      <c r="R159" t="s">
        <v>1799</v>
      </c>
    </row>
    <row r="160" spans="1:18" x14ac:dyDescent="0.25">
      <c r="A160" t="s">
        <v>1466</v>
      </c>
      <c r="B160" t="s">
        <v>1465</v>
      </c>
      <c r="C160" t="s">
        <v>1467</v>
      </c>
      <c r="D160" t="s">
        <v>1197</v>
      </c>
      <c r="E160" s="1">
        <v>721544</v>
      </c>
      <c r="F160" s="2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1192</v>
      </c>
      <c r="Q160" t="s">
        <v>1185</v>
      </c>
      <c r="R160" t="s">
        <v>1781</v>
      </c>
    </row>
    <row r="161" spans="1:18" x14ac:dyDescent="0.25">
      <c r="A161" t="s">
        <v>1470</v>
      </c>
      <c r="B161" t="s">
        <v>1469</v>
      </c>
      <c r="C161" t="s">
        <v>1468</v>
      </c>
      <c r="D161" t="s">
        <v>1203</v>
      </c>
      <c r="E161" s="1">
        <v>41625</v>
      </c>
      <c r="F161" s="2">
        <v>7861.2</v>
      </c>
      <c r="G161">
        <v>341.31</v>
      </c>
      <c r="H161">
        <v>6000</v>
      </c>
      <c r="I161">
        <v>7519.89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1471</v>
      </c>
      <c r="Q161" t="s">
        <v>1205</v>
      </c>
      <c r="R161" t="s">
        <v>1819</v>
      </c>
    </row>
    <row r="162" spans="1:18" x14ac:dyDescent="0.25">
      <c r="A162" t="s">
        <v>1474</v>
      </c>
      <c r="B162" t="s">
        <v>1473</v>
      </c>
      <c r="C162" t="s">
        <v>1475</v>
      </c>
      <c r="D162" t="s">
        <v>1210</v>
      </c>
      <c r="E162" s="1">
        <v>61326</v>
      </c>
      <c r="F162" s="2">
        <v>32151.16</v>
      </c>
      <c r="G162">
        <v>2663.9</v>
      </c>
      <c r="H162">
        <v>4680</v>
      </c>
      <c r="I162">
        <v>29487.26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1201</v>
      </c>
      <c r="Q162" t="s">
        <v>1205</v>
      </c>
      <c r="R162" t="s">
        <v>1775</v>
      </c>
    </row>
    <row r="163" spans="1:18" x14ac:dyDescent="0.25">
      <c r="A163" t="s">
        <v>1474</v>
      </c>
      <c r="B163" t="s">
        <v>1473</v>
      </c>
      <c r="C163" t="s">
        <v>1769</v>
      </c>
      <c r="D163" t="s">
        <v>1176</v>
      </c>
      <c r="E163" s="1">
        <v>0</v>
      </c>
      <c r="F163" s="2">
        <v>2419.94</v>
      </c>
      <c r="G163">
        <v>0</v>
      </c>
      <c r="H163">
        <v>0</v>
      </c>
      <c r="I163">
        <v>0</v>
      </c>
      <c r="J163">
        <v>7599</v>
      </c>
      <c r="K163">
        <v>2419.94</v>
      </c>
      <c r="L163">
        <v>0</v>
      </c>
      <c r="M163">
        <v>0</v>
      </c>
      <c r="N163">
        <v>0</v>
      </c>
      <c r="O163">
        <v>0</v>
      </c>
      <c r="P163" t="s">
        <v>1201</v>
      </c>
      <c r="Q163" t="s">
        <v>1176</v>
      </c>
    </row>
    <row r="164" spans="1:18" x14ac:dyDescent="0.25">
      <c r="A164" t="s">
        <v>1479</v>
      </c>
      <c r="B164" t="s">
        <v>1478</v>
      </c>
      <c r="C164" t="s">
        <v>1477</v>
      </c>
      <c r="D164" t="s">
        <v>1197</v>
      </c>
      <c r="E164" s="1">
        <v>1218365</v>
      </c>
      <c r="F164" s="2">
        <v>1010.79</v>
      </c>
      <c r="G164">
        <v>1010.79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1346</v>
      </c>
      <c r="Q164" t="s">
        <v>1176</v>
      </c>
      <c r="R164" t="s">
        <v>1793</v>
      </c>
    </row>
    <row r="165" spans="1:18" x14ac:dyDescent="0.25">
      <c r="A165" t="s">
        <v>1479</v>
      </c>
      <c r="B165" t="s">
        <v>1478</v>
      </c>
      <c r="C165" t="s">
        <v>1480</v>
      </c>
      <c r="D165" t="s">
        <v>1193</v>
      </c>
      <c r="E165" s="1">
        <v>0</v>
      </c>
      <c r="F165" s="2">
        <v>67330.05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67330.05</v>
      </c>
      <c r="N165">
        <v>0</v>
      </c>
      <c r="O165">
        <v>0</v>
      </c>
      <c r="P165" t="s">
        <v>1346</v>
      </c>
      <c r="Q165" t="s">
        <v>1176</v>
      </c>
      <c r="R165" t="s">
        <v>1793</v>
      </c>
    </row>
    <row r="166" spans="1:18" x14ac:dyDescent="0.25">
      <c r="A166" t="s">
        <v>1482</v>
      </c>
      <c r="B166" t="s">
        <v>1481</v>
      </c>
      <c r="C166" t="s">
        <v>1483</v>
      </c>
      <c r="D166" t="s">
        <v>1197</v>
      </c>
      <c r="E166" s="1">
        <v>21226</v>
      </c>
      <c r="F166" s="2">
        <v>2840.37</v>
      </c>
      <c r="G166">
        <v>2840.37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1181</v>
      </c>
      <c r="Q166" t="s">
        <v>1185</v>
      </c>
      <c r="R166" t="s">
        <v>1820</v>
      </c>
    </row>
    <row r="167" spans="1:18" x14ac:dyDescent="0.25">
      <c r="A167" t="s">
        <v>1482</v>
      </c>
      <c r="B167" t="s">
        <v>1481</v>
      </c>
      <c r="C167" t="s">
        <v>1485</v>
      </c>
      <c r="D167" t="s">
        <v>1203</v>
      </c>
      <c r="E167" s="1">
        <v>328241</v>
      </c>
      <c r="F167" s="2">
        <v>21640.15</v>
      </c>
      <c r="G167">
        <v>6221.34</v>
      </c>
      <c r="H167">
        <v>13584</v>
      </c>
      <c r="I167">
        <v>15418.81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1181</v>
      </c>
      <c r="Q167" t="s">
        <v>1176</v>
      </c>
      <c r="R167" t="s">
        <v>1803</v>
      </c>
    </row>
    <row r="168" spans="1:18" x14ac:dyDescent="0.25">
      <c r="A168" t="s">
        <v>1488</v>
      </c>
      <c r="B168" t="s">
        <v>1487</v>
      </c>
      <c r="C168" t="s">
        <v>1489</v>
      </c>
      <c r="D168" t="s">
        <v>1210</v>
      </c>
      <c r="E168" s="1">
        <v>2480613</v>
      </c>
      <c r="F168" s="2">
        <v>1010478.29</v>
      </c>
      <c r="G168">
        <v>87611.37</v>
      </c>
      <c r="H168">
        <v>115884</v>
      </c>
      <c r="I168">
        <v>922866.92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1201</v>
      </c>
      <c r="Q168" t="s">
        <v>1176</v>
      </c>
      <c r="R168" t="s">
        <v>1775</v>
      </c>
    </row>
    <row r="169" spans="1:18" x14ac:dyDescent="0.25">
      <c r="A169" t="s">
        <v>1488</v>
      </c>
      <c r="B169" t="s">
        <v>1487</v>
      </c>
      <c r="C169" t="s">
        <v>1769</v>
      </c>
      <c r="D169" t="s">
        <v>1176</v>
      </c>
      <c r="E169" s="1">
        <v>0</v>
      </c>
      <c r="F169" s="2">
        <v>16434.63</v>
      </c>
      <c r="G169">
        <v>0</v>
      </c>
      <c r="H169">
        <v>0</v>
      </c>
      <c r="I169">
        <v>0</v>
      </c>
      <c r="J169">
        <v>16839</v>
      </c>
      <c r="K169">
        <v>16434.63</v>
      </c>
      <c r="L169">
        <v>0</v>
      </c>
      <c r="M169">
        <v>0</v>
      </c>
      <c r="N169">
        <v>0</v>
      </c>
      <c r="O169">
        <v>0</v>
      </c>
      <c r="P169" t="s">
        <v>1201</v>
      </c>
      <c r="Q169" t="s">
        <v>1176</v>
      </c>
    </row>
    <row r="170" spans="1:18" x14ac:dyDescent="0.25">
      <c r="A170" t="s">
        <v>1491</v>
      </c>
      <c r="B170" t="s">
        <v>1490</v>
      </c>
      <c r="C170" t="s">
        <v>1493</v>
      </c>
      <c r="D170" t="s">
        <v>1203</v>
      </c>
      <c r="E170" s="1">
        <v>3190700</v>
      </c>
      <c r="F170" s="2">
        <v>358510.44</v>
      </c>
      <c r="G170">
        <v>112854.84</v>
      </c>
      <c r="H170">
        <v>245000</v>
      </c>
      <c r="I170">
        <v>245655.6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1492</v>
      </c>
      <c r="Q170" t="s">
        <v>1185</v>
      </c>
      <c r="R170" t="s">
        <v>1821</v>
      </c>
    </row>
    <row r="171" spans="1:18" x14ac:dyDescent="0.25">
      <c r="A171" t="s">
        <v>1491</v>
      </c>
      <c r="B171" t="s">
        <v>1490</v>
      </c>
      <c r="C171" t="s">
        <v>1495</v>
      </c>
      <c r="D171" t="s">
        <v>1193</v>
      </c>
      <c r="E171" s="1">
        <v>0</v>
      </c>
      <c r="F171" s="2">
        <v>417.48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417.48</v>
      </c>
      <c r="N171">
        <v>0</v>
      </c>
      <c r="O171">
        <v>0</v>
      </c>
      <c r="P171" t="s">
        <v>1492</v>
      </c>
      <c r="Q171" t="s">
        <v>1185</v>
      </c>
      <c r="R171" t="s">
        <v>1822</v>
      </c>
    </row>
    <row r="172" spans="1:18" x14ac:dyDescent="0.25">
      <c r="A172" t="s">
        <v>1491</v>
      </c>
      <c r="B172" t="s">
        <v>1490</v>
      </c>
      <c r="C172" t="s">
        <v>1498</v>
      </c>
      <c r="D172" t="s">
        <v>1197</v>
      </c>
      <c r="E172" s="1">
        <v>2081588</v>
      </c>
      <c r="F172" s="2">
        <v>908.68</v>
      </c>
      <c r="G172">
        <v>908.68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1492</v>
      </c>
      <c r="Q172" t="s">
        <v>1185</v>
      </c>
      <c r="R172" t="s">
        <v>1823</v>
      </c>
    </row>
    <row r="173" spans="1:18" x14ac:dyDescent="0.25">
      <c r="A173" t="s">
        <v>1491</v>
      </c>
      <c r="B173" t="s">
        <v>1490</v>
      </c>
      <c r="C173" t="s">
        <v>1500</v>
      </c>
      <c r="D173" t="s">
        <v>1501</v>
      </c>
      <c r="E173" s="1">
        <v>0</v>
      </c>
      <c r="F173" s="2">
        <v>709829.21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15799.13</v>
      </c>
      <c r="N173">
        <v>1738756</v>
      </c>
      <c r="O173">
        <v>694030.08</v>
      </c>
      <c r="P173" t="s">
        <v>1492</v>
      </c>
      <c r="Q173" t="s">
        <v>1176</v>
      </c>
      <c r="R173" t="s">
        <v>1824</v>
      </c>
    </row>
    <row r="174" spans="1:18" x14ac:dyDescent="0.25">
      <c r="A174" t="s">
        <v>1491</v>
      </c>
      <c r="B174" t="s">
        <v>1490</v>
      </c>
      <c r="C174" t="s">
        <v>1503</v>
      </c>
      <c r="D174" t="s">
        <v>1203</v>
      </c>
      <c r="E174" s="1">
        <v>1571892</v>
      </c>
      <c r="F174" s="2">
        <v>219928.21</v>
      </c>
      <c r="G174">
        <v>35235.61</v>
      </c>
      <c r="H174">
        <v>80000</v>
      </c>
      <c r="I174">
        <v>184692.6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1492</v>
      </c>
      <c r="Q174" t="s">
        <v>1185</v>
      </c>
      <c r="R174" t="s">
        <v>1781</v>
      </c>
    </row>
    <row r="175" spans="1:18" x14ac:dyDescent="0.25">
      <c r="A175" t="s">
        <v>1491</v>
      </c>
      <c r="B175" t="s">
        <v>1490</v>
      </c>
      <c r="C175" t="s">
        <v>1769</v>
      </c>
      <c r="D175" t="s">
        <v>1176</v>
      </c>
      <c r="E175" s="1">
        <v>0</v>
      </c>
      <c r="F175" s="2">
        <v>2821.4</v>
      </c>
      <c r="G175">
        <v>0</v>
      </c>
      <c r="H175">
        <v>0</v>
      </c>
      <c r="I175">
        <v>0</v>
      </c>
      <c r="J175">
        <v>4169</v>
      </c>
      <c r="K175">
        <v>2821.4</v>
      </c>
      <c r="L175">
        <v>0</v>
      </c>
      <c r="M175">
        <v>0</v>
      </c>
      <c r="N175">
        <v>0</v>
      </c>
      <c r="O175">
        <v>0</v>
      </c>
      <c r="P175" t="s">
        <v>1492</v>
      </c>
      <c r="Q175" t="s">
        <v>1176</v>
      </c>
    </row>
    <row r="176" spans="1:18" x14ac:dyDescent="0.25">
      <c r="A176" t="s">
        <v>1506</v>
      </c>
      <c r="B176" t="s">
        <v>1505</v>
      </c>
      <c r="C176" t="s">
        <v>1504</v>
      </c>
      <c r="D176" t="s">
        <v>1203</v>
      </c>
      <c r="E176" s="1">
        <v>3206292</v>
      </c>
      <c r="F176" s="2">
        <v>136014.10999999999</v>
      </c>
      <c r="G176">
        <v>53865.71</v>
      </c>
      <c r="H176">
        <v>108090</v>
      </c>
      <c r="I176">
        <v>82148.399999999994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1181</v>
      </c>
      <c r="Q176" t="s">
        <v>1185</v>
      </c>
      <c r="R176" t="s">
        <v>1778</v>
      </c>
    </row>
    <row r="177" spans="1:18" x14ac:dyDescent="0.25">
      <c r="A177" t="s">
        <v>1506</v>
      </c>
      <c r="B177" t="s">
        <v>1505</v>
      </c>
      <c r="C177" t="s">
        <v>1507</v>
      </c>
      <c r="D177" t="s">
        <v>1203</v>
      </c>
      <c r="E177" s="1">
        <v>717436</v>
      </c>
      <c r="F177" s="2">
        <v>57652.92</v>
      </c>
      <c r="G177">
        <v>12052.92</v>
      </c>
      <c r="H177">
        <v>30000</v>
      </c>
      <c r="I177">
        <v>45600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1181</v>
      </c>
      <c r="Q177" t="s">
        <v>1176</v>
      </c>
      <c r="R177" t="s">
        <v>1800</v>
      </c>
    </row>
    <row r="178" spans="1:18" x14ac:dyDescent="0.25">
      <c r="A178" t="s">
        <v>1506</v>
      </c>
      <c r="B178" t="s">
        <v>1505</v>
      </c>
      <c r="C178" t="s">
        <v>1508</v>
      </c>
      <c r="D178" t="s">
        <v>1203</v>
      </c>
      <c r="E178" s="1">
        <v>30000</v>
      </c>
      <c r="F178" s="2">
        <v>2100</v>
      </c>
      <c r="G178">
        <v>504</v>
      </c>
      <c r="H178">
        <v>10000</v>
      </c>
      <c r="I178">
        <v>1596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1181</v>
      </c>
      <c r="Q178" t="s">
        <v>1176</v>
      </c>
      <c r="R178" t="s">
        <v>1825</v>
      </c>
    </row>
    <row r="179" spans="1:18" x14ac:dyDescent="0.25">
      <c r="A179" t="s">
        <v>1506</v>
      </c>
      <c r="B179" t="s">
        <v>1505</v>
      </c>
      <c r="C179" t="s">
        <v>1510</v>
      </c>
      <c r="D179" t="s">
        <v>1203</v>
      </c>
      <c r="E179" s="1">
        <v>10000</v>
      </c>
      <c r="F179" s="2">
        <v>700</v>
      </c>
      <c r="G179">
        <v>168</v>
      </c>
      <c r="H179">
        <v>10000</v>
      </c>
      <c r="I179">
        <v>532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1181</v>
      </c>
      <c r="Q179" t="s">
        <v>1176</v>
      </c>
      <c r="R179" t="s">
        <v>1806</v>
      </c>
    </row>
    <row r="180" spans="1:18" x14ac:dyDescent="0.25">
      <c r="A180" t="s">
        <v>1506</v>
      </c>
      <c r="B180" t="s">
        <v>1505</v>
      </c>
      <c r="C180" t="s">
        <v>1512</v>
      </c>
      <c r="D180" t="s">
        <v>1203</v>
      </c>
      <c r="E180" s="1">
        <v>6259692</v>
      </c>
      <c r="F180" s="2">
        <v>222816.92</v>
      </c>
      <c r="G180">
        <v>105162.82</v>
      </c>
      <c r="H180">
        <v>208090</v>
      </c>
      <c r="I180">
        <v>117654.1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1181</v>
      </c>
      <c r="Q180" t="s">
        <v>1185</v>
      </c>
      <c r="R180" t="s">
        <v>1785</v>
      </c>
    </row>
    <row r="181" spans="1:18" x14ac:dyDescent="0.25">
      <c r="A181" t="s">
        <v>1506</v>
      </c>
      <c r="B181" t="s">
        <v>1505</v>
      </c>
      <c r="C181" t="s">
        <v>1513</v>
      </c>
      <c r="D181" t="s">
        <v>1203</v>
      </c>
      <c r="E181" s="1">
        <v>310000</v>
      </c>
      <c r="F181" s="2">
        <v>36208</v>
      </c>
      <c r="G181">
        <v>5208</v>
      </c>
      <c r="H181">
        <v>10000</v>
      </c>
      <c r="I181">
        <v>31000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1181</v>
      </c>
      <c r="Q181" t="s">
        <v>1176</v>
      </c>
      <c r="R181" t="s">
        <v>1778</v>
      </c>
    </row>
    <row r="182" spans="1:18" x14ac:dyDescent="0.25">
      <c r="A182" t="s">
        <v>1516</v>
      </c>
      <c r="B182" t="s">
        <v>1515</v>
      </c>
      <c r="C182" t="s">
        <v>1514</v>
      </c>
      <c r="D182" t="s">
        <v>1197</v>
      </c>
      <c r="E182" s="1">
        <v>1043928</v>
      </c>
      <c r="F182" s="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1492</v>
      </c>
      <c r="Q182" t="s">
        <v>1185</v>
      </c>
      <c r="R182" t="s">
        <v>1826</v>
      </c>
    </row>
    <row r="183" spans="1:18" x14ac:dyDescent="0.25">
      <c r="A183" t="s">
        <v>1516</v>
      </c>
      <c r="B183" t="s">
        <v>1515</v>
      </c>
      <c r="C183" t="s">
        <v>1518</v>
      </c>
      <c r="D183" t="s">
        <v>1203</v>
      </c>
      <c r="E183" s="1">
        <v>7289849</v>
      </c>
      <c r="F183" s="2">
        <v>211405.63</v>
      </c>
      <c r="G183">
        <v>211405.63</v>
      </c>
      <c r="H183">
        <v>240000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1492</v>
      </c>
      <c r="Q183" t="s">
        <v>1205</v>
      </c>
      <c r="R183" t="s">
        <v>1775</v>
      </c>
    </row>
    <row r="184" spans="1:18" x14ac:dyDescent="0.25">
      <c r="A184" t="s">
        <v>1520</v>
      </c>
      <c r="B184" t="s">
        <v>1519</v>
      </c>
      <c r="C184" t="s">
        <v>1522</v>
      </c>
      <c r="D184" t="s">
        <v>1210</v>
      </c>
      <c r="E184" s="1">
        <v>8400</v>
      </c>
      <c r="F184" s="2">
        <v>1127.28</v>
      </c>
      <c r="G184">
        <v>287.27999999999997</v>
      </c>
      <c r="H184">
        <v>300</v>
      </c>
      <c r="I184">
        <v>840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1521</v>
      </c>
      <c r="Q184" t="s">
        <v>1185</v>
      </c>
      <c r="R184" t="s">
        <v>1800</v>
      </c>
    </row>
    <row r="185" spans="1:18" x14ac:dyDescent="0.25">
      <c r="A185" t="s">
        <v>1520</v>
      </c>
      <c r="B185" t="s">
        <v>1519</v>
      </c>
      <c r="C185" t="s">
        <v>1523</v>
      </c>
      <c r="D185" t="s">
        <v>1210</v>
      </c>
      <c r="E185" s="1">
        <v>9300</v>
      </c>
      <c r="F185" s="2">
        <v>1249.92</v>
      </c>
      <c r="G185">
        <v>319.92</v>
      </c>
      <c r="H185">
        <v>300</v>
      </c>
      <c r="I185">
        <v>930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1521</v>
      </c>
      <c r="Q185" t="s">
        <v>1185</v>
      </c>
      <c r="R185" t="s">
        <v>1806</v>
      </c>
    </row>
    <row r="186" spans="1:18" x14ac:dyDescent="0.25">
      <c r="A186" t="s">
        <v>1520</v>
      </c>
      <c r="B186" t="s">
        <v>1519</v>
      </c>
      <c r="C186" t="s">
        <v>1524</v>
      </c>
      <c r="D186" t="s">
        <v>1210</v>
      </c>
      <c r="E186" s="1">
        <v>45000</v>
      </c>
      <c r="F186" s="2">
        <v>4239</v>
      </c>
      <c r="G186">
        <v>1539</v>
      </c>
      <c r="H186">
        <v>1500</v>
      </c>
      <c r="I186">
        <v>2700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1521</v>
      </c>
      <c r="Q186" t="s">
        <v>1185</v>
      </c>
      <c r="R186" t="s">
        <v>1801</v>
      </c>
    </row>
    <row r="187" spans="1:18" x14ac:dyDescent="0.25">
      <c r="A187" t="s">
        <v>1520</v>
      </c>
      <c r="B187" t="s">
        <v>1519</v>
      </c>
      <c r="C187" t="s">
        <v>1525</v>
      </c>
      <c r="D187" t="s">
        <v>1210</v>
      </c>
      <c r="E187" s="1">
        <v>45000</v>
      </c>
      <c r="F187" s="2">
        <v>4239</v>
      </c>
      <c r="G187">
        <v>1539</v>
      </c>
      <c r="H187">
        <v>1500</v>
      </c>
      <c r="I187">
        <v>2700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1521</v>
      </c>
      <c r="Q187" t="s">
        <v>1185</v>
      </c>
      <c r="R187" t="s">
        <v>1805</v>
      </c>
    </row>
    <row r="188" spans="1:18" x14ac:dyDescent="0.25">
      <c r="A188" t="s">
        <v>1520</v>
      </c>
      <c r="B188" t="s">
        <v>1519</v>
      </c>
      <c r="C188" t="s">
        <v>1526</v>
      </c>
      <c r="D188" t="s">
        <v>1210</v>
      </c>
      <c r="E188" s="1">
        <v>46500</v>
      </c>
      <c r="F188" s="2">
        <v>4380.3</v>
      </c>
      <c r="G188">
        <v>1590.3</v>
      </c>
      <c r="H188">
        <v>1500</v>
      </c>
      <c r="I188">
        <v>2790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1521</v>
      </c>
      <c r="Q188" t="s">
        <v>1185</v>
      </c>
      <c r="R188" t="s">
        <v>1807</v>
      </c>
    </row>
    <row r="189" spans="1:18" x14ac:dyDescent="0.25">
      <c r="A189" t="s">
        <v>1520</v>
      </c>
      <c r="B189" t="s">
        <v>1519</v>
      </c>
      <c r="C189" t="s">
        <v>1527</v>
      </c>
      <c r="D189" t="s">
        <v>1210</v>
      </c>
      <c r="E189" s="1">
        <v>30000</v>
      </c>
      <c r="F189" s="2">
        <v>2826</v>
      </c>
      <c r="G189">
        <v>1026</v>
      </c>
      <c r="H189">
        <v>1000</v>
      </c>
      <c r="I189">
        <v>1800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1521</v>
      </c>
      <c r="Q189" t="s">
        <v>1185</v>
      </c>
      <c r="R189" t="s">
        <v>1801</v>
      </c>
    </row>
    <row r="190" spans="1:18" x14ac:dyDescent="0.25">
      <c r="A190" t="s">
        <v>1520</v>
      </c>
      <c r="B190" t="s">
        <v>1519</v>
      </c>
      <c r="C190" t="s">
        <v>1528</v>
      </c>
      <c r="D190" t="s">
        <v>1210</v>
      </c>
      <c r="E190" s="1">
        <v>30000</v>
      </c>
      <c r="F190" s="2">
        <v>2826</v>
      </c>
      <c r="G190">
        <v>1026</v>
      </c>
      <c r="H190">
        <v>1000</v>
      </c>
      <c r="I190">
        <v>1800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1521</v>
      </c>
      <c r="Q190" t="s">
        <v>1185</v>
      </c>
      <c r="R190" t="s">
        <v>1805</v>
      </c>
    </row>
    <row r="191" spans="1:18" x14ac:dyDescent="0.25">
      <c r="A191" t="s">
        <v>1520</v>
      </c>
      <c r="B191" t="s">
        <v>1519</v>
      </c>
      <c r="C191" t="s">
        <v>1529</v>
      </c>
      <c r="D191" t="s">
        <v>1210</v>
      </c>
      <c r="E191" s="1">
        <v>31000</v>
      </c>
      <c r="F191" s="2">
        <v>2920.2</v>
      </c>
      <c r="G191">
        <v>1060.2</v>
      </c>
      <c r="H191">
        <v>1000</v>
      </c>
      <c r="I191">
        <v>1860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1521</v>
      </c>
      <c r="Q191" t="s">
        <v>1185</v>
      </c>
      <c r="R191" t="s">
        <v>1807</v>
      </c>
    </row>
    <row r="192" spans="1:18" x14ac:dyDescent="0.25">
      <c r="A192" t="s">
        <v>1520</v>
      </c>
      <c r="B192" t="s">
        <v>1519</v>
      </c>
      <c r="C192" t="s">
        <v>1530</v>
      </c>
      <c r="D192" t="s">
        <v>1210</v>
      </c>
      <c r="E192" s="1">
        <v>135000</v>
      </c>
      <c r="F192" s="2">
        <v>15616.2</v>
      </c>
      <c r="G192">
        <v>4617</v>
      </c>
      <c r="H192">
        <v>4583</v>
      </c>
      <c r="I192">
        <v>10999.2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1521</v>
      </c>
      <c r="Q192" t="s">
        <v>1185</v>
      </c>
      <c r="R192" t="s">
        <v>1801</v>
      </c>
    </row>
    <row r="193" spans="1:18" x14ac:dyDescent="0.25">
      <c r="A193" t="s">
        <v>1520</v>
      </c>
      <c r="B193" t="s">
        <v>1519</v>
      </c>
      <c r="C193" t="s">
        <v>1531</v>
      </c>
      <c r="D193" t="s">
        <v>1210</v>
      </c>
      <c r="E193" s="1">
        <v>79318</v>
      </c>
      <c r="F193" s="2">
        <v>5097.6899999999996</v>
      </c>
      <c r="G193">
        <v>2712.69</v>
      </c>
      <c r="H193">
        <v>2650</v>
      </c>
      <c r="I193">
        <v>2385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t="s">
        <v>1521</v>
      </c>
      <c r="Q193" t="s">
        <v>1185</v>
      </c>
      <c r="R193" t="s">
        <v>1805</v>
      </c>
    </row>
    <row r="194" spans="1:18" x14ac:dyDescent="0.25">
      <c r="A194" t="s">
        <v>1520</v>
      </c>
      <c r="B194" t="s">
        <v>1519</v>
      </c>
      <c r="C194" t="s">
        <v>1532</v>
      </c>
      <c r="D194" t="s">
        <v>1210</v>
      </c>
      <c r="E194" s="1">
        <v>53010</v>
      </c>
      <c r="F194" s="2">
        <v>3403.25</v>
      </c>
      <c r="G194">
        <v>1812.95</v>
      </c>
      <c r="H194">
        <v>1710</v>
      </c>
      <c r="I194">
        <v>1590.3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1521</v>
      </c>
      <c r="Q194" t="s">
        <v>1185</v>
      </c>
      <c r="R194" t="s">
        <v>1807</v>
      </c>
    </row>
    <row r="195" spans="1:18" x14ac:dyDescent="0.25">
      <c r="A195" t="s">
        <v>1249</v>
      </c>
      <c r="B195" t="s">
        <v>1533</v>
      </c>
      <c r="C195" t="s">
        <v>1247</v>
      </c>
      <c r="D195" t="s">
        <v>1203</v>
      </c>
      <c r="E195" s="1">
        <v>5863293</v>
      </c>
      <c r="F195" s="2">
        <v>219382.2</v>
      </c>
      <c r="G195">
        <v>76870.8</v>
      </c>
      <c r="H195">
        <v>208350</v>
      </c>
      <c r="I195">
        <v>142511.4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1250</v>
      </c>
      <c r="Q195" t="s">
        <v>1185</v>
      </c>
      <c r="R195" t="s">
        <v>1786</v>
      </c>
    </row>
    <row r="196" spans="1:18" x14ac:dyDescent="0.25">
      <c r="A196" t="s">
        <v>1249</v>
      </c>
      <c r="B196" t="s">
        <v>1533</v>
      </c>
      <c r="C196" t="s">
        <v>1252</v>
      </c>
      <c r="D196" t="s">
        <v>1182</v>
      </c>
      <c r="E196" s="1">
        <v>4758791</v>
      </c>
      <c r="F196" s="2">
        <v>71381.86</v>
      </c>
      <c r="G196">
        <v>71381.86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1250</v>
      </c>
      <c r="Q196" t="s">
        <v>1185</v>
      </c>
      <c r="R196" t="s">
        <v>1787</v>
      </c>
    </row>
    <row r="197" spans="1:18" x14ac:dyDescent="0.25">
      <c r="A197" t="s">
        <v>1249</v>
      </c>
      <c r="B197" t="s">
        <v>1533</v>
      </c>
      <c r="C197" t="s">
        <v>1254</v>
      </c>
      <c r="D197" t="s">
        <v>1197</v>
      </c>
      <c r="E197" s="1">
        <v>88384</v>
      </c>
      <c r="F197" s="2">
        <v>9773.27</v>
      </c>
      <c r="G197">
        <v>9773.27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1250</v>
      </c>
      <c r="Q197" t="s">
        <v>1185</v>
      </c>
      <c r="R197" t="s">
        <v>1788</v>
      </c>
    </row>
    <row r="198" spans="1:18" x14ac:dyDescent="0.25">
      <c r="A198" t="s">
        <v>1249</v>
      </c>
      <c r="B198" t="s">
        <v>1533</v>
      </c>
      <c r="C198" t="s">
        <v>1256</v>
      </c>
      <c r="D198" t="s">
        <v>1197</v>
      </c>
      <c r="E198" s="1">
        <v>8910134</v>
      </c>
      <c r="F198" s="2">
        <v>1003818.06</v>
      </c>
      <c r="G198">
        <v>1003818.06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1250</v>
      </c>
      <c r="Q198" t="s">
        <v>1185</v>
      </c>
      <c r="R198" t="s">
        <v>1789</v>
      </c>
    </row>
    <row r="199" spans="1:18" x14ac:dyDescent="0.25">
      <c r="A199" t="s">
        <v>1249</v>
      </c>
      <c r="B199" t="s">
        <v>1533</v>
      </c>
      <c r="C199" t="s">
        <v>1258</v>
      </c>
      <c r="D199" t="s">
        <v>1193</v>
      </c>
      <c r="E199" s="1">
        <v>0</v>
      </c>
      <c r="F199" s="2">
        <v>1279558.8700000001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1279558.8700000001</v>
      </c>
      <c r="N199">
        <v>0</v>
      </c>
      <c r="O199">
        <v>0</v>
      </c>
      <c r="P199" t="s">
        <v>1250</v>
      </c>
      <c r="Q199" t="s">
        <v>1185</v>
      </c>
      <c r="R199" t="s">
        <v>1790</v>
      </c>
    </row>
    <row r="200" spans="1:18" x14ac:dyDescent="0.25">
      <c r="A200" t="s">
        <v>1249</v>
      </c>
      <c r="B200" t="s">
        <v>1533</v>
      </c>
      <c r="C200" t="s">
        <v>1260</v>
      </c>
      <c r="D200" t="s">
        <v>1203</v>
      </c>
      <c r="E200" s="1">
        <v>163304</v>
      </c>
      <c r="F200" s="2">
        <v>917.43</v>
      </c>
      <c r="G200">
        <v>917.43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1250</v>
      </c>
      <c r="Q200" t="s">
        <v>1185</v>
      </c>
      <c r="R200" t="s">
        <v>1791</v>
      </c>
    </row>
    <row r="201" spans="1:18" x14ac:dyDescent="0.25">
      <c r="A201" t="s">
        <v>1249</v>
      </c>
      <c r="B201" t="s">
        <v>1533</v>
      </c>
      <c r="C201" t="s">
        <v>1534</v>
      </c>
      <c r="D201" t="s">
        <v>1182</v>
      </c>
      <c r="E201" s="1">
        <v>1446323</v>
      </c>
      <c r="F201" s="2">
        <v>137818.9</v>
      </c>
      <c r="G201">
        <v>137818.9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1250</v>
      </c>
      <c r="Q201" t="s">
        <v>1176</v>
      </c>
      <c r="R201" t="s">
        <v>1806</v>
      </c>
    </row>
    <row r="202" spans="1:18" x14ac:dyDescent="0.25">
      <c r="A202" t="s">
        <v>1249</v>
      </c>
      <c r="B202" t="s">
        <v>1533</v>
      </c>
      <c r="C202" t="s">
        <v>1536</v>
      </c>
      <c r="D202" t="s">
        <v>1187</v>
      </c>
      <c r="E202" s="1">
        <v>3348467</v>
      </c>
      <c r="F202" s="2">
        <v>217360</v>
      </c>
      <c r="G202">
        <v>39630.14</v>
      </c>
      <c r="H202">
        <v>130000</v>
      </c>
      <c r="I202">
        <v>177729.86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1250</v>
      </c>
      <c r="Q202" t="s">
        <v>1176</v>
      </c>
      <c r="R202" t="s">
        <v>1781</v>
      </c>
    </row>
    <row r="203" spans="1:18" x14ac:dyDescent="0.25">
      <c r="A203" t="s">
        <v>1249</v>
      </c>
      <c r="B203" t="s">
        <v>1533</v>
      </c>
      <c r="C203" t="s">
        <v>1264</v>
      </c>
      <c r="D203" t="s">
        <v>1203</v>
      </c>
      <c r="E203" s="1">
        <v>1951972</v>
      </c>
      <c r="F203" s="2">
        <v>20805.02</v>
      </c>
      <c r="G203">
        <v>12405.02</v>
      </c>
      <c r="H203">
        <v>60000</v>
      </c>
      <c r="I203">
        <v>8400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1250</v>
      </c>
      <c r="Q203" t="s">
        <v>1176</v>
      </c>
      <c r="R203" t="s">
        <v>1792</v>
      </c>
    </row>
    <row r="204" spans="1:18" x14ac:dyDescent="0.25">
      <c r="A204" t="s">
        <v>1249</v>
      </c>
      <c r="B204" t="s">
        <v>1533</v>
      </c>
      <c r="C204" t="s">
        <v>1537</v>
      </c>
      <c r="D204" t="s">
        <v>1203</v>
      </c>
      <c r="E204" s="1">
        <v>565938</v>
      </c>
      <c r="F204" s="2">
        <v>35790.74</v>
      </c>
      <c r="G204">
        <v>4590.74</v>
      </c>
      <c r="H204">
        <v>30000</v>
      </c>
      <c r="I204">
        <v>31200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1250</v>
      </c>
      <c r="Q204" t="s">
        <v>1176</v>
      </c>
      <c r="R204" t="s">
        <v>1806</v>
      </c>
    </row>
    <row r="205" spans="1:18" x14ac:dyDescent="0.25">
      <c r="A205" t="s">
        <v>1249</v>
      </c>
      <c r="B205" t="s">
        <v>1533</v>
      </c>
      <c r="C205" t="s">
        <v>1538</v>
      </c>
      <c r="D205" t="s">
        <v>1203</v>
      </c>
      <c r="E205" s="1">
        <v>13333</v>
      </c>
      <c r="F205" s="2">
        <v>1924.13</v>
      </c>
      <c r="G205">
        <v>124.13</v>
      </c>
      <c r="H205">
        <v>30000</v>
      </c>
      <c r="I205">
        <v>1800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1250</v>
      </c>
      <c r="Q205" t="s">
        <v>1176</v>
      </c>
      <c r="R205" t="s">
        <v>1806</v>
      </c>
    </row>
    <row r="206" spans="1:18" x14ac:dyDescent="0.25">
      <c r="A206" t="s">
        <v>1249</v>
      </c>
      <c r="B206" t="s">
        <v>1533</v>
      </c>
      <c r="C206" t="s">
        <v>1540</v>
      </c>
      <c r="D206" t="s">
        <v>1203</v>
      </c>
      <c r="E206" s="1">
        <v>17655</v>
      </c>
      <c r="F206" s="2">
        <v>6896.5</v>
      </c>
      <c r="G206">
        <v>96.5</v>
      </c>
      <c r="H206">
        <v>80000</v>
      </c>
      <c r="I206">
        <v>6800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1250</v>
      </c>
      <c r="Q206" t="s">
        <v>1176</v>
      </c>
      <c r="R206" t="s">
        <v>1806</v>
      </c>
    </row>
    <row r="207" spans="1:18" x14ac:dyDescent="0.25">
      <c r="A207" t="s">
        <v>1249</v>
      </c>
      <c r="B207" t="s">
        <v>1533</v>
      </c>
      <c r="C207" t="s">
        <v>1542</v>
      </c>
      <c r="D207" t="s">
        <v>1203</v>
      </c>
      <c r="E207" s="1">
        <v>1654111</v>
      </c>
      <c r="F207" s="2">
        <v>72749.75</v>
      </c>
      <c r="G207">
        <v>8193.75</v>
      </c>
      <c r="H207">
        <v>73500</v>
      </c>
      <c r="I207">
        <v>64556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1250</v>
      </c>
      <c r="Q207" t="s">
        <v>1176</v>
      </c>
      <c r="R207" t="s">
        <v>1801</v>
      </c>
    </row>
    <row r="208" spans="1:18" x14ac:dyDescent="0.25">
      <c r="A208" t="s">
        <v>1249</v>
      </c>
      <c r="B208" t="s">
        <v>1533</v>
      </c>
      <c r="C208" t="s">
        <v>1543</v>
      </c>
      <c r="D208" t="s">
        <v>1203</v>
      </c>
      <c r="E208" s="1">
        <v>795778</v>
      </c>
      <c r="F208" s="2">
        <v>31542.7</v>
      </c>
      <c r="G208">
        <v>3642.7</v>
      </c>
      <c r="H208">
        <v>30000</v>
      </c>
      <c r="I208">
        <v>27900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1250</v>
      </c>
      <c r="Q208" t="s">
        <v>1176</v>
      </c>
      <c r="R208" t="s">
        <v>1778</v>
      </c>
    </row>
    <row r="209" spans="1:18" x14ac:dyDescent="0.25">
      <c r="A209" t="s">
        <v>1249</v>
      </c>
      <c r="B209" t="s">
        <v>1533</v>
      </c>
      <c r="C209" t="s">
        <v>1544</v>
      </c>
      <c r="D209" t="s">
        <v>1203</v>
      </c>
      <c r="E209" s="1">
        <v>3981243</v>
      </c>
      <c r="F209" s="2">
        <v>591129.89</v>
      </c>
      <c r="G209">
        <v>43929.89</v>
      </c>
      <c r="H209">
        <v>300000</v>
      </c>
      <c r="I209">
        <v>547200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1250</v>
      </c>
      <c r="Q209" t="s">
        <v>1176</v>
      </c>
      <c r="R209" t="s">
        <v>1781</v>
      </c>
    </row>
    <row r="210" spans="1:18" x14ac:dyDescent="0.25">
      <c r="A210" t="s">
        <v>1249</v>
      </c>
      <c r="B210" t="s">
        <v>1533</v>
      </c>
      <c r="C210" t="s">
        <v>1545</v>
      </c>
      <c r="D210" t="s">
        <v>1203</v>
      </c>
      <c r="E210" s="1">
        <v>3461778</v>
      </c>
      <c r="F210" s="2">
        <v>623308.12</v>
      </c>
      <c r="G210">
        <v>30508.12</v>
      </c>
      <c r="H210">
        <v>300000</v>
      </c>
      <c r="I210">
        <v>592800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1250</v>
      </c>
      <c r="Q210" t="s">
        <v>1176</v>
      </c>
      <c r="R210" t="s">
        <v>1781</v>
      </c>
    </row>
    <row r="211" spans="1:18" x14ac:dyDescent="0.25">
      <c r="A211" t="s">
        <v>1547</v>
      </c>
      <c r="B211" t="s">
        <v>1546</v>
      </c>
      <c r="C211" t="s">
        <v>1548</v>
      </c>
      <c r="D211" t="s">
        <v>1203</v>
      </c>
      <c r="E211" s="1">
        <v>1834299</v>
      </c>
      <c r="F211" s="2">
        <v>407042.51</v>
      </c>
      <c r="G211">
        <v>41726.800000000003</v>
      </c>
      <c r="H211">
        <v>84000</v>
      </c>
      <c r="I211">
        <v>365315.71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1521</v>
      </c>
      <c r="Q211" t="s">
        <v>1205</v>
      </c>
      <c r="R211" t="s">
        <v>1775</v>
      </c>
    </row>
    <row r="212" spans="1:18" x14ac:dyDescent="0.25">
      <c r="A212" t="s">
        <v>1547</v>
      </c>
      <c r="B212" t="s">
        <v>1546</v>
      </c>
      <c r="C212" t="s">
        <v>1769</v>
      </c>
      <c r="D212" t="s">
        <v>1176</v>
      </c>
      <c r="E212" s="1">
        <v>0</v>
      </c>
      <c r="F212" s="2">
        <v>38196.33</v>
      </c>
      <c r="G212">
        <v>0</v>
      </c>
      <c r="H212">
        <v>0</v>
      </c>
      <c r="I212">
        <v>0</v>
      </c>
      <c r="J212">
        <v>136879</v>
      </c>
      <c r="K212">
        <v>38196.33</v>
      </c>
      <c r="L212">
        <v>0</v>
      </c>
      <c r="M212">
        <v>0</v>
      </c>
      <c r="N212">
        <v>0</v>
      </c>
      <c r="O212">
        <v>0</v>
      </c>
      <c r="P212" t="s">
        <v>1521</v>
      </c>
      <c r="Q212" t="s">
        <v>1176</v>
      </c>
    </row>
    <row r="213" spans="1:18" x14ac:dyDescent="0.25">
      <c r="A213" t="s">
        <v>1552</v>
      </c>
      <c r="B213" t="s">
        <v>1551</v>
      </c>
      <c r="C213" t="s">
        <v>1550</v>
      </c>
      <c r="D213" t="s">
        <v>1197</v>
      </c>
      <c r="E213" s="1">
        <v>1511597</v>
      </c>
      <c r="F213" s="2">
        <v>61011.31</v>
      </c>
      <c r="G213">
        <v>61011.31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1181</v>
      </c>
      <c r="Q213" t="s">
        <v>1185</v>
      </c>
      <c r="R213" t="s">
        <v>1827</v>
      </c>
    </row>
    <row r="214" spans="1:18" x14ac:dyDescent="0.25">
      <c r="A214" t="s">
        <v>1552</v>
      </c>
      <c r="B214" t="s">
        <v>1551</v>
      </c>
      <c r="C214" t="s">
        <v>1553</v>
      </c>
      <c r="D214" t="s">
        <v>1203</v>
      </c>
      <c r="E214" s="1">
        <v>55000</v>
      </c>
      <c r="F214" s="2">
        <v>3850</v>
      </c>
      <c r="G214">
        <v>1287</v>
      </c>
      <c r="H214">
        <v>55000</v>
      </c>
      <c r="I214">
        <v>2563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1181</v>
      </c>
      <c r="Q214" t="s">
        <v>1176</v>
      </c>
      <c r="R214" t="s">
        <v>1828</v>
      </c>
    </row>
    <row r="215" spans="1:18" x14ac:dyDescent="0.25">
      <c r="A215" t="s">
        <v>1552</v>
      </c>
      <c r="B215" t="s">
        <v>1551</v>
      </c>
      <c r="C215" t="s">
        <v>1554</v>
      </c>
      <c r="D215" t="s">
        <v>1203</v>
      </c>
      <c r="E215" s="1">
        <v>238409</v>
      </c>
      <c r="F215" s="2">
        <v>14250</v>
      </c>
      <c r="G215">
        <v>2246.9899999999998</v>
      </c>
      <c r="H215">
        <v>100000</v>
      </c>
      <c r="I215">
        <v>12003.01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1181</v>
      </c>
      <c r="Q215" t="s">
        <v>1176</v>
      </c>
      <c r="R215" t="s">
        <v>1817</v>
      </c>
    </row>
    <row r="216" spans="1:18" x14ac:dyDescent="0.25">
      <c r="A216" t="s">
        <v>1552</v>
      </c>
      <c r="B216" t="s">
        <v>1551</v>
      </c>
      <c r="C216" t="s">
        <v>1556</v>
      </c>
      <c r="D216" t="s">
        <v>1203</v>
      </c>
      <c r="E216" s="1">
        <v>2060687</v>
      </c>
      <c r="F216" s="2">
        <v>82692.160000000003</v>
      </c>
      <c r="G216">
        <v>9012.16</v>
      </c>
      <c r="H216">
        <v>160000</v>
      </c>
      <c r="I216">
        <v>73680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1181</v>
      </c>
      <c r="Q216" t="s">
        <v>1176</v>
      </c>
      <c r="R216" t="s">
        <v>1804</v>
      </c>
    </row>
    <row r="217" spans="1:18" x14ac:dyDescent="0.25">
      <c r="A217" t="s">
        <v>1558</v>
      </c>
      <c r="B217" t="s">
        <v>1557</v>
      </c>
      <c r="C217" t="s">
        <v>1559</v>
      </c>
      <c r="D217" t="s">
        <v>1210</v>
      </c>
      <c r="E217" s="1">
        <v>773802</v>
      </c>
      <c r="F217" s="2">
        <v>182925.38</v>
      </c>
      <c r="G217">
        <v>26508.14</v>
      </c>
      <c r="H217">
        <v>7232</v>
      </c>
      <c r="I217">
        <v>156417.24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1209</v>
      </c>
      <c r="Q217" t="s">
        <v>1205</v>
      </c>
      <c r="R217" t="s">
        <v>1775</v>
      </c>
    </row>
    <row r="218" spans="1:18" x14ac:dyDescent="0.25">
      <c r="A218" t="s">
        <v>1558</v>
      </c>
      <c r="B218" t="s">
        <v>1557</v>
      </c>
      <c r="C218" t="s">
        <v>1561</v>
      </c>
      <c r="D218" t="s">
        <v>1203</v>
      </c>
      <c r="E218" s="1">
        <v>1265812</v>
      </c>
      <c r="F218" s="2">
        <v>374070.6</v>
      </c>
      <c r="G218">
        <v>42647.1</v>
      </c>
      <c r="H218">
        <v>42000</v>
      </c>
      <c r="I218">
        <v>331423.5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1209</v>
      </c>
      <c r="Q218" t="s">
        <v>1205</v>
      </c>
      <c r="R218" t="s">
        <v>1829</v>
      </c>
    </row>
    <row r="219" spans="1:18" x14ac:dyDescent="0.25">
      <c r="A219" t="s">
        <v>1558</v>
      </c>
      <c r="B219" t="s">
        <v>1557</v>
      </c>
      <c r="C219" t="s">
        <v>1563</v>
      </c>
      <c r="D219" t="s">
        <v>1203</v>
      </c>
      <c r="E219" s="1">
        <v>76255</v>
      </c>
      <c r="F219" s="2">
        <v>37283.120000000003</v>
      </c>
      <c r="G219">
        <v>4020.17</v>
      </c>
      <c r="H219">
        <v>4200</v>
      </c>
      <c r="I219">
        <v>33262.949999999997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1209</v>
      </c>
      <c r="Q219" t="s">
        <v>1205</v>
      </c>
      <c r="R219" t="s">
        <v>1830</v>
      </c>
    </row>
    <row r="220" spans="1:18" x14ac:dyDescent="0.25">
      <c r="A220" t="s">
        <v>1558</v>
      </c>
      <c r="B220" t="s">
        <v>1557</v>
      </c>
      <c r="C220" t="s">
        <v>1769</v>
      </c>
      <c r="D220" t="s">
        <v>1176</v>
      </c>
      <c r="E220" s="1">
        <v>0</v>
      </c>
      <c r="F220" s="2">
        <v>83.37</v>
      </c>
      <c r="G220">
        <v>0</v>
      </c>
      <c r="H220">
        <v>0</v>
      </c>
      <c r="I220">
        <v>0</v>
      </c>
      <c r="J220">
        <v>938</v>
      </c>
      <c r="K220">
        <v>83.37</v>
      </c>
      <c r="L220">
        <v>0</v>
      </c>
      <c r="M220">
        <v>0</v>
      </c>
      <c r="N220">
        <v>0</v>
      </c>
      <c r="O220">
        <v>0</v>
      </c>
      <c r="P220" t="s">
        <v>1209</v>
      </c>
      <c r="Q220" t="s">
        <v>1176</v>
      </c>
    </row>
    <row r="221" spans="1:18" x14ac:dyDescent="0.25">
      <c r="A221" t="s">
        <v>1567</v>
      </c>
      <c r="B221" t="s">
        <v>1566</v>
      </c>
      <c r="C221" t="s">
        <v>1565</v>
      </c>
      <c r="D221" t="s">
        <v>1193</v>
      </c>
      <c r="E221" s="1">
        <v>0</v>
      </c>
      <c r="F221" s="2">
        <v>1822.29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1822.29</v>
      </c>
      <c r="N221">
        <v>0</v>
      </c>
      <c r="O221">
        <v>0</v>
      </c>
      <c r="P221" t="s">
        <v>1568</v>
      </c>
      <c r="Q221" t="s">
        <v>1185</v>
      </c>
      <c r="R221" t="s">
        <v>1831</v>
      </c>
    </row>
    <row r="222" spans="1:18" x14ac:dyDescent="0.25">
      <c r="A222" t="s">
        <v>1567</v>
      </c>
      <c r="B222" t="s">
        <v>1566</v>
      </c>
      <c r="C222" t="s">
        <v>1570</v>
      </c>
      <c r="D222" t="s">
        <v>1210</v>
      </c>
      <c r="E222" s="1">
        <v>432540</v>
      </c>
      <c r="F222" s="2">
        <v>131080.69</v>
      </c>
      <c r="G222">
        <v>14830.69</v>
      </c>
      <c r="H222">
        <v>15500</v>
      </c>
      <c r="I222">
        <v>116250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1568</v>
      </c>
      <c r="Q222" t="s">
        <v>1185</v>
      </c>
      <c r="R222" t="s">
        <v>1778</v>
      </c>
    </row>
    <row r="223" spans="1:18" x14ac:dyDescent="0.25">
      <c r="A223" t="s">
        <v>1567</v>
      </c>
      <c r="B223" t="s">
        <v>1566</v>
      </c>
      <c r="C223" t="s">
        <v>1571</v>
      </c>
      <c r="D223" t="s">
        <v>1203</v>
      </c>
      <c r="E223" s="1">
        <v>1219997</v>
      </c>
      <c r="F223" s="2">
        <v>80583.94</v>
      </c>
      <c r="G223">
        <v>25863.94</v>
      </c>
      <c r="H223">
        <v>20000</v>
      </c>
      <c r="I223">
        <v>54720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1568</v>
      </c>
      <c r="Q223" t="s">
        <v>1185</v>
      </c>
      <c r="R223" t="s">
        <v>1780</v>
      </c>
    </row>
    <row r="224" spans="1:18" x14ac:dyDescent="0.25">
      <c r="A224" t="s">
        <v>1567</v>
      </c>
      <c r="B224" t="s">
        <v>1566</v>
      </c>
      <c r="C224" t="s">
        <v>1572</v>
      </c>
      <c r="D224" t="s">
        <v>1210</v>
      </c>
      <c r="E224" s="1">
        <v>75499</v>
      </c>
      <c r="F224" s="2">
        <v>33035.67</v>
      </c>
      <c r="G224">
        <v>2588.17</v>
      </c>
      <c r="H224">
        <v>2500</v>
      </c>
      <c r="I224">
        <v>30447.5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1568</v>
      </c>
      <c r="Q224" t="s">
        <v>1205</v>
      </c>
      <c r="R224" t="s">
        <v>1775</v>
      </c>
    </row>
    <row r="225" spans="1:18" x14ac:dyDescent="0.25">
      <c r="A225" t="s">
        <v>1575</v>
      </c>
      <c r="B225" t="s">
        <v>1574</v>
      </c>
      <c r="C225" t="s">
        <v>1573</v>
      </c>
      <c r="D225" t="s">
        <v>1210</v>
      </c>
      <c r="E225" s="1">
        <v>77692</v>
      </c>
      <c r="F225" s="2">
        <v>35208.6</v>
      </c>
      <c r="G225">
        <v>4511.25</v>
      </c>
      <c r="H225">
        <v>3960</v>
      </c>
      <c r="I225">
        <v>30697.35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1329</v>
      </c>
      <c r="Q225" t="s">
        <v>1176</v>
      </c>
      <c r="R225" t="s">
        <v>1775</v>
      </c>
    </row>
    <row r="226" spans="1:18" x14ac:dyDescent="0.25">
      <c r="A226" t="s">
        <v>1575</v>
      </c>
      <c r="B226" t="s">
        <v>1574</v>
      </c>
      <c r="C226" t="s">
        <v>1576</v>
      </c>
      <c r="D226" t="s">
        <v>1577</v>
      </c>
      <c r="E226" s="1">
        <v>1499</v>
      </c>
      <c r="F226" s="2">
        <v>768.69</v>
      </c>
      <c r="G226">
        <v>768.69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1329</v>
      </c>
      <c r="Q226" t="s">
        <v>1205</v>
      </c>
      <c r="R226" t="s">
        <v>1775</v>
      </c>
    </row>
    <row r="227" spans="1:18" x14ac:dyDescent="0.25">
      <c r="A227" t="s">
        <v>1580</v>
      </c>
      <c r="B227" t="s">
        <v>1579</v>
      </c>
      <c r="C227" t="s">
        <v>1581</v>
      </c>
      <c r="D227" t="s">
        <v>1210</v>
      </c>
      <c r="E227" s="1">
        <v>3049002</v>
      </c>
      <c r="F227" s="2">
        <v>1352649.94</v>
      </c>
      <c r="G227">
        <v>85513.59</v>
      </c>
      <c r="H227">
        <v>169867</v>
      </c>
      <c r="I227">
        <v>1267136.3500000001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1201</v>
      </c>
      <c r="Q227" t="s">
        <v>1176</v>
      </c>
      <c r="R227" t="s">
        <v>1832</v>
      </c>
    </row>
    <row r="228" spans="1:18" x14ac:dyDescent="0.25">
      <c r="A228" t="s">
        <v>1580</v>
      </c>
      <c r="B228" t="s">
        <v>1579</v>
      </c>
      <c r="C228" t="s">
        <v>1769</v>
      </c>
      <c r="D228" t="s">
        <v>1176</v>
      </c>
      <c r="E228" s="1">
        <v>0</v>
      </c>
      <c r="F228" s="2">
        <v>1117.8</v>
      </c>
      <c r="G228">
        <v>0</v>
      </c>
      <c r="H228">
        <v>0</v>
      </c>
      <c r="I228">
        <v>0</v>
      </c>
      <c r="J228">
        <v>2148</v>
      </c>
      <c r="K228">
        <v>1117.8</v>
      </c>
      <c r="L228">
        <v>0</v>
      </c>
      <c r="M228">
        <v>0</v>
      </c>
      <c r="N228">
        <v>0</v>
      </c>
      <c r="O228">
        <v>0</v>
      </c>
      <c r="P228" t="s">
        <v>1201</v>
      </c>
      <c r="Q228" t="s">
        <v>1176</v>
      </c>
    </row>
    <row r="229" spans="1:18" x14ac:dyDescent="0.25">
      <c r="A229" t="s">
        <v>1584</v>
      </c>
      <c r="B229" t="s">
        <v>1583</v>
      </c>
      <c r="C229" t="s">
        <v>1582</v>
      </c>
      <c r="D229" t="s">
        <v>1203</v>
      </c>
      <c r="E229" s="1">
        <v>360019</v>
      </c>
      <c r="F229" s="2">
        <v>95397.95</v>
      </c>
      <c r="G229">
        <v>18183.95</v>
      </c>
      <c r="H229">
        <v>12000</v>
      </c>
      <c r="I229">
        <v>77214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1209</v>
      </c>
      <c r="Q229" t="s">
        <v>1205</v>
      </c>
      <c r="R229" t="s">
        <v>1777</v>
      </c>
    </row>
    <row r="230" spans="1:18" x14ac:dyDescent="0.25">
      <c r="A230" t="s">
        <v>1587</v>
      </c>
      <c r="B230" t="s">
        <v>1586</v>
      </c>
      <c r="C230" t="s">
        <v>1585</v>
      </c>
      <c r="D230" t="s">
        <v>1182</v>
      </c>
      <c r="E230" s="1">
        <v>603405</v>
      </c>
      <c r="F230" s="2">
        <v>33187.29</v>
      </c>
      <c r="G230">
        <v>33187.29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1181</v>
      </c>
      <c r="Q230" t="s">
        <v>1176</v>
      </c>
      <c r="R230" t="s">
        <v>1785</v>
      </c>
    </row>
    <row r="231" spans="1:18" x14ac:dyDescent="0.25">
      <c r="A231" t="s">
        <v>1590</v>
      </c>
      <c r="B231" t="s">
        <v>1589</v>
      </c>
      <c r="C231" t="s">
        <v>1588</v>
      </c>
      <c r="D231" t="s">
        <v>1210</v>
      </c>
      <c r="E231" s="1">
        <v>0</v>
      </c>
      <c r="F231" s="2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1201</v>
      </c>
      <c r="Q231" t="s">
        <v>1185</v>
      </c>
      <c r="R231" t="s">
        <v>1833</v>
      </c>
    </row>
    <row r="232" spans="1:18" x14ac:dyDescent="0.25">
      <c r="A232" t="s">
        <v>1594</v>
      </c>
      <c r="B232" t="s">
        <v>1593</v>
      </c>
      <c r="C232" t="s">
        <v>1592</v>
      </c>
      <c r="D232" t="s">
        <v>1197</v>
      </c>
      <c r="E232" s="1">
        <v>866596</v>
      </c>
      <c r="F232" s="2">
        <v>24774.89</v>
      </c>
      <c r="G232">
        <v>24774.89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1471</v>
      </c>
      <c r="Q232" t="s">
        <v>1185</v>
      </c>
      <c r="R232" t="s">
        <v>1834</v>
      </c>
    </row>
    <row r="233" spans="1:18" x14ac:dyDescent="0.25">
      <c r="A233" t="s">
        <v>1594</v>
      </c>
      <c r="B233" t="s">
        <v>1593</v>
      </c>
      <c r="C233" t="s">
        <v>1595</v>
      </c>
      <c r="D233" t="s">
        <v>1193</v>
      </c>
      <c r="E233" s="1">
        <v>0</v>
      </c>
      <c r="F233" s="2">
        <v>5238.84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5238.84</v>
      </c>
      <c r="N233">
        <v>0</v>
      </c>
      <c r="O233">
        <v>0</v>
      </c>
      <c r="P233" t="s">
        <v>1471</v>
      </c>
      <c r="Q233" t="s">
        <v>1185</v>
      </c>
      <c r="R233" t="s">
        <v>1835</v>
      </c>
    </row>
    <row r="234" spans="1:18" x14ac:dyDescent="0.25">
      <c r="A234" t="s">
        <v>1594</v>
      </c>
      <c r="B234" t="s">
        <v>1593</v>
      </c>
      <c r="C234" t="s">
        <v>1597</v>
      </c>
      <c r="D234" t="s">
        <v>1203</v>
      </c>
      <c r="E234" s="1">
        <v>39598</v>
      </c>
      <c r="F234" s="2">
        <v>3217.45</v>
      </c>
      <c r="G234">
        <v>3178.7</v>
      </c>
      <c r="H234">
        <v>500</v>
      </c>
      <c r="I234">
        <v>38.75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1471</v>
      </c>
      <c r="Q234" t="s">
        <v>1185</v>
      </c>
      <c r="R234" t="s">
        <v>1780</v>
      </c>
    </row>
    <row r="235" spans="1:18" x14ac:dyDescent="0.25">
      <c r="A235" t="s">
        <v>1594</v>
      </c>
      <c r="B235" t="s">
        <v>1593</v>
      </c>
      <c r="C235" t="s">
        <v>1599</v>
      </c>
      <c r="D235" t="s">
        <v>1210</v>
      </c>
      <c r="E235" s="1">
        <v>138890</v>
      </c>
      <c r="F235" s="2">
        <v>4648.8100000000004</v>
      </c>
      <c r="G235">
        <v>3317.75</v>
      </c>
      <c r="H235">
        <v>3435</v>
      </c>
      <c r="I235">
        <v>1331.06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1471</v>
      </c>
      <c r="Q235" t="s">
        <v>1185</v>
      </c>
      <c r="R235" t="s">
        <v>1780</v>
      </c>
    </row>
    <row r="236" spans="1:18" x14ac:dyDescent="0.25">
      <c r="A236" t="s">
        <v>1594</v>
      </c>
      <c r="B236" t="s">
        <v>1593</v>
      </c>
      <c r="C236" t="s">
        <v>1600</v>
      </c>
      <c r="D236" t="s">
        <v>1210</v>
      </c>
      <c r="E236" s="1">
        <v>62654</v>
      </c>
      <c r="F236" s="2">
        <v>2493.71</v>
      </c>
      <c r="G236">
        <v>1504.81</v>
      </c>
      <c r="H236">
        <v>2552</v>
      </c>
      <c r="I236">
        <v>988.9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1471</v>
      </c>
      <c r="Q236" t="s">
        <v>1185</v>
      </c>
      <c r="R236" t="s">
        <v>1780</v>
      </c>
    </row>
    <row r="237" spans="1:18" x14ac:dyDescent="0.25">
      <c r="A237" t="s">
        <v>1594</v>
      </c>
      <c r="B237" t="s">
        <v>1593</v>
      </c>
      <c r="C237" t="s">
        <v>1601</v>
      </c>
      <c r="D237" t="s">
        <v>1210</v>
      </c>
      <c r="E237" s="1">
        <v>1526818</v>
      </c>
      <c r="F237" s="2">
        <v>46148.79</v>
      </c>
      <c r="G237">
        <v>36848.79</v>
      </c>
      <c r="H237">
        <v>30000</v>
      </c>
      <c r="I237">
        <v>9300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1471</v>
      </c>
      <c r="Q237" t="s">
        <v>1185</v>
      </c>
      <c r="R237" t="s">
        <v>1780</v>
      </c>
    </row>
    <row r="238" spans="1:18" x14ac:dyDescent="0.25">
      <c r="A238" t="s">
        <v>1594</v>
      </c>
      <c r="B238" t="s">
        <v>1593</v>
      </c>
      <c r="C238" t="s">
        <v>1602</v>
      </c>
      <c r="D238" t="s">
        <v>1210</v>
      </c>
      <c r="E238" s="1">
        <v>395420</v>
      </c>
      <c r="F238" s="2">
        <v>28596.11</v>
      </c>
      <c r="G238">
        <v>8796.11</v>
      </c>
      <c r="H238">
        <v>22000</v>
      </c>
      <c r="I238">
        <v>19800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t="s">
        <v>1471</v>
      </c>
      <c r="Q238" t="s">
        <v>1185</v>
      </c>
      <c r="R238" t="s">
        <v>1791</v>
      </c>
    </row>
    <row r="239" spans="1:18" x14ac:dyDescent="0.25">
      <c r="A239" t="s">
        <v>1594</v>
      </c>
      <c r="B239" t="s">
        <v>1593</v>
      </c>
      <c r="C239" t="s">
        <v>1603</v>
      </c>
      <c r="D239" t="s">
        <v>1210</v>
      </c>
      <c r="E239" s="1">
        <v>571593</v>
      </c>
      <c r="F239" s="2">
        <v>25390.26</v>
      </c>
      <c r="G239">
        <v>4930.26</v>
      </c>
      <c r="H239">
        <v>22000</v>
      </c>
      <c r="I239">
        <v>20460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1471</v>
      </c>
      <c r="Q239" t="s">
        <v>1185</v>
      </c>
      <c r="R239" t="s">
        <v>1778</v>
      </c>
    </row>
    <row r="240" spans="1:18" x14ac:dyDescent="0.25">
      <c r="A240" t="s">
        <v>1594</v>
      </c>
      <c r="B240" t="s">
        <v>1593</v>
      </c>
      <c r="C240" t="s">
        <v>1604</v>
      </c>
      <c r="D240" t="s">
        <v>1193</v>
      </c>
      <c r="E240" s="1">
        <v>0</v>
      </c>
      <c r="F240" s="2">
        <v>3328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3328</v>
      </c>
      <c r="N240">
        <v>0</v>
      </c>
      <c r="O240">
        <v>0</v>
      </c>
      <c r="P240" t="s">
        <v>1471</v>
      </c>
      <c r="Q240" t="s">
        <v>1185</v>
      </c>
      <c r="R240" t="s">
        <v>1835</v>
      </c>
    </row>
    <row r="241" spans="1:18" x14ac:dyDescent="0.25">
      <c r="A241" t="s">
        <v>1594</v>
      </c>
      <c r="B241" t="s">
        <v>1593</v>
      </c>
      <c r="C241" t="s">
        <v>1605</v>
      </c>
      <c r="D241" t="s">
        <v>1210</v>
      </c>
      <c r="E241" s="1">
        <v>3197132</v>
      </c>
      <c r="F241" s="2">
        <v>92550.080000000002</v>
      </c>
      <c r="G241">
        <v>72420.08</v>
      </c>
      <c r="H241">
        <v>132000</v>
      </c>
      <c r="I241">
        <v>20130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t="s">
        <v>1471</v>
      </c>
      <c r="Q241" t="s">
        <v>1185</v>
      </c>
      <c r="R241" t="s">
        <v>1781</v>
      </c>
    </row>
    <row r="242" spans="1:18" x14ac:dyDescent="0.25">
      <c r="A242" t="s">
        <v>1594</v>
      </c>
      <c r="B242" t="s">
        <v>1593</v>
      </c>
      <c r="C242" t="s">
        <v>1606</v>
      </c>
      <c r="D242" t="s">
        <v>1210</v>
      </c>
      <c r="E242" s="1">
        <v>990448</v>
      </c>
      <c r="F242" s="2">
        <v>545455.06999999995</v>
      </c>
      <c r="G242">
        <v>20557.07</v>
      </c>
      <c r="H242">
        <v>66000</v>
      </c>
      <c r="I242">
        <v>524898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t="s">
        <v>1471</v>
      </c>
      <c r="Q242" t="s">
        <v>1185</v>
      </c>
      <c r="R242" t="s">
        <v>1800</v>
      </c>
    </row>
    <row r="243" spans="1:18" x14ac:dyDescent="0.25">
      <c r="A243" t="s">
        <v>1594</v>
      </c>
      <c r="B243" t="s">
        <v>1593</v>
      </c>
      <c r="C243" t="s">
        <v>1607</v>
      </c>
      <c r="D243" t="s">
        <v>1193</v>
      </c>
      <c r="E243" s="1">
        <v>0</v>
      </c>
      <c r="F243" s="2">
        <v>15912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15912</v>
      </c>
      <c r="N243">
        <v>0</v>
      </c>
      <c r="O243">
        <v>0</v>
      </c>
      <c r="P243" t="s">
        <v>1471</v>
      </c>
      <c r="Q243" t="s">
        <v>1185</v>
      </c>
      <c r="R243" t="s">
        <v>1835</v>
      </c>
    </row>
    <row r="244" spans="1:18" x14ac:dyDescent="0.25">
      <c r="A244" t="s">
        <v>1594</v>
      </c>
      <c r="B244" t="s">
        <v>1593</v>
      </c>
      <c r="C244" t="s">
        <v>1608</v>
      </c>
      <c r="D244" t="s">
        <v>1193</v>
      </c>
      <c r="E244" s="1">
        <v>0</v>
      </c>
      <c r="F244" s="2">
        <v>15912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15912</v>
      </c>
      <c r="N244">
        <v>0</v>
      </c>
      <c r="O244">
        <v>0</v>
      </c>
      <c r="P244" t="s">
        <v>1471</v>
      </c>
      <c r="Q244" t="s">
        <v>1185</v>
      </c>
      <c r="R244" t="s">
        <v>1835</v>
      </c>
    </row>
    <row r="245" spans="1:18" x14ac:dyDescent="0.25">
      <c r="A245" t="s">
        <v>1594</v>
      </c>
      <c r="B245" t="s">
        <v>1593</v>
      </c>
      <c r="C245" t="s">
        <v>1609</v>
      </c>
      <c r="D245" t="s">
        <v>1210</v>
      </c>
      <c r="E245" s="1">
        <v>35100</v>
      </c>
      <c r="F245" s="2">
        <v>9032.9599999999991</v>
      </c>
      <c r="G245">
        <v>1360.46</v>
      </c>
      <c r="H245">
        <v>9000</v>
      </c>
      <c r="I245">
        <v>7672.5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1471</v>
      </c>
      <c r="Q245" t="s">
        <v>1185</v>
      </c>
      <c r="R245" t="s">
        <v>1799</v>
      </c>
    </row>
    <row r="246" spans="1:18" x14ac:dyDescent="0.25">
      <c r="A246" t="s">
        <v>1594</v>
      </c>
      <c r="B246" t="s">
        <v>1593</v>
      </c>
      <c r="C246" t="s">
        <v>1610</v>
      </c>
      <c r="D246" t="s">
        <v>1210</v>
      </c>
      <c r="E246" s="1">
        <v>168457</v>
      </c>
      <c r="F246" s="2">
        <v>15257.8</v>
      </c>
      <c r="G246">
        <v>5880.3</v>
      </c>
      <c r="H246">
        <v>11000</v>
      </c>
      <c r="I246">
        <v>9377.5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1471</v>
      </c>
      <c r="Q246" t="s">
        <v>1185</v>
      </c>
      <c r="R246" t="s">
        <v>1799</v>
      </c>
    </row>
    <row r="247" spans="1:18" x14ac:dyDescent="0.25">
      <c r="A247" t="s">
        <v>1594</v>
      </c>
      <c r="B247" t="s">
        <v>1593</v>
      </c>
      <c r="C247" t="s">
        <v>1611</v>
      </c>
      <c r="D247" t="s">
        <v>1193</v>
      </c>
      <c r="E247" s="1">
        <v>0</v>
      </c>
      <c r="F247" s="2">
        <v>30800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30800</v>
      </c>
      <c r="N247">
        <v>0</v>
      </c>
      <c r="O247">
        <v>0</v>
      </c>
      <c r="P247" t="s">
        <v>1471</v>
      </c>
      <c r="Q247" t="s">
        <v>1185</v>
      </c>
      <c r="R247" t="s">
        <v>1835</v>
      </c>
    </row>
    <row r="248" spans="1:18" x14ac:dyDescent="0.25">
      <c r="A248" t="s">
        <v>1594</v>
      </c>
      <c r="B248" t="s">
        <v>1593</v>
      </c>
      <c r="C248" t="s">
        <v>1613</v>
      </c>
      <c r="D248" t="s">
        <v>1193</v>
      </c>
      <c r="E248" s="1">
        <v>0</v>
      </c>
      <c r="F248" s="2">
        <v>2003.81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2003.81</v>
      </c>
      <c r="N248">
        <v>0</v>
      </c>
      <c r="O248">
        <v>0</v>
      </c>
      <c r="P248" t="s">
        <v>1471</v>
      </c>
      <c r="Q248" t="s">
        <v>1185</v>
      </c>
      <c r="R248" t="s">
        <v>1835</v>
      </c>
    </row>
    <row r="249" spans="1:18" x14ac:dyDescent="0.25">
      <c r="A249" t="s">
        <v>1594</v>
      </c>
      <c r="B249" t="s">
        <v>1593</v>
      </c>
      <c r="C249" t="s">
        <v>1615</v>
      </c>
      <c r="D249" t="s">
        <v>1193</v>
      </c>
      <c r="E249" s="1">
        <v>0</v>
      </c>
      <c r="F249" s="2">
        <v>80922.92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80922.92</v>
      </c>
      <c r="N249">
        <v>0</v>
      </c>
      <c r="O249">
        <v>0</v>
      </c>
      <c r="P249" t="s">
        <v>1471</v>
      </c>
      <c r="Q249" t="s">
        <v>1185</v>
      </c>
      <c r="R249" t="s">
        <v>1835</v>
      </c>
    </row>
    <row r="250" spans="1:18" x14ac:dyDescent="0.25">
      <c r="A250" t="s">
        <v>1594</v>
      </c>
      <c r="B250" t="s">
        <v>1593</v>
      </c>
      <c r="C250" t="s">
        <v>1617</v>
      </c>
      <c r="D250" t="s">
        <v>1203</v>
      </c>
      <c r="E250" s="1">
        <v>9000</v>
      </c>
      <c r="F250" s="2">
        <v>1260</v>
      </c>
      <c r="G250">
        <v>190.8</v>
      </c>
      <c r="H250">
        <v>3000</v>
      </c>
      <c r="I250">
        <v>1069.2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1471</v>
      </c>
      <c r="Q250" t="s">
        <v>1176</v>
      </c>
      <c r="R250" t="s">
        <v>1802</v>
      </c>
    </row>
    <row r="251" spans="1:18" x14ac:dyDescent="0.25">
      <c r="A251" t="s">
        <v>1594</v>
      </c>
      <c r="B251" t="s">
        <v>1593</v>
      </c>
      <c r="C251" t="s">
        <v>1619</v>
      </c>
      <c r="D251" t="s">
        <v>1193</v>
      </c>
      <c r="E251" s="1">
        <v>0</v>
      </c>
      <c r="F251" s="2">
        <v>2563.9499999999998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2563.9499999999998</v>
      </c>
      <c r="N251">
        <v>0</v>
      </c>
      <c r="O251">
        <v>0</v>
      </c>
      <c r="P251" t="s">
        <v>1471</v>
      </c>
      <c r="Q251" t="s">
        <v>1185</v>
      </c>
      <c r="R251" t="s">
        <v>1835</v>
      </c>
    </row>
    <row r="252" spans="1:18" x14ac:dyDescent="0.25">
      <c r="A252" t="s">
        <v>1594</v>
      </c>
      <c r="B252" t="s">
        <v>1593</v>
      </c>
      <c r="C252" t="s">
        <v>1620</v>
      </c>
      <c r="D252" t="s">
        <v>1210</v>
      </c>
      <c r="E252" s="1">
        <v>238645</v>
      </c>
      <c r="F252" s="2">
        <v>6456.74</v>
      </c>
      <c r="G252">
        <v>4829.24</v>
      </c>
      <c r="H252">
        <v>10500</v>
      </c>
      <c r="I252">
        <v>1627.5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1471</v>
      </c>
      <c r="Q252" t="s">
        <v>1185</v>
      </c>
      <c r="R252" t="s">
        <v>1803</v>
      </c>
    </row>
    <row r="253" spans="1:18" x14ac:dyDescent="0.25">
      <c r="A253" t="s">
        <v>1594</v>
      </c>
      <c r="B253" t="s">
        <v>1593</v>
      </c>
      <c r="C253" t="s">
        <v>1621</v>
      </c>
      <c r="D253" t="s">
        <v>1193</v>
      </c>
      <c r="E253" s="1">
        <v>0</v>
      </c>
      <c r="F253" s="2">
        <v>3853.4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3853.4</v>
      </c>
      <c r="N253">
        <v>0</v>
      </c>
      <c r="O253">
        <v>0</v>
      </c>
      <c r="P253" t="s">
        <v>1471</v>
      </c>
      <c r="Q253" t="s">
        <v>1185</v>
      </c>
      <c r="R253" t="s">
        <v>1835</v>
      </c>
    </row>
    <row r="254" spans="1:18" x14ac:dyDescent="0.25">
      <c r="A254" t="s">
        <v>1594</v>
      </c>
      <c r="B254" t="s">
        <v>1593</v>
      </c>
      <c r="C254" t="s">
        <v>1623</v>
      </c>
      <c r="D254" t="s">
        <v>1210</v>
      </c>
      <c r="E254" s="1">
        <v>320385</v>
      </c>
      <c r="F254" s="2">
        <v>10278.280000000001</v>
      </c>
      <c r="G254">
        <v>7953.28</v>
      </c>
      <c r="H254">
        <v>15000</v>
      </c>
      <c r="I254">
        <v>2325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1471</v>
      </c>
      <c r="Q254" t="s">
        <v>1185</v>
      </c>
      <c r="R254" t="s">
        <v>1807</v>
      </c>
    </row>
    <row r="255" spans="1:18" x14ac:dyDescent="0.25">
      <c r="A255" t="s">
        <v>1594</v>
      </c>
      <c r="B255" t="s">
        <v>1593</v>
      </c>
      <c r="C255" t="s">
        <v>1624</v>
      </c>
      <c r="D255" t="s">
        <v>1193</v>
      </c>
      <c r="E255" s="1">
        <v>0</v>
      </c>
      <c r="F255" s="2">
        <v>188.01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188.01</v>
      </c>
      <c r="N255">
        <v>0</v>
      </c>
      <c r="O255">
        <v>0</v>
      </c>
      <c r="P255" t="s">
        <v>1471</v>
      </c>
      <c r="Q255" t="s">
        <v>1185</v>
      </c>
      <c r="R255" t="s">
        <v>1835</v>
      </c>
    </row>
    <row r="256" spans="1:18" x14ac:dyDescent="0.25">
      <c r="A256" t="s">
        <v>1594</v>
      </c>
      <c r="B256" t="s">
        <v>1593</v>
      </c>
      <c r="C256" t="s">
        <v>1626</v>
      </c>
      <c r="D256" t="s">
        <v>1210</v>
      </c>
      <c r="E256" s="1">
        <v>0</v>
      </c>
      <c r="F256" s="2">
        <v>3000</v>
      </c>
      <c r="G256">
        <v>0</v>
      </c>
      <c r="H256">
        <v>20000</v>
      </c>
      <c r="I256">
        <v>3000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t="s">
        <v>1471</v>
      </c>
      <c r="Q256" t="s">
        <v>1185</v>
      </c>
      <c r="R256" t="s">
        <v>1804</v>
      </c>
    </row>
    <row r="257" spans="1:18" x14ac:dyDescent="0.25">
      <c r="A257" t="s">
        <v>1628</v>
      </c>
      <c r="B257" t="s">
        <v>1627</v>
      </c>
      <c r="C257" t="s">
        <v>1629</v>
      </c>
      <c r="D257" t="s">
        <v>1210</v>
      </c>
      <c r="E257" s="1">
        <v>371522</v>
      </c>
      <c r="F257" s="2">
        <v>141350.18</v>
      </c>
      <c r="G257">
        <v>17679.16</v>
      </c>
      <c r="H257">
        <v>15775</v>
      </c>
      <c r="I257">
        <v>123671.02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1201</v>
      </c>
      <c r="Q257" t="s">
        <v>1176</v>
      </c>
      <c r="R257" t="s">
        <v>1775</v>
      </c>
    </row>
    <row r="258" spans="1:18" x14ac:dyDescent="0.25">
      <c r="A258" t="s">
        <v>1628</v>
      </c>
      <c r="B258" t="s">
        <v>1627</v>
      </c>
      <c r="C258" t="s">
        <v>1630</v>
      </c>
      <c r="D258" t="s">
        <v>1501</v>
      </c>
      <c r="E258" s="1">
        <v>0</v>
      </c>
      <c r="F258" s="2">
        <v>20397.080000000002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2638.36</v>
      </c>
      <c r="N258">
        <v>35036</v>
      </c>
      <c r="O258">
        <v>17758.72</v>
      </c>
      <c r="P258" t="s">
        <v>1201</v>
      </c>
      <c r="Q258" t="s">
        <v>1205</v>
      </c>
      <c r="R258" t="s">
        <v>1836</v>
      </c>
    </row>
    <row r="259" spans="1:18" x14ac:dyDescent="0.25">
      <c r="A259" t="s">
        <v>1628</v>
      </c>
      <c r="B259" t="s">
        <v>1627</v>
      </c>
      <c r="C259" t="s">
        <v>1632</v>
      </c>
      <c r="D259" t="s">
        <v>1577</v>
      </c>
      <c r="E259" s="1">
        <v>37742</v>
      </c>
      <c r="F259" s="2">
        <v>11558.49</v>
      </c>
      <c r="G259">
        <v>11558.49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1201</v>
      </c>
      <c r="Q259" t="s">
        <v>1205</v>
      </c>
      <c r="R259" t="s">
        <v>1775</v>
      </c>
    </row>
    <row r="260" spans="1:18" x14ac:dyDescent="0.25">
      <c r="A260" t="s">
        <v>1628</v>
      </c>
      <c r="B260" t="s">
        <v>1627</v>
      </c>
      <c r="C260" t="s">
        <v>1769</v>
      </c>
      <c r="D260" t="s">
        <v>1176</v>
      </c>
      <c r="E260" s="1">
        <v>0</v>
      </c>
      <c r="F260" s="2">
        <v>350.8</v>
      </c>
      <c r="G260">
        <v>0</v>
      </c>
      <c r="H260">
        <v>0</v>
      </c>
      <c r="I260">
        <v>0</v>
      </c>
      <c r="J260">
        <v>574</v>
      </c>
      <c r="K260">
        <v>350.8</v>
      </c>
      <c r="L260">
        <v>0</v>
      </c>
      <c r="M260">
        <v>0</v>
      </c>
      <c r="N260">
        <v>0</v>
      </c>
      <c r="O260">
        <v>0</v>
      </c>
      <c r="P260" t="s">
        <v>1201</v>
      </c>
      <c r="Q260" t="s">
        <v>1176</v>
      </c>
    </row>
    <row r="261" spans="1:18" x14ac:dyDescent="0.25">
      <c r="A261" t="s">
        <v>1634</v>
      </c>
      <c r="B261" t="s">
        <v>1633</v>
      </c>
      <c r="C261" t="s">
        <v>1635</v>
      </c>
      <c r="D261" t="s">
        <v>1210</v>
      </c>
      <c r="E261" s="1">
        <v>5203529</v>
      </c>
      <c r="F261" s="2">
        <v>2881350.46</v>
      </c>
      <c r="G261">
        <v>158116.98000000001</v>
      </c>
      <c r="H261">
        <v>325477</v>
      </c>
      <c r="I261">
        <v>2723233.48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1329</v>
      </c>
      <c r="Q261" t="s">
        <v>1176</v>
      </c>
      <c r="R261" t="s">
        <v>1775</v>
      </c>
    </row>
    <row r="262" spans="1:18" x14ac:dyDescent="0.25">
      <c r="A262" t="s">
        <v>1634</v>
      </c>
      <c r="B262" t="s">
        <v>1633</v>
      </c>
      <c r="C262" t="s">
        <v>1636</v>
      </c>
      <c r="D262" t="s">
        <v>1501</v>
      </c>
      <c r="E262" s="1">
        <v>0</v>
      </c>
      <c r="F262" s="2">
        <v>432202.01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22686.79</v>
      </c>
      <c r="N262">
        <v>842580</v>
      </c>
      <c r="O262">
        <v>409515.22</v>
      </c>
      <c r="P262" t="s">
        <v>1329</v>
      </c>
      <c r="Q262" t="s">
        <v>1205</v>
      </c>
      <c r="R262" t="s">
        <v>1836</v>
      </c>
    </row>
    <row r="263" spans="1:18" x14ac:dyDescent="0.25">
      <c r="A263" t="s">
        <v>1634</v>
      </c>
      <c r="B263" t="s">
        <v>1633</v>
      </c>
      <c r="C263" t="s">
        <v>1637</v>
      </c>
      <c r="D263" t="s">
        <v>1210</v>
      </c>
      <c r="E263" s="1">
        <v>2206286</v>
      </c>
      <c r="F263" s="2">
        <v>172825.65</v>
      </c>
      <c r="G263">
        <v>74078.720000000001</v>
      </c>
      <c r="H263">
        <v>72000</v>
      </c>
      <c r="I263">
        <v>98746.93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1329</v>
      </c>
      <c r="Q263" t="s">
        <v>1176</v>
      </c>
      <c r="R263" t="s">
        <v>1775</v>
      </c>
    </row>
    <row r="264" spans="1:18" x14ac:dyDescent="0.25">
      <c r="A264" t="s">
        <v>1634</v>
      </c>
      <c r="B264" t="s">
        <v>1633</v>
      </c>
      <c r="C264" t="s">
        <v>1638</v>
      </c>
      <c r="D264" t="s">
        <v>1203</v>
      </c>
      <c r="E264" s="1">
        <v>314527</v>
      </c>
      <c r="F264" s="2">
        <v>335718.88</v>
      </c>
      <c r="G264">
        <v>23243.88</v>
      </c>
      <c r="H264">
        <v>25000</v>
      </c>
      <c r="I264">
        <v>312475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1329</v>
      </c>
      <c r="Q264" t="s">
        <v>1176</v>
      </c>
      <c r="R264" t="s">
        <v>1837</v>
      </c>
    </row>
    <row r="265" spans="1:18" x14ac:dyDescent="0.25">
      <c r="A265" t="s">
        <v>1634</v>
      </c>
      <c r="B265" t="s">
        <v>1633</v>
      </c>
      <c r="C265" t="s">
        <v>1640</v>
      </c>
      <c r="D265" t="s">
        <v>1501</v>
      </c>
      <c r="E265" s="1">
        <v>0</v>
      </c>
      <c r="F265" s="2">
        <v>779667.45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132634</v>
      </c>
      <c r="N265">
        <v>826030</v>
      </c>
      <c r="O265">
        <v>647033.44999999995</v>
      </c>
      <c r="P265" t="s">
        <v>1329</v>
      </c>
      <c r="Q265" t="s">
        <v>1176</v>
      </c>
      <c r="R265" t="s">
        <v>1802</v>
      </c>
    </row>
    <row r="266" spans="1:18" x14ac:dyDescent="0.25">
      <c r="A266" t="s">
        <v>1634</v>
      </c>
      <c r="B266" t="s">
        <v>1633</v>
      </c>
      <c r="C266" t="s">
        <v>1641</v>
      </c>
      <c r="D266" t="s">
        <v>1193</v>
      </c>
      <c r="E266" s="1">
        <v>0</v>
      </c>
      <c r="F266" s="2">
        <v>3111.03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3111.03</v>
      </c>
      <c r="N266">
        <v>0</v>
      </c>
      <c r="O266">
        <v>0</v>
      </c>
      <c r="P266" t="s">
        <v>1329</v>
      </c>
      <c r="Q266" t="s">
        <v>1185</v>
      </c>
      <c r="R266" t="s">
        <v>1838</v>
      </c>
    </row>
    <row r="267" spans="1:18" x14ac:dyDescent="0.25">
      <c r="A267" t="s">
        <v>1634</v>
      </c>
      <c r="B267" t="s">
        <v>1633</v>
      </c>
      <c r="C267" t="s">
        <v>1769</v>
      </c>
      <c r="D267" t="s">
        <v>1176</v>
      </c>
      <c r="E267" s="1">
        <v>0</v>
      </c>
      <c r="F267" s="2">
        <v>5947.24</v>
      </c>
      <c r="G267">
        <v>0</v>
      </c>
      <c r="H267">
        <v>0</v>
      </c>
      <c r="I267">
        <v>0</v>
      </c>
      <c r="J267">
        <v>102114</v>
      </c>
      <c r="K267">
        <v>5947.24</v>
      </c>
      <c r="L267">
        <v>0</v>
      </c>
      <c r="M267">
        <v>0</v>
      </c>
      <c r="N267">
        <v>0</v>
      </c>
      <c r="O267">
        <v>0</v>
      </c>
      <c r="P267" t="s">
        <v>1329</v>
      </c>
      <c r="Q267" t="s">
        <v>1176</v>
      </c>
    </row>
    <row r="268" spans="1:18" x14ac:dyDescent="0.25">
      <c r="A268" t="s">
        <v>1643</v>
      </c>
      <c r="B268" t="s">
        <v>1642</v>
      </c>
      <c r="C268" t="s">
        <v>1644</v>
      </c>
      <c r="D268" t="s">
        <v>1210</v>
      </c>
      <c r="E268" s="1">
        <v>41960</v>
      </c>
      <c r="F268" s="2">
        <v>38443.22</v>
      </c>
      <c r="G268">
        <v>1468.5</v>
      </c>
      <c r="H268">
        <v>4455</v>
      </c>
      <c r="I268">
        <v>36974.720000000001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1329</v>
      </c>
      <c r="Q268" t="s">
        <v>1205</v>
      </c>
      <c r="R268" t="s">
        <v>1775</v>
      </c>
    </row>
    <row r="269" spans="1:18" x14ac:dyDescent="0.25">
      <c r="A269" t="s">
        <v>1643</v>
      </c>
      <c r="B269" t="s">
        <v>1642</v>
      </c>
      <c r="C269" t="s">
        <v>1769</v>
      </c>
      <c r="D269" t="s">
        <v>1176</v>
      </c>
      <c r="E269" s="1">
        <v>0</v>
      </c>
      <c r="F269" s="2">
        <v>641.46</v>
      </c>
      <c r="G269">
        <v>0</v>
      </c>
      <c r="H269">
        <v>0</v>
      </c>
      <c r="I269">
        <v>0</v>
      </c>
      <c r="J269">
        <v>6356</v>
      </c>
      <c r="K269">
        <v>641.46</v>
      </c>
      <c r="L269">
        <v>0</v>
      </c>
      <c r="M269">
        <v>0</v>
      </c>
      <c r="N269">
        <v>0</v>
      </c>
      <c r="O269">
        <v>0</v>
      </c>
      <c r="P269" t="s">
        <v>1329</v>
      </c>
      <c r="Q269" t="s">
        <v>1176</v>
      </c>
    </row>
    <row r="270" spans="1:18" x14ac:dyDescent="0.25">
      <c r="A270" t="s">
        <v>1646</v>
      </c>
      <c r="B270" t="s">
        <v>1645</v>
      </c>
      <c r="C270" t="s">
        <v>1647</v>
      </c>
      <c r="D270" t="s">
        <v>1210</v>
      </c>
      <c r="E270" s="1">
        <v>2311666</v>
      </c>
      <c r="F270" s="2">
        <v>847789.88</v>
      </c>
      <c r="G270">
        <v>89766.25</v>
      </c>
      <c r="H270">
        <v>99000</v>
      </c>
      <c r="I270">
        <v>758023.63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t="s">
        <v>1209</v>
      </c>
      <c r="Q270" t="s">
        <v>1205</v>
      </c>
      <c r="R270" t="s">
        <v>1775</v>
      </c>
    </row>
    <row r="271" spans="1:18" x14ac:dyDescent="0.25">
      <c r="A271" t="s">
        <v>1646</v>
      </c>
      <c r="B271" t="s">
        <v>1645</v>
      </c>
      <c r="C271" t="s">
        <v>1648</v>
      </c>
      <c r="D271" t="s">
        <v>1203</v>
      </c>
      <c r="E271" s="1">
        <v>181801</v>
      </c>
      <c r="F271" s="2">
        <v>102987.95</v>
      </c>
      <c r="G271">
        <v>10631.39</v>
      </c>
      <c r="H271">
        <v>7500</v>
      </c>
      <c r="I271">
        <v>92356.56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1209</v>
      </c>
      <c r="Q271" t="s">
        <v>1205</v>
      </c>
      <c r="R271" t="s">
        <v>1775</v>
      </c>
    </row>
    <row r="272" spans="1:18" x14ac:dyDescent="0.25">
      <c r="A272" t="s">
        <v>1646</v>
      </c>
      <c r="B272" t="s">
        <v>1645</v>
      </c>
      <c r="C272" t="s">
        <v>1650</v>
      </c>
      <c r="D272" t="s">
        <v>1203</v>
      </c>
      <c r="E272" s="1">
        <v>96802</v>
      </c>
      <c r="F272" s="2">
        <v>46448.22</v>
      </c>
      <c r="G272">
        <v>10880.22</v>
      </c>
      <c r="H272">
        <v>4500</v>
      </c>
      <c r="I272">
        <v>35568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1209</v>
      </c>
      <c r="Q272" t="s">
        <v>1185</v>
      </c>
      <c r="R272" t="s">
        <v>1800</v>
      </c>
    </row>
    <row r="273" spans="1:18" x14ac:dyDescent="0.25">
      <c r="A273" t="s">
        <v>1646</v>
      </c>
      <c r="B273" t="s">
        <v>1645</v>
      </c>
      <c r="C273" t="s">
        <v>1651</v>
      </c>
      <c r="D273" t="s">
        <v>1203</v>
      </c>
      <c r="E273" s="1">
        <v>40030</v>
      </c>
      <c r="F273" s="2">
        <v>5980.94</v>
      </c>
      <c r="G273">
        <v>3280.94</v>
      </c>
      <c r="H273">
        <v>1000</v>
      </c>
      <c r="I273">
        <v>2700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t="s">
        <v>1209</v>
      </c>
      <c r="Q273" t="s">
        <v>1185</v>
      </c>
      <c r="R273" t="s">
        <v>1780</v>
      </c>
    </row>
    <row r="274" spans="1:18" x14ac:dyDescent="0.25">
      <c r="A274" t="s">
        <v>1646</v>
      </c>
      <c r="B274" t="s">
        <v>1645</v>
      </c>
      <c r="C274" t="s">
        <v>1769</v>
      </c>
      <c r="D274" t="s">
        <v>1176</v>
      </c>
      <c r="E274" s="1">
        <v>0</v>
      </c>
      <c r="F274" s="2">
        <v>7969.78</v>
      </c>
      <c r="G274">
        <v>0</v>
      </c>
      <c r="H274">
        <v>0</v>
      </c>
      <c r="I274">
        <v>0</v>
      </c>
      <c r="J274">
        <v>75318</v>
      </c>
      <c r="K274">
        <v>7969.78</v>
      </c>
      <c r="L274">
        <v>0</v>
      </c>
      <c r="M274">
        <v>0</v>
      </c>
      <c r="N274">
        <v>0</v>
      </c>
      <c r="O274">
        <v>0</v>
      </c>
      <c r="P274" t="s">
        <v>1209</v>
      </c>
      <c r="Q274" t="s">
        <v>1176</v>
      </c>
    </row>
    <row r="275" spans="1:18" x14ac:dyDescent="0.25">
      <c r="A275" t="s">
        <v>1655</v>
      </c>
      <c r="B275" t="s">
        <v>1654</v>
      </c>
      <c r="C275" t="s">
        <v>1653</v>
      </c>
      <c r="D275" t="s">
        <v>1210</v>
      </c>
      <c r="E275" s="1">
        <v>61446</v>
      </c>
      <c r="F275" s="2">
        <v>27938.22</v>
      </c>
      <c r="G275">
        <v>3207.74</v>
      </c>
      <c r="H275">
        <v>3251</v>
      </c>
      <c r="I275">
        <v>24730.48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1209</v>
      </c>
      <c r="Q275" t="s">
        <v>1205</v>
      </c>
      <c r="R275" t="s">
        <v>1775</v>
      </c>
    </row>
    <row r="276" spans="1:18" x14ac:dyDescent="0.25">
      <c r="A276" t="s">
        <v>1655</v>
      </c>
      <c r="B276" t="s">
        <v>1654</v>
      </c>
      <c r="C276" t="s">
        <v>1656</v>
      </c>
      <c r="D276" t="s">
        <v>1210</v>
      </c>
      <c r="E276" s="1">
        <v>2158</v>
      </c>
      <c r="F276" s="2">
        <v>289.38</v>
      </c>
      <c r="G276">
        <v>208.38</v>
      </c>
      <c r="H276">
        <v>1350</v>
      </c>
      <c r="I276">
        <v>81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1209</v>
      </c>
      <c r="Q276" t="s">
        <v>1185</v>
      </c>
      <c r="R276" t="s">
        <v>1771</v>
      </c>
    </row>
    <row r="277" spans="1:18" x14ac:dyDescent="0.25">
      <c r="A277" t="s">
        <v>1655</v>
      </c>
      <c r="B277" t="s">
        <v>1654</v>
      </c>
      <c r="C277" t="s">
        <v>1657</v>
      </c>
      <c r="D277" t="s">
        <v>1210</v>
      </c>
      <c r="E277" s="1">
        <v>2922</v>
      </c>
      <c r="F277" s="2">
        <v>336.77</v>
      </c>
      <c r="G277">
        <v>100.52</v>
      </c>
      <c r="H277">
        <v>125</v>
      </c>
      <c r="I277">
        <v>236.25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1209</v>
      </c>
      <c r="Q277" t="s">
        <v>1185</v>
      </c>
      <c r="R277" t="s">
        <v>1780</v>
      </c>
    </row>
    <row r="278" spans="1:18" x14ac:dyDescent="0.25">
      <c r="A278" t="s">
        <v>1655</v>
      </c>
      <c r="B278" t="s">
        <v>1654</v>
      </c>
      <c r="C278" t="s">
        <v>1659</v>
      </c>
      <c r="D278" t="s">
        <v>1203</v>
      </c>
      <c r="E278" s="1">
        <v>14751</v>
      </c>
      <c r="F278" s="2">
        <v>4756.79</v>
      </c>
      <c r="G278">
        <v>1494.29</v>
      </c>
      <c r="H278">
        <v>500</v>
      </c>
      <c r="I278">
        <v>3262.5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1209</v>
      </c>
      <c r="Q278" t="s">
        <v>1185</v>
      </c>
      <c r="R278" t="s">
        <v>1778</v>
      </c>
    </row>
    <row r="279" spans="1:18" x14ac:dyDescent="0.25">
      <c r="A279" t="s">
        <v>1655</v>
      </c>
      <c r="B279" t="s">
        <v>1654</v>
      </c>
      <c r="C279" t="s">
        <v>1660</v>
      </c>
      <c r="D279" t="s">
        <v>1203</v>
      </c>
      <c r="E279" s="1">
        <v>1828</v>
      </c>
      <c r="F279" s="2">
        <v>419.97</v>
      </c>
      <c r="G279">
        <v>119.97</v>
      </c>
      <c r="H279">
        <v>125</v>
      </c>
      <c r="I279">
        <v>300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t="s">
        <v>1209</v>
      </c>
      <c r="Q279" t="s">
        <v>1176</v>
      </c>
      <c r="R279" t="s">
        <v>1801</v>
      </c>
    </row>
    <row r="280" spans="1:18" x14ac:dyDescent="0.25">
      <c r="A280" t="s">
        <v>1655</v>
      </c>
      <c r="B280" t="s">
        <v>1654</v>
      </c>
      <c r="C280" t="s">
        <v>1661</v>
      </c>
      <c r="D280" t="s">
        <v>1203</v>
      </c>
      <c r="E280" s="1">
        <v>3961</v>
      </c>
      <c r="F280" s="2">
        <v>446.25</v>
      </c>
      <c r="G280">
        <v>300.10000000000002</v>
      </c>
      <c r="H280">
        <v>2923</v>
      </c>
      <c r="I280">
        <v>146.15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1209</v>
      </c>
      <c r="Q280" t="s">
        <v>1185</v>
      </c>
      <c r="R280" t="s">
        <v>1802</v>
      </c>
    </row>
    <row r="281" spans="1:18" x14ac:dyDescent="0.25">
      <c r="A281" t="s">
        <v>1655</v>
      </c>
      <c r="B281" t="s">
        <v>1654</v>
      </c>
      <c r="C281" t="s">
        <v>1662</v>
      </c>
      <c r="D281" t="s">
        <v>1210</v>
      </c>
      <c r="E281" s="1">
        <v>1409</v>
      </c>
      <c r="F281" s="2">
        <v>108.19</v>
      </c>
      <c r="G281">
        <v>48.19</v>
      </c>
      <c r="H281">
        <v>1500</v>
      </c>
      <c r="I281">
        <v>60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1209</v>
      </c>
      <c r="Q281" t="s">
        <v>1185</v>
      </c>
      <c r="R281" t="s">
        <v>1805</v>
      </c>
    </row>
    <row r="282" spans="1:18" x14ac:dyDescent="0.25">
      <c r="A282" t="s">
        <v>1655</v>
      </c>
      <c r="B282" t="s">
        <v>1654</v>
      </c>
      <c r="C282" t="s">
        <v>1663</v>
      </c>
      <c r="D282" t="s">
        <v>1203</v>
      </c>
      <c r="E282" s="1">
        <v>1814</v>
      </c>
      <c r="F282" s="2">
        <v>90.7</v>
      </c>
      <c r="G282">
        <v>0</v>
      </c>
      <c r="H282">
        <v>1814</v>
      </c>
      <c r="I282">
        <v>90.7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1209</v>
      </c>
      <c r="Q282" t="s">
        <v>1185</v>
      </c>
      <c r="R282" t="s">
        <v>1803</v>
      </c>
    </row>
    <row r="283" spans="1:18" x14ac:dyDescent="0.25">
      <c r="A283" t="s">
        <v>1655</v>
      </c>
      <c r="B283" t="s">
        <v>1654</v>
      </c>
      <c r="C283" t="s">
        <v>1664</v>
      </c>
      <c r="D283" t="s">
        <v>1210</v>
      </c>
      <c r="E283" s="1">
        <v>1147</v>
      </c>
      <c r="F283" s="2">
        <v>108.49</v>
      </c>
      <c r="G283">
        <v>46.49</v>
      </c>
      <c r="H283">
        <v>1240</v>
      </c>
      <c r="I283">
        <v>62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t="s">
        <v>1209</v>
      </c>
      <c r="Q283" t="s">
        <v>1185</v>
      </c>
      <c r="R283" t="s">
        <v>1807</v>
      </c>
    </row>
    <row r="284" spans="1:18" x14ac:dyDescent="0.25">
      <c r="A284" t="s">
        <v>1655</v>
      </c>
      <c r="B284" t="s">
        <v>1654</v>
      </c>
      <c r="C284" t="s">
        <v>1665</v>
      </c>
      <c r="D284" t="s">
        <v>1210</v>
      </c>
      <c r="E284" s="1">
        <v>0</v>
      </c>
      <c r="F284" s="2">
        <v>2</v>
      </c>
      <c r="G284">
        <v>0</v>
      </c>
      <c r="H284">
        <v>40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s">
        <v>1209</v>
      </c>
      <c r="Q284" t="s">
        <v>1185</v>
      </c>
      <c r="R284" t="s">
        <v>1804</v>
      </c>
    </row>
    <row r="285" spans="1:18" x14ac:dyDescent="0.25">
      <c r="A285" t="s">
        <v>1667</v>
      </c>
      <c r="B285" t="s">
        <v>1666</v>
      </c>
      <c r="C285" t="s">
        <v>1668</v>
      </c>
      <c r="D285" t="s">
        <v>1210</v>
      </c>
      <c r="E285" s="1">
        <v>159967</v>
      </c>
      <c r="F285" s="2">
        <v>90014.17</v>
      </c>
      <c r="G285">
        <v>5286.47</v>
      </c>
      <c r="H285">
        <v>10395</v>
      </c>
      <c r="I285">
        <v>84727.7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1329</v>
      </c>
      <c r="Q285" t="s">
        <v>1176</v>
      </c>
      <c r="R285" t="s">
        <v>1775</v>
      </c>
    </row>
    <row r="286" spans="1:18" x14ac:dyDescent="0.25">
      <c r="A286" t="s">
        <v>1667</v>
      </c>
      <c r="B286" t="s">
        <v>1666</v>
      </c>
      <c r="C286" t="s">
        <v>1669</v>
      </c>
      <c r="D286" t="s">
        <v>1501</v>
      </c>
      <c r="E286" s="1">
        <v>0</v>
      </c>
      <c r="F286" s="2">
        <v>6404.54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288.77999999999997</v>
      </c>
      <c r="N286">
        <v>12076</v>
      </c>
      <c r="O286">
        <v>6115.76</v>
      </c>
      <c r="P286" t="s">
        <v>1329</v>
      </c>
      <c r="Q286" t="s">
        <v>1205</v>
      </c>
      <c r="R286" t="s">
        <v>1836</v>
      </c>
    </row>
    <row r="287" spans="1:18" x14ac:dyDescent="0.25">
      <c r="A287" t="s">
        <v>1667</v>
      </c>
      <c r="B287" t="s">
        <v>1666</v>
      </c>
      <c r="C287" t="s">
        <v>1769</v>
      </c>
      <c r="D287" t="s">
        <v>1176</v>
      </c>
      <c r="E287" s="1">
        <v>0</v>
      </c>
      <c r="F287" s="2">
        <v>1508.32</v>
      </c>
      <c r="G287">
        <v>0</v>
      </c>
      <c r="H287">
        <v>0</v>
      </c>
      <c r="I287">
        <v>0</v>
      </c>
      <c r="J287">
        <v>13387</v>
      </c>
      <c r="K287">
        <v>1508.32</v>
      </c>
      <c r="L287">
        <v>0</v>
      </c>
      <c r="M287">
        <v>0</v>
      </c>
      <c r="N287">
        <v>0</v>
      </c>
      <c r="O287">
        <v>0</v>
      </c>
      <c r="P287" t="s">
        <v>1329</v>
      </c>
      <c r="Q287" t="s">
        <v>1176</v>
      </c>
    </row>
    <row r="288" spans="1:18" x14ac:dyDescent="0.25">
      <c r="A288" t="s">
        <v>1671</v>
      </c>
      <c r="B288" t="s">
        <v>1670</v>
      </c>
      <c r="C288" t="s">
        <v>1672</v>
      </c>
      <c r="D288" t="s">
        <v>1210</v>
      </c>
      <c r="E288" s="1">
        <v>151775</v>
      </c>
      <c r="F288" s="2">
        <v>70315.12</v>
      </c>
      <c r="G288">
        <v>10429.99</v>
      </c>
      <c r="H288">
        <v>7669</v>
      </c>
      <c r="I288">
        <v>59885.13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1201</v>
      </c>
      <c r="Q288" t="s">
        <v>1176</v>
      </c>
      <c r="R288" t="s">
        <v>1775</v>
      </c>
    </row>
    <row r="289" spans="1:18" x14ac:dyDescent="0.25">
      <c r="A289" t="s">
        <v>1671</v>
      </c>
      <c r="B289" t="s">
        <v>1670</v>
      </c>
      <c r="C289" t="s">
        <v>1769</v>
      </c>
      <c r="D289" t="s">
        <v>1176</v>
      </c>
      <c r="E289" s="1">
        <v>0</v>
      </c>
      <c r="F289" s="2">
        <v>100</v>
      </c>
      <c r="G289">
        <v>0</v>
      </c>
      <c r="H289">
        <v>0</v>
      </c>
      <c r="I289">
        <v>0</v>
      </c>
      <c r="J289">
        <v>250</v>
      </c>
      <c r="K289">
        <v>100</v>
      </c>
      <c r="L289">
        <v>0</v>
      </c>
      <c r="M289">
        <v>0</v>
      </c>
      <c r="N289">
        <v>0</v>
      </c>
      <c r="O289">
        <v>0</v>
      </c>
      <c r="P289" t="s">
        <v>1201</v>
      </c>
      <c r="Q289" t="s">
        <v>1176</v>
      </c>
    </row>
    <row r="290" spans="1:18" x14ac:dyDescent="0.25">
      <c r="A290" t="s">
        <v>1675</v>
      </c>
      <c r="B290" t="s">
        <v>1674</v>
      </c>
      <c r="C290" t="s">
        <v>1673</v>
      </c>
      <c r="D290" t="s">
        <v>1210</v>
      </c>
      <c r="E290" s="1">
        <v>50688</v>
      </c>
      <c r="F290" s="2">
        <v>24447.54</v>
      </c>
      <c r="G290">
        <v>1888.2</v>
      </c>
      <c r="H290">
        <v>2421</v>
      </c>
      <c r="I290">
        <v>22559.34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t="s">
        <v>1209</v>
      </c>
      <c r="Q290" t="s">
        <v>1205</v>
      </c>
      <c r="R290" t="s">
        <v>1775</v>
      </c>
    </row>
    <row r="291" spans="1:18" x14ac:dyDescent="0.25">
      <c r="A291" t="s">
        <v>1675</v>
      </c>
      <c r="B291" t="s">
        <v>1674</v>
      </c>
      <c r="C291" t="s">
        <v>1676</v>
      </c>
      <c r="D291" t="s">
        <v>1203</v>
      </c>
      <c r="E291" s="1">
        <v>875</v>
      </c>
      <c r="F291" s="2">
        <v>91.35</v>
      </c>
      <c r="G291">
        <v>30.1</v>
      </c>
      <c r="H291">
        <v>875</v>
      </c>
      <c r="I291">
        <v>61.25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s">
        <v>1209</v>
      </c>
      <c r="Q291" t="s">
        <v>1185</v>
      </c>
      <c r="R291" t="s">
        <v>1771</v>
      </c>
    </row>
    <row r="292" spans="1:18" x14ac:dyDescent="0.25">
      <c r="A292" t="s">
        <v>1675</v>
      </c>
      <c r="B292" t="s">
        <v>1674</v>
      </c>
      <c r="C292" t="s">
        <v>1677</v>
      </c>
      <c r="D292" t="s">
        <v>1203</v>
      </c>
      <c r="E292" s="1">
        <v>1436</v>
      </c>
      <c r="F292" s="2">
        <v>250.9</v>
      </c>
      <c r="G292">
        <v>49.4</v>
      </c>
      <c r="H292">
        <v>65</v>
      </c>
      <c r="I292">
        <v>201.5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1209</v>
      </c>
      <c r="Q292" t="s">
        <v>1185</v>
      </c>
      <c r="R292" t="s">
        <v>1780</v>
      </c>
    </row>
    <row r="293" spans="1:18" x14ac:dyDescent="0.25">
      <c r="A293" t="s">
        <v>1675</v>
      </c>
      <c r="B293" t="s">
        <v>1674</v>
      </c>
      <c r="C293" t="s">
        <v>1678</v>
      </c>
      <c r="D293" t="s">
        <v>1203</v>
      </c>
      <c r="E293" s="1">
        <v>113</v>
      </c>
      <c r="F293" s="2">
        <v>159.86000000000001</v>
      </c>
      <c r="G293">
        <v>3.86</v>
      </c>
      <c r="H293">
        <v>65</v>
      </c>
      <c r="I293">
        <v>156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1209</v>
      </c>
      <c r="Q293" t="s">
        <v>1176</v>
      </c>
      <c r="R293" t="s">
        <v>1801</v>
      </c>
    </row>
    <row r="294" spans="1:18" x14ac:dyDescent="0.25">
      <c r="A294" t="s">
        <v>1681</v>
      </c>
      <c r="B294" t="s">
        <v>1680</v>
      </c>
      <c r="C294" t="s">
        <v>1679</v>
      </c>
      <c r="D294" t="s">
        <v>1210</v>
      </c>
      <c r="E294" s="1">
        <v>99060</v>
      </c>
      <c r="F294" s="2">
        <v>34032.199999999997</v>
      </c>
      <c r="G294">
        <v>4625.7299999999996</v>
      </c>
      <c r="H294">
        <v>3960</v>
      </c>
      <c r="I294">
        <v>29406.47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t="s">
        <v>1329</v>
      </c>
      <c r="Q294" t="s">
        <v>1176</v>
      </c>
      <c r="R294" t="s">
        <v>1775</v>
      </c>
    </row>
    <row r="295" spans="1:18" x14ac:dyDescent="0.25">
      <c r="A295" t="s">
        <v>1681</v>
      </c>
      <c r="B295" t="s">
        <v>1680</v>
      </c>
      <c r="C295" t="s">
        <v>1682</v>
      </c>
      <c r="D295" t="s">
        <v>1501</v>
      </c>
      <c r="E295" s="1">
        <v>0</v>
      </c>
      <c r="F295" s="2">
        <v>11616.56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523.98</v>
      </c>
      <c r="N295">
        <v>21893</v>
      </c>
      <c r="O295">
        <v>11092.58</v>
      </c>
      <c r="P295" t="s">
        <v>1329</v>
      </c>
      <c r="Q295" t="s">
        <v>1205</v>
      </c>
      <c r="R295" t="s">
        <v>1836</v>
      </c>
    </row>
    <row r="296" spans="1:18" x14ac:dyDescent="0.25">
      <c r="A296" t="s">
        <v>1681</v>
      </c>
      <c r="B296" t="s">
        <v>1680</v>
      </c>
      <c r="C296" t="s">
        <v>1683</v>
      </c>
      <c r="D296" t="s">
        <v>1577</v>
      </c>
      <c r="E296" s="1">
        <v>4871</v>
      </c>
      <c r="F296" s="2">
        <v>2497.85</v>
      </c>
      <c r="G296">
        <v>2497.85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1329</v>
      </c>
      <c r="Q296" t="s">
        <v>1205</v>
      </c>
      <c r="R296" t="s">
        <v>1775</v>
      </c>
    </row>
    <row r="297" spans="1:18" x14ac:dyDescent="0.25">
      <c r="A297" t="s">
        <v>1686</v>
      </c>
      <c r="B297" t="s">
        <v>1685</v>
      </c>
      <c r="C297" t="s">
        <v>1684</v>
      </c>
      <c r="D297" t="s">
        <v>1210</v>
      </c>
      <c r="E297" s="1">
        <v>58623</v>
      </c>
      <c r="F297" s="2">
        <v>23781.38</v>
      </c>
      <c r="G297">
        <v>5447.53</v>
      </c>
      <c r="H297">
        <v>2376</v>
      </c>
      <c r="I297">
        <v>18333.849999999999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1201</v>
      </c>
      <c r="Q297" t="s">
        <v>1176</v>
      </c>
      <c r="R297" t="s">
        <v>1775</v>
      </c>
    </row>
    <row r="298" spans="1:18" x14ac:dyDescent="0.25">
      <c r="A298" t="s">
        <v>1686</v>
      </c>
      <c r="B298" t="s">
        <v>1685</v>
      </c>
      <c r="C298" t="s">
        <v>1687</v>
      </c>
      <c r="D298" t="s">
        <v>1501</v>
      </c>
      <c r="E298" s="1">
        <v>0</v>
      </c>
      <c r="F298" s="2">
        <v>3203.46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161.99</v>
      </c>
      <c r="N298">
        <v>6007</v>
      </c>
      <c r="O298">
        <v>3041.47</v>
      </c>
      <c r="P298" t="s">
        <v>1201</v>
      </c>
      <c r="Q298" t="s">
        <v>1205</v>
      </c>
      <c r="R298" t="s">
        <v>1836</v>
      </c>
    </row>
    <row r="299" spans="1:18" x14ac:dyDescent="0.25">
      <c r="A299" t="s">
        <v>1686</v>
      </c>
      <c r="B299" t="s">
        <v>1685</v>
      </c>
      <c r="C299" t="s">
        <v>1688</v>
      </c>
      <c r="D299" t="s">
        <v>1577</v>
      </c>
      <c r="E299" s="1">
        <v>5889</v>
      </c>
      <c r="F299" s="2">
        <v>2102.41</v>
      </c>
      <c r="G299">
        <v>2102.41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1201</v>
      </c>
      <c r="Q299" t="s">
        <v>1205</v>
      </c>
      <c r="R299" t="s">
        <v>1775</v>
      </c>
    </row>
    <row r="300" spans="1:18" x14ac:dyDescent="0.25">
      <c r="A300" t="s">
        <v>1686</v>
      </c>
      <c r="B300" t="s">
        <v>1685</v>
      </c>
      <c r="C300" t="s">
        <v>1689</v>
      </c>
      <c r="D300" t="s">
        <v>1210</v>
      </c>
      <c r="E300" s="1">
        <v>379808</v>
      </c>
      <c r="F300" s="2">
        <v>7026.45</v>
      </c>
      <c r="G300">
        <v>3228.37</v>
      </c>
      <c r="H300">
        <v>379808</v>
      </c>
      <c r="I300">
        <v>3798.08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t="s">
        <v>1201</v>
      </c>
      <c r="Q300" t="s">
        <v>1185</v>
      </c>
      <c r="R300" t="s">
        <v>1771</v>
      </c>
    </row>
    <row r="301" spans="1:18" x14ac:dyDescent="0.25">
      <c r="A301" t="s">
        <v>1686</v>
      </c>
      <c r="B301" t="s">
        <v>1685</v>
      </c>
      <c r="C301" t="s">
        <v>1966</v>
      </c>
      <c r="D301" t="s">
        <v>1210</v>
      </c>
      <c r="E301" s="1">
        <v>9300</v>
      </c>
      <c r="F301" s="2">
        <v>4027.92</v>
      </c>
      <c r="G301">
        <v>319.92</v>
      </c>
      <c r="H301">
        <v>300</v>
      </c>
      <c r="I301">
        <v>3708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 t="s">
        <v>1201</v>
      </c>
      <c r="Q301" t="s">
        <v>1185</v>
      </c>
      <c r="R301" t="s">
        <v>1806</v>
      </c>
    </row>
    <row r="302" spans="1:18" x14ac:dyDescent="0.25">
      <c r="A302" t="s">
        <v>1686</v>
      </c>
      <c r="B302" t="s">
        <v>1685</v>
      </c>
      <c r="C302" t="s">
        <v>1967</v>
      </c>
      <c r="D302" t="s">
        <v>1210</v>
      </c>
      <c r="E302" s="1">
        <v>0</v>
      </c>
      <c r="F302" s="2">
        <v>3687</v>
      </c>
      <c r="G302">
        <v>0</v>
      </c>
      <c r="H302">
        <v>300</v>
      </c>
      <c r="I302">
        <v>3687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t="s">
        <v>1201</v>
      </c>
      <c r="Q302" t="s">
        <v>1185</v>
      </c>
      <c r="R302" t="s">
        <v>1800</v>
      </c>
    </row>
    <row r="303" spans="1:18" x14ac:dyDescent="0.25">
      <c r="A303" t="s">
        <v>1970</v>
      </c>
      <c r="B303" t="s">
        <v>1969</v>
      </c>
      <c r="C303" t="s">
        <v>1968</v>
      </c>
      <c r="D303" t="s">
        <v>1210</v>
      </c>
      <c r="E303" s="1">
        <v>23557</v>
      </c>
      <c r="F303" s="2">
        <v>12744.29</v>
      </c>
      <c r="G303">
        <v>1825.42</v>
      </c>
      <c r="H303">
        <v>1234</v>
      </c>
      <c r="I303">
        <v>10918.87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 t="s">
        <v>1329</v>
      </c>
      <c r="Q303" t="s">
        <v>1176</v>
      </c>
      <c r="R303" t="s">
        <v>1775</v>
      </c>
    </row>
    <row r="304" spans="1:18" x14ac:dyDescent="0.25">
      <c r="A304" t="s">
        <v>1972</v>
      </c>
      <c r="B304" t="s">
        <v>1971</v>
      </c>
      <c r="C304" t="s">
        <v>1973</v>
      </c>
      <c r="D304" t="s">
        <v>1210</v>
      </c>
      <c r="E304" s="1">
        <v>195332</v>
      </c>
      <c r="F304" s="2">
        <v>84808.81</v>
      </c>
      <c r="G304">
        <v>6645.45</v>
      </c>
      <c r="H304">
        <v>8149</v>
      </c>
      <c r="I304">
        <v>78163.360000000001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t="s">
        <v>1209</v>
      </c>
      <c r="Q304" t="s">
        <v>1205</v>
      </c>
      <c r="R304" t="s">
        <v>1775</v>
      </c>
    </row>
    <row r="305" spans="1:18" x14ac:dyDescent="0.25">
      <c r="A305" t="s">
        <v>1972</v>
      </c>
      <c r="B305" t="s">
        <v>1971</v>
      </c>
      <c r="C305" t="s">
        <v>1974</v>
      </c>
      <c r="D305" t="s">
        <v>1203</v>
      </c>
      <c r="E305" s="1">
        <v>1834</v>
      </c>
      <c r="F305" s="2">
        <v>191.47</v>
      </c>
      <c r="G305">
        <v>63.09</v>
      </c>
      <c r="H305">
        <v>1834</v>
      </c>
      <c r="I305">
        <v>128.38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1209</v>
      </c>
      <c r="Q305" t="s">
        <v>1185</v>
      </c>
      <c r="R305" t="s">
        <v>1771</v>
      </c>
    </row>
    <row r="306" spans="1:18" x14ac:dyDescent="0.25">
      <c r="A306" t="s">
        <v>1972</v>
      </c>
      <c r="B306" t="s">
        <v>1971</v>
      </c>
      <c r="C306" t="s">
        <v>1975</v>
      </c>
      <c r="D306" t="s">
        <v>1203</v>
      </c>
      <c r="E306" s="1">
        <v>8703</v>
      </c>
      <c r="F306" s="2">
        <v>1384.38</v>
      </c>
      <c r="G306">
        <v>299.38</v>
      </c>
      <c r="H306">
        <v>350</v>
      </c>
      <c r="I306">
        <v>1085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t="s">
        <v>1209</v>
      </c>
      <c r="Q306" t="s">
        <v>1185</v>
      </c>
      <c r="R306" t="s">
        <v>1780</v>
      </c>
    </row>
    <row r="307" spans="1:18" x14ac:dyDescent="0.25">
      <c r="A307" t="s">
        <v>1972</v>
      </c>
      <c r="B307" t="s">
        <v>1971</v>
      </c>
      <c r="C307" t="s">
        <v>1976</v>
      </c>
      <c r="D307" t="s">
        <v>1203</v>
      </c>
      <c r="E307" s="1">
        <v>1920</v>
      </c>
      <c r="F307" s="2">
        <v>720</v>
      </c>
      <c r="G307">
        <v>0</v>
      </c>
      <c r="H307">
        <v>300</v>
      </c>
      <c r="I307">
        <v>720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s">
        <v>1209</v>
      </c>
      <c r="Q307" t="s">
        <v>1176</v>
      </c>
      <c r="R307" t="s">
        <v>1801</v>
      </c>
    </row>
    <row r="308" spans="1:18" x14ac:dyDescent="0.25">
      <c r="A308" t="s">
        <v>1972</v>
      </c>
      <c r="B308" t="s">
        <v>1971</v>
      </c>
      <c r="C308" t="s">
        <v>1769</v>
      </c>
      <c r="D308" t="s">
        <v>1176</v>
      </c>
      <c r="E308" s="1">
        <v>0</v>
      </c>
      <c r="F308" s="2">
        <v>8</v>
      </c>
      <c r="G308">
        <v>0</v>
      </c>
      <c r="H308">
        <v>0</v>
      </c>
      <c r="I308">
        <v>0</v>
      </c>
      <c r="J308">
        <v>8</v>
      </c>
      <c r="K308">
        <v>8</v>
      </c>
      <c r="L308">
        <v>0</v>
      </c>
      <c r="M308">
        <v>0</v>
      </c>
      <c r="N308">
        <v>0</v>
      </c>
      <c r="O308">
        <v>0</v>
      </c>
      <c r="P308" t="s">
        <v>1209</v>
      </c>
      <c r="Q308" t="s">
        <v>1176</v>
      </c>
    </row>
    <row r="309" spans="1:18" x14ac:dyDescent="0.25">
      <c r="A309" t="s">
        <v>1979</v>
      </c>
      <c r="B309" t="s">
        <v>1978</v>
      </c>
      <c r="C309" t="s">
        <v>1977</v>
      </c>
      <c r="D309" t="s">
        <v>1210</v>
      </c>
      <c r="E309" s="1">
        <v>161533</v>
      </c>
      <c r="F309" s="2">
        <v>49747.82</v>
      </c>
      <c r="G309">
        <v>6895.4</v>
      </c>
      <c r="H309">
        <v>5940</v>
      </c>
      <c r="I309">
        <v>42852.42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1329</v>
      </c>
      <c r="Q309" t="s">
        <v>1176</v>
      </c>
      <c r="R309" t="s">
        <v>1775</v>
      </c>
    </row>
    <row r="310" spans="1:18" x14ac:dyDescent="0.25">
      <c r="A310" t="s">
        <v>1979</v>
      </c>
      <c r="B310" t="s">
        <v>1978</v>
      </c>
      <c r="C310" t="s">
        <v>1980</v>
      </c>
      <c r="D310" t="s">
        <v>1501</v>
      </c>
      <c r="E310" s="1">
        <v>0</v>
      </c>
      <c r="F310" s="2">
        <v>9383.6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420.34</v>
      </c>
      <c r="N310">
        <v>17678</v>
      </c>
      <c r="O310">
        <v>8963.26</v>
      </c>
      <c r="P310" t="s">
        <v>1329</v>
      </c>
      <c r="Q310" t="s">
        <v>1205</v>
      </c>
      <c r="R310" t="s">
        <v>1836</v>
      </c>
    </row>
    <row r="311" spans="1:18" x14ac:dyDescent="0.25">
      <c r="A311" t="s">
        <v>1979</v>
      </c>
      <c r="B311" t="s">
        <v>1978</v>
      </c>
      <c r="C311" t="s">
        <v>1981</v>
      </c>
      <c r="D311" t="s">
        <v>1577</v>
      </c>
      <c r="E311" s="1">
        <v>2233</v>
      </c>
      <c r="F311" s="2">
        <v>1145.08</v>
      </c>
      <c r="G311">
        <v>1145.08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1329</v>
      </c>
      <c r="Q311" t="s">
        <v>1205</v>
      </c>
      <c r="R311" t="s">
        <v>1775</v>
      </c>
    </row>
    <row r="312" spans="1:18" x14ac:dyDescent="0.25">
      <c r="A312" t="s">
        <v>1983</v>
      </c>
      <c r="B312" t="s">
        <v>1982</v>
      </c>
      <c r="C312" t="s">
        <v>1984</v>
      </c>
      <c r="D312" t="s">
        <v>1210</v>
      </c>
      <c r="E312" s="1">
        <v>77682</v>
      </c>
      <c r="F312" s="2">
        <v>65912.210000000006</v>
      </c>
      <c r="G312">
        <v>5370.41</v>
      </c>
      <c r="H312">
        <v>8200</v>
      </c>
      <c r="I312">
        <v>60541.8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1329</v>
      </c>
      <c r="Q312" t="s">
        <v>1205</v>
      </c>
      <c r="R312" t="s">
        <v>1839</v>
      </c>
    </row>
    <row r="313" spans="1:18" x14ac:dyDescent="0.25">
      <c r="A313" t="s">
        <v>1983</v>
      </c>
      <c r="B313" t="s">
        <v>1982</v>
      </c>
      <c r="C313" t="s">
        <v>1769</v>
      </c>
      <c r="D313" t="s">
        <v>1176</v>
      </c>
      <c r="E313" s="1">
        <v>0</v>
      </c>
      <c r="F313" s="2">
        <v>705.01</v>
      </c>
      <c r="G313">
        <v>0</v>
      </c>
      <c r="H313">
        <v>0</v>
      </c>
      <c r="I313">
        <v>0</v>
      </c>
      <c r="J313">
        <v>10080</v>
      </c>
      <c r="K313">
        <v>705.01</v>
      </c>
      <c r="L313">
        <v>0</v>
      </c>
      <c r="M313">
        <v>0</v>
      </c>
      <c r="N313">
        <v>0</v>
      </c>
      <c r="O313">
        <v>0</v>
      </c>
      <c r="P313" t="s">
        <v>1329</v>
      </c>
      <c r="Q313" t="s">
        <v>1176</v>
      </c>
    </row>
    <row r="314" spans="1:18" x14ac:dyDescent="0.25">
      <c r="A314" t="s">
        <v>1986</v>
      </c>
      <c r="B314" t="s">
        <v>1985</v>
      </c>
      <c r="C314" t="s">
        <v>1987</v>
      </c>
      <c r="D314" t="s">
        <v>1210</v>
      </c>
      <c r="E314" s="1">
        <v>222228</v>
      </c>
      <c r="F314" s="2">
        <v>129215.9</v>
      </c>
      <c r="G314">
        <v>7977.9</v>
      </c>
      <c r="H314">
        <v>13617</v>
      </c>
      <c r="I314">
        <v>121238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t="s">
        <v>1201</v>
      </c>
      <c r="Q314" t="s">
        <v>1176</v>
      </c>
      <c r="R314" t="s">
        <v>1775</v>
      </c>
    </row>
    <row r="315" spans="1:18" x14ac:dyDescent="0.25">
      <c r="A315" t="s">
        <v>1986</v>
      </c>
      <c r="B315" t="s">
        <v>1985</v>
      </c>
      <c r="C315" t="s">
        <v>1769</v>
      </c>
      <c r="D315" t="s">
        <v>1176</v>
      </c>
      <c r="E315" s="1">
        <v>0</v>
      </c>
      <c r="F315" s="2">
        <v>131</v>
      </c>
      <c r="G315">
        <v>0</v>
      </c>
      <c r="H315">
        <v>0</v>
      </c>
      <c r="I315">
        <v>0</v>
      </c>
      <c r="J315">
        <v>131</v>
      </c>
      <c r="K315">
        <v>131</v>
      </c>
      <c r="L315">
        <v>0</v>
      </c>
      <c r="M315">
        <v>0</v>
      </c>
      <c r="N315">
        <v>0</v>
      </c>
      <c r="O315">
        <v>0</v>
      </c>
      <c r="P315" t="s">
        <v>1201</v>
      </c>
      <c r="Q315" t="s">
        <v>1176</v>
      </c>
    </row>
    <row r="316" spans="1:18" x14ac:dyDescent="0.25">
      <c r="A316" t="s">
        <v>1989</v>
      </c>
      <c r="B316" t="s">
        <v>1988</v>
      </c>
      <c r="C316" t="s">
        <v>1990</v>
      </c>
      <c r="D316" t="s">
        <v>1210</v>
      </c>
      <c r="E316" s="1">
        <v>412199</v>
      </c>
      <c r="F316" s="2">
        <v>174160.37</v>
      </c>
      <c r="G316">
        <v>14793.21</v>
      </c>
      <c r="H316">
        <v>9750</v>
      </c>
      <c r="I316">
        <v>159367.16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1209</v>
      </c>
      <c r="Q316" t="s">
        <v>1205</v>
      </c>
      <c r="R316" t="s">
        <v>1775</v>
      </c>
    </row>
    <row r="317" spans="1:18" x14ac:dyDescent="0.25">
      <c r="A317" t="s">
        <v>1989</v>
      </c>
      <c r="B317" t="s">
        <v>1988</v>
      </c>
      <c r="C317" t="s">
        <v>1991</v>
      </c>
      <c r="D317" t="s">
        <v>1203</v>
      </c>
      <c r="E317" s="1">
        <v>92034</v>
      </c>
      <c r="F317" s="2">
        <v>36792.410000000003</v>
      </c>
      <c r="G317">
        <v>3043.91</v>
      </c>
      <c r="H317">
        <v>3500</v>
      </c>
      <c r="I317">
        <v>33748.5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s">
        <v>1209</v>
      </c>
      <c r="Q317" t="s">
        <v>1205</v>
      </c>
      <c r="R317" t="s">
        <v>1840</v>
      </c>
    </row>
    <row r="318" spans="1:18" x14ac:dyDescent="0.25">
      <c r="A318" t="s">
        <v>1989</v>
      </c>
      <c r="B318" t="s">
        <v>1988</v>
      </c>
      <c r="C318" t="s">
        <v>1993</v>
      </c>
      <c r="D318" t="s">
        <v>1210</v>
      </c>
      <c r="E318" s="1">
        <v>40187</v>
      </c>
      <c r="F318" s="2">
        <v>13487.47</v>
      </c>
      <c r="G318">
        <v>2155.3000000000002</v>
      </c>
      <c r="H318">
        <v>1374</v>
      </c>
      <c r="I318">
        <v>11332.17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1209</v>
      </c>
      <c r="Q318" t="s">
        <v>1205</v>
      </c>
      <c r="R318" t="s">
        <v>1777</v>
      </c>
    </row>
    <row r="319" spans="1:18" x14ac:dyDescent="0.25">
      <c r="A319" t="s">
        <v>1989</v>
      </c>
      <c r="B319" t="s">
        <v>1988</v>
      </c>
      <c r="C319" t="s">
        <v>1769</v>
      </c>
      <c r="D319" t="s">
        <v>1176</v>
      </c>
      <c r="E319" s="1">
        <v>0</v>
      </c>
      <c r="F319" s="2">
        <v>2086.6</v>
      </c>
      <c r="G319">
        <v>0</v>
      </c>
      <c r="H319">
        <v>0</v>
      </c>
      <c r="I319">
        <v>0</v>
      </c>
      <c r="J319">
        <v>2944</v>
      </c>
      <c r="K319">
        <v>2086.6</v>
      </c>
      <c r="L319">
        <v>0</v>
      </c>
      <c r="M319">
        <v>0</v>
      </c>
      <c r="N319">
        <v>0</v>
      </c>
      <c r="O319">
        <v>0</v>
      </c>
      <c r="P319" t="s">
        <v>1209</v>
      </c>
      <c r="Q319" t="s">
        <v>1176</v>
      </c>
    </row>
    <row r="320" spans="1:18" x14ac:dyDescent="0.25">
      <c r="A320" t="s">
        <v>1995</v>
      </c>
      <c r="B320" t="s">
        <v>1994</v>
      </c>
      <c r="C320" t="s">
        <v>1996</v>
      </c>
      <c r="D320" t="s">
        <v>1210</v>
      </c>
      <c r="E320" s="1">
        <v>486658</v>
      </c>
      <c r="F320" s="2">
        <v>382640.12</v>
      </c>
      <c r="G320">
        <v>15057.19</v>
      </c>
      <c r="H320">
        <v>48608</v>
      </c>
      <c r="I320">
        <v>367582.93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1201</v>
      </c>
      <c r="Q320" t="s">
        <v>1176</v>
      </c>
      <c r="R320" t="s">
        <v>1775</v>
      </c>
    </row>
    <row r="321" spans="1:18" x14ac:dyDescent="0.25">
      <c r="A321" t="s">
        <v>1995</v>
      </c>
      <c r="B321" t="s">
        <v>1994</v>
      </c>
      <c r="C321" t="s">
        <v>1997</v>
      </c>
      <c r="D321" t="s">
        <v>1210</v>
      </c>
      <c r="E321" s="1">
        <v>58630</v>
      </c>
      <c r="F321" s="2">
        <v>85173.39</v>
      </c>
      <c r="G321">
        <v>3844.13</v>
      </c>
      <c r="H321">
        <v>9900</v>
      </c>
      <c r="I321">
        <v>81329.259999999995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1201</v>
      </c>
      <c r="Q321" t="s">
        <v>1205</v>
      </c>
      <c r="R321" t="s">
        <v>1777</v>
      </c>
    </row>
    <row r="322" spans="1:18" x14ac:dyDescent="0.25">
      <c r="A322" t="s">
        <v>1995</v>
      </c>
      <c r="B322" t="s">
        <v>1994</v>
      </c>
      <c r="C322" t="s">
        <v>1769</v>
      </c>
      <c r="D322" t="s">
        <v>1176</v>
      </c>
      <c r="E322" s="1">
        <v>0</v>
      </c>
      <c r="F322" s="2">
        <v>1375</v>
      </c>
      <c r="G322">
        <v>0</v>
      </c>
      <c r="H322">
        <v>0</v>
      </c>
      <c r="I322">
        <v>0</v>
      </c>
      <c r="J322">
        <v>2059</v>
      </c>
      <c r="K322">
        <v>1375</v>
      </c>
      <c r="L322">
        <v>0</v>
      </c>
      <c r="M322">
        <v>0</v>
      </c>
      <c r="N322">
        <v>0</v>
      </c>
      <c r="O322">
        <v>0</v>
      </c>
      <c r="P322" t="s">
        <v>1201</v>
      </c>
      <c r="Q322" t="s">
        <v>1176</v>
      </c>
    </row>
    <row r="323" spans="1:18" x14ac:dyDescent="0.25">
      <c r="A323" t="s">
        <v>1999</v>
      </c>
      <c r="B323" t="s">
        <v>1998</v>
      </c>
      <c r="C323" t="s">
        <v>2000</v>
      </c>
      <c r="D323" t="s">
        <v>1210</v>
      </c>
      <c r="E323" s="1">
        <v>299964</v>
      </c>
      <c r="F323" s="2">
        <v>223558.88</v>
      </c>
      <c r="G323">
        <v>18980.32</v>
      </c>
      <c r="H323">
        <v>24750</v>
      </c>
      <c r="I323">
        <v>204578.56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t="s">
        <v>1329</v>
      </c>
      <c r="Q323" t="s">
        <v>1176</v>
      </c>
      <c r="R323" t="s">
        <v>1775</v>
      </c>
    </row>
    <row r="324" spans="1:18" x14ac:dyDescent="0.25">
      <c r="A324" t="s">
        <v>1999</v>
      </c>
      <c r="B324" t="s">
        <v>1998</v>
      </c>
      <c r="C324" t="s">
        <v>1769</v>
      </c>
      <c r="D324" t="s">
        <v>1176</v>
      </c>
      <c r="E324" s="1">
        <v>0</v>
      </c>
      <c r="F324" s="2">
        <v>583.79</v>
      </c>
      <c r="G324">
        <v>0</v>
      </c>
      <c r="H324">
        <v>0</v>
      </c>
      <c r="I324">
        <v>0</v>
      </c>
      <c r="J324">
        <v>19562</v>
      </c>
      <c r="K324">
        <v>583.79</v>
      </c>
      <c r="L324">
        <v>0</v>
      </c>
      <c r="M324">
        <v>0</v>
      </c>
      <c r="N324">
        <v>0</v>
      </c>
      <c r="O324">
        <v>0</v>
      </c>
      <c r="P324" t="s">
        <v>1329</v>
      </c>
      <c r="Q324" t="s">
        <v>1176</v>
      </c>
    </row>
    <row r="325" spans="1:18" x14ac:dyDescent="0.25">
      <c r="A325" t="s">
        <v>2003</v>
      </c>
      <c r="B325" t="s">
        <v>2002</v>
      </c>
      <c r="C325" t="s">
        <v>2001</v>
      </c>
      <c r="D325" t="s">
        <v>1210</v>
      </c>
      <c r="E325" s="1">
        <v>90526</v>
      </c>
      <c r="F325" s="2">
        <v>42441.67</v>
      </c>
      <c r="G325">
        <v>4287.03</v>
      </c>
      <c r="H325">
        <v>4950</v>
      </c>
      <c r="I325">
        <v>38154.639999999999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t="s">
        <v>1201</v>
      </c>
      <c r="Q325" t="s">
        <v>1176</v>
      </c>
      <c r="R325" t="s">
        <v>1775</v>
      </c>
    </row>
    <row r="326" spans="1:18" x14ac:dyDescent="0.25">
      <c r="A326" t="s">
        <v>2006</v>
      </c>
      <c r="B326" t="s">
        <v>2005</v>
      </c>
      <c r="C326" t="s">
        <v>2004</v>
      </c>
      <c r="D326" t="s">
        <v>1210</v>
      </c>
      <c r="E326" s="1">
        <v>67028</v>
      </c>
      <c r="F326" s="2">
        <v>39215.07</v>
      </c>
      <c r="G326">
        <v>2486.13</v>
      </c>
      <c r="H326">
        <v>4706</v>
      </c>
      <c r="I326">
        <v>36728.94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t="s">
        <v>1329</v>
      </c>
      <c r="Q326" t="s">
        <v>1176</v>
      </c>
      <c r="R326" t="s">
        <v>1775</v>
      </c>
    </row>
    <row r="327" spans="1:18" x14ac:dyDescent="0.25">
      <c r="A327" t="s">
        <v>2009</v>
      </c>
      <c r="B327" t="s">
        <v>2008</v>
      </c>
      <c r="C327" t="s">
        <v>2007</v>
      </c>
      <c r="D327" t="s">
        <v>1197</v>
      </c>
      <c r="E327" s="1">
        <v>285672</v>
      </c>
      <c r="F327" s="2">
        <v>5137.7700000000004</v>
      </c>
      <c r="G327">
        <v>5137.7700000000004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s">
        <v>2010</v>
      </c>
      <c r="Q327" t="s">
        <v>1185</v>
      </c>
      <c r="R327" t="s">
        <v>1841</v>
      </c>
    </row>
    <row r="328" spans="1:18" x14ac:dyDescent="0.25">
      <c r="A328" t="s">
        <v>2009</v>
      </c>
      <c r="B328" t="s">
        <v>2008</v>
      </c>
      <c r="C328" t="s">
        <v>2012</v>
      </c>
      <c r="D328" t="s">
        <v>1197</v>
      </c>
      <c r="E328" s="1">
        <v>1294001</v>
      </c>
      <c r="F328" s="2">
        <v>122442</v>
      </c>
      <c r="G328">
        <v>122442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t="s">
        <v>2010</v>
      </c>
      <c r="Q328" t="s">
        <v>1185</v>
      </c>
      <c r="R328" t="s">
        <v>1842</v>
      </c>
    </row>
    <row r="329" spans="1:18" x14ac:dyDescent="0.25">
      <c r="A329" t="s">
        <v>2009</v>
      </c>
      <c r="B329" t="s">
        <v>2008</v>
      </c>
      <c r="C329" t="s">
        <v>2014</v>
      </c>
      <c r="D329" t="s">
        <v>1203</v>
      </c>
      <c r="E329" s="1">
        <v>18007704</v>
      </c>
      <c r="F329" s="2">
        <v>364800</v>
      </c>
      <c r="G329">
        <v>95063.2</v>
      </c>
      <c r="H329">
        <v>600000</v>
      </c>
      <c r="I329">
        <v>269736.8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t="s">
        <v>2010</v>
      </c>
      <c r="Q329" t="s">
        <v>1176</v>
      </c>
      <c r="R329" t="s">
        <v>1775</v>
      </c>
    </row>
    <row r="330" spans="1:18" x14ac:dyDescent="0.25">
      <c r="A330" t="s">
        <v>2009</v>
      </c>
      <c r="B330" t="s">
        <v>2008</v>
      </c>
      <c r="C330" t="s">
        <v>2015</v>
      </c>
      <c r="D330" t="s">
        <v>1210</v>
      </c>
      <c r="E330" s="1">
        <v>0</v>
      </c>
      <c r="F330" s="2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t="s">
        <v>2010</v>
      </c>
      <c r="Q330" t="s">
        <v>1185</v>
      </c>
      <c r="R330" t="s">
        <v>1806</v>
      </c>
    </row>
    <row r="331" spans="1:18" x14ac:dyDescent="0.25">
      <c r="A331" t="s">
        <v>2009</v>
      </c>
      <c r="B331" t="s">
        <v>2008</v>
      </c>
      <c r="C331" t="s">
        <v>2016</v>
      </c>
      <c r="D331" t="s">
        <v>1210</v>
      </c>
      <c r="E331" s="1">
        <v>0</v>
      </c>
      <c r="F331" s="2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t="s">
        <v>2010</v>
      </c>
      <c r="Q331" t="s">
        <v>1185</v>
      </c>
      <c r="R331" t="s">
        <v>1799</v>
      </c>
    </row>
    <row r="332" spans="1:18" x14ac:dyDescent="0.25">
      <c r="A332" t="s">
        <v>2009</v>
      </c>
      <c r="B332" t="s">
        <v>2008</v>
      </c>
      <c r="C332" t="s">
        <v>2017</v>
      </c>
      <c r="D332" t="s">
        <v>1210</v>
      </c>
      <c r="E332" s="1">
        <v>0</v>
      </c>
      <c r="F332" s="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2010</v>
      </c>
      <c r="Q332" t="s">
        <v>1185</v>
      </c>
      <c r="R332" t="s">
        <v>1799</v>
      </c>
    </row>
    <row r="333" spans="1:18" x14ac:dyDescent="0.25">
      <c r="A333" t="s">
        <v>2009</v>
      </c>
      <c r="B333" t="s">
        <v>2008</v>
      </c>
      <c r="C333" t="s">
        <v>2018</v>
      </c>
      <c r="D333" t="s">
        <v>1210</v>
      </c>
      <c r="E333" s="1">
        <v>0</v>
      </c>
      <c r="F333" s="2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s">
        <v>2010</v>
      </c>
      <c r="Q333" t="s">
        <v>1185</v>
      </c>
      <c r="R333" t="s">
        <v>1800</v>
      </c>
    </row>
    <row r="334" spans="1:18" x14ac:dyDescent="0.25">
      <c r="A334" t="s">
        <v>2009</v>
      </c>
      <c r="B334" t="s">
        <v>2008</v>
      </c>
      <c r="C334" t="s">
        <v>2019</v>
      </c>
      <c r="D334" t="s">
        <v>1210</v>
      </c>
      <c r="E334" s="1">
        <v>0</v>
      </c>
      <c r="F334" s="2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t="s">
        <v>2010</v>
      </c>
      <c r="Q334" t="s">
        <v>1185</v>
      </c>
      <c r="R334" t="s">
        <v>1800</v>
      </c>
    </row>
    <row r="335" spans="1:18" x14ac:dyDescent="0.25">
      <c r="A335" t="s">
        <v>2009</v>
      </c>
      <c r="B335" t="s">
        <v>2008</v>
      </c>
      <c r="C335" t="s">
        <v>2020</v>
      </c>
      <c r="D335" t="s">
        <v>1210</v>
      </c>
      <c r="E335" s="1">
        <v>0</v>
      </c>
      <c r="F335" s="2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t="s">
        <v>2010</v>
      </c>
      <c r="Q335" t="s">
        <v>1185</v>
      </c>
      <c r="R335" t="s">
        <v>1778</v>
      </c>
    </row>
    <row r="336" spans="1:18" x14ac:dyDescent="0.25">
      <c r="A336" t="s">
        <v>2009</v>
      </c>
      <c r="B336" t="s">
        <v>2008</v>
      </c>
      <c r="C336" t="s">
        <v>2021</v>
      </c>
      <c r="D336" t="s">
        <v>1210</v>
      </c>
      <c r="E336" s="1">
        <v>0</v>
      </c>
      <c r="F336" s="2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2010</v>
      </c>
      <c r="Q336" t="s">
        <v>1185</v>
      </c>
      <c r="R336" t="s">
        <v>1778</v>
      </c>
    </row>
    <row r="337" spans="1:18" x14ac:dyDescent="0.25">
      <c r="A337" t="s">
        <v>2025</v>
      </c>
      <c r="B337" t="s">
        <v>2024</v>
      </c>
      <c r="C337" t="s">
        <v>2023</v>
      </c>
      <c r="D337" t="s">
        <v>1203</v>
      </c>
      <c r="E337" s="1">
        <v>12481809</v>
      </c>
      <c r="F337" s="2">
        <v>364800</v>
      </c>
      <c r="G337">
        <v>140837.07</v>
      </c>
      <c r="H337">
        <v>600000</v>
      </c>
      <c r="I337">
        <v>223962.93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t="s">
        <v>2010</v>
      </c>
      <c r="Q337" t="s">
        <v>1205</v>
      </c>
      <c r="R337" t="s">
        <v>1775</v>
      </c>
    </row>
    <row r="338" spans="1:18" x14ac:dyDescent="0.25">
      <c r="A338" t="s">
        <v>2025</v>
      </c>
      <c r="B338" t="s">
        <v>2024</v>
      </c>
      <c r="C338" t="s">
        <v>2026</v>
      </c>
      <c r="D338" t="s">
        <v>1210</v>
      </c>
      <c r="E338" s="1">
        <v>87884</v>
      </c>
      <c r="F338" s="2">
        <v>9082.1299999999992</v>
      </c>
      <c r="G338">
        <v>8803.1299999999992</v>
      </c>
      <c r="H338">
        <v>1800</v>
      </c>
      <c r="I338">
        <v>279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2010</v>
      </c>
      <c r="Q338" t="s">
        <v>1185</v>
      </c>
      <c r="R338" t="s">
        <v>1780</v>
      </c>
    </row>
    <row r="339" spans="1:18" x14ac:dyDescent="0.25">
      <c r="A339" t="s">
        <v>2025</v>
      </c>
      <c r="B339" t="s">
        <v>2024</v>
      </c>
      <c r="C339" t="s">
        <v>2027</v>
      </c>
      <c r="D339" t="s">
        <v>1210</v>
      </c>
      <c r="E339" s="1">
        <v>76133</v>
      </c>
      <c r="F339" s="2">
        <v>5966.97</v>
      </c>
      <c r="G339">
        <v>2618.9699999999998</v>
      </c>
      <c r="H339">
        <v>1800</v>
      </c>
      <c r="I339">
        <v>3348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t="s">
        <v>2010</v>
      </c>
      <c r="Q339" t="s">
        <v>1185</v>
      </c>
      <c r="R339" t="s">
        <v>1780</v>
      </c>
    </row>
    <row r="340" spans="1:18" x14ac:dyDescent="0.25">
      <c r="A340" t="s">
        <v>2025</v>
      </c>
      <c r="B340" t="s">
        <v>2024</v>
      </c>
      <c r="C340" t="s">
        <v>2028</v>
      </c>
      <c r="D340" t="s">
        <v>1210</v>
      </c>
      <c r="E340" s="1">
        <v>1315501</v>
      </c>
      <c r="F340" s="2">
        <v>33697.67</v>
      </c>
      <c r="G340">
        <v>29946.67</v>
      </c>
      <c r="H340">
        <v>22000</v>
      </c>
      <c r="I340">
        <v>3751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t="s">
        <v>2010</v>
      </c>
      <c r="Q340" t="s">
        <v>1185</v>
      </c>
      <c r="R340" t="s">
        <v>1780</v>
      </c>
    </row>
    <row r="341" spans="1:18" x14ac:dyDescent="0.25">
      <c r="A341" t="s">
        <v>2025</v>
      </c>
      <c r="B341" t="s">
        <v>2024</v>
      </c>
      <c r="C341" t="s">
        <v>2029</v>
      </c>
      <c r="D341" t="s">
        <v>1210</v>
      </c>
      <c r="E341" s="1">
        <v>51065</v>
      </c>
      <c r="F341" s="2">
        <v>2334.6999999999998</v>
      </c>
      <c r="G341">
        <v>1134.7</v>
      </c>
      <c r="H341">
        <v>2000</v>
      </c>
      <c r="I341">
        <v>1200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s">
        <v>2010</v>
      </c>
      <c r="Q341" t="s">
        <v>1185</v>
      </c>
      <c r="R341" t="s">
        <v>1791</v>
      </c>
    </row>
    <row r="342" spans="1:18" x14ac:dyDescent="0.25">
      <c r="A342" t="s">
        <v>2025</v>
      </c>
      <c r="B342" t="s">
        <v>2024</v>
      </c>
      <c r="C342" t="s">
        <v>2030</v>
      </c>
      <c r="D342" t="s">
        <v>1210</v>
      </c>
      <c r="E342" s="1">
        <v>79673</v>
      </c>
      <c r="F342" s="2">
        <v>4170.1000000000004</v>
      </c>
      <c r="G342">
        <v>1770.1</v>
      </c>
      <c r="H342">
        <v>4000</v>
      </c>
      <c r="I342">
        <v>2400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t="s">
        <v>2010</v>
      </c>
      <c r="Q342" t="s">
        <v>1185</v>
      </c>
      <c r="R342" t="s">
        <v>1791</v>
      </c>
    </row>
    <row r="343" spans="1:18" x14ac:dyDescent="0.25">
      <c r="A343" t="s">
        <v>2025</v>
      </c>
      <c r="B343" t="s">
        <v>2024</v>
      </c>
      <c r="C343" t="s">
        <v>2031</v>
      </c>
      <c r="D343" t="s">
        <v>1210</v>
      </c>
      <c r="E343" s="1">
        <v>29692</v>
      </c>
      <c r="F343" s="2">
        <v>1383.87</v>
      </c>
      <c r="G343">
        <v>783.87</v>
      </c>
      <c r="H343">
        <v>1000</v>
      </c>
      <c r="I343">
        <v>600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t="s">
        <v>2010</v>
      </c>
      <c r="Q343" t="s">
        <v>1185</v>
      </c>
      <c r="R343" t="s">
        <v>1791</v>
      </c>
    </row>
    <row r="344" spans="1:18" x14ac:dyDescent="0.25">
      <c r="A344" t="s">
        <v>2025</v>
      </c>
      <c r="B344" t="s">
        <v>2024</v>
      </c>
      <c r="C344" t="s">
        <v>2032</v>
      </c>
      <c r="D344" t="s">
        <v>1197</v>
      </c>
      <c r="E344" s="1">
        <v>431869</v>
      </c>
      <c r="F344" s="2">
        <v>27628.68</v>
      </c>
      <c r="G344">
        <v>27628.68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t="s">
        <v>2010</v>
      </c>
      <c r="Q344" t="s">
        <v>1185</v>
      </c>
      <c r="R344" t="s">
        <v>1781</v>
      </c>
    </row>
    <row r="345" spans="1:18" x14ac:dyDescent="0.25">
      <c r="A345" t="s">
        <v>2025</v>
      </c>
      <c r="B345" t="s">
        <v>2024</v>
      </c>
      <c r="C345" t="s">
        <v>2033</v>
      </c>
      <c r="D345" t="s">
        <v>1210</v>
      </c>
      <c r="E345" s="1">
        <v>82628</v>
      </c>
      <c r="F345" s="2">
        <v>4028.2</v>
      </c>
      <c r="G345">
        <v>1928.2</v>
      </c>
      <c r="H345">
        <v>3750</v>
      </c>
      <c r="I345">
        <v>2100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t="s">
        <v>2010</v>
      </c>
      <c r="Q345" t="s">
        <v>1185</v>
      </c>
      <c r="R345" t="s">
        <v>1791</v>
      </c>
    </row>
    <row r="346" spans="1:18" x14ac:dyDescent="0.25">
      <c r="A346" t="s">
        <v>2025</v>
      </c>
      <c r="B346" t="s">
        <v>2024</v>
      </c>
      <c r="C346" t="s">
        <v>2034</v>
      </c>
      <c r="D346" t="s">
        <v>1210</v>
      </c>
      <c r="E346" s="1">
        <v>60726</v>
      </c>
      <c r="F346" s="2">
        <v>2673.13</v>
      </c>
      <c r="G346">
        <v>1433.13</v>
      </c>
      <c r="H346">
        <v>2000</v>
      </c>
      <c r="I346">
        <v>1240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2010</v>
      </c>
      <c r="Q346" t="s">
        <v>1185</v>
      </c>
      <c r="R346" t="s">
        <v>1806</v>
      </c>
    </row>
    <row r="347" spans="1:18" x14ac:dyDescent="0.25">
      <c r="A347" t="s">
        <v>2025</v>
      </c>
      <c r="B347" t="s">
        <v>2024</v>
      </c>
      <c r="C347" t="s">
        <v>2035</v>
      </c>
      <c r="D347" t="s">
        <v>1210</v>
      </c>
      <c r="E347" s="1">
        <v>208764</v>
      </c>
      <c r="F347" s="2">
        <v>10006.530000000001</v>
      </c>
      <c r="G347">
        <v>5666.53</v>
      </c>
      <c r="H347">
        <v>7000</v>
      </c>
      <c r="I347">
        <v>4340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s">
        <v>2010</v>
      </c>
      <c r="Q347" t="s">
        <v>1185</v>
      </c>
      <c r="R347" t="s">
        <v>1806</v>
      </c>
    </row>
    <row r="348" spans="1:18" x14ac:dyDescent="0.25">
      <c r="A348" t="s">
        <v>2025</v>
      </c>
      <c r="B348" t="s">
        <v>2024</v>
      </c>
      <c r="C348" t="s">
        <v>2036</v>
      </c>
      <c r="D348" t="s">
        <v>1210</v>
      </c>
      <c r="E348" s="1">
        <v>85052</v>
      </c>
      <c r="F348" s="2">
        <v>3994.74</v>
      </c>
      <c r="G348">
        <v>2044.74</v>
      </c>
      <c r="H348">
        <v>3250</v>
      </c>
      <c r="I348">
        <v>1950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s">
        <v>2010</v>
      </c>
      <c r="Q348" t="s">
        <v>1185</v>
      </c>
      <c r="R348" t="s">
        <v>1806</v>
      </c>
    </row>
    <row r="349" spans="1:18" x14ac:dyDescent="0.25">
      <c r="A349" t="s">
        <v>2025</v>
      </c>
      <c r="B349" t="s">
        <v>2024</v>
      </c>
      <c r="C349" t="s">
        <v>2038</v>
      </c>
      <c r="D349" t="s">
        <v>1210</v>
      </c>
      <c r="E349" s="1">
        <v>86884</v>
      </c>
      <c r="F349" s="2">
        <v>4831.51</v>
      </c>
      <c r="G349">
        <v>2071.5100000000002</v>
      </c>
      <c r="H349">
        <v>4000</v>
      </c>
      <c r="I349">
        <v>2760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s">
        <v>2010</v>
      </c>
      <c r="Q349" t="s">
        <v>1185</v>
      </c>
      <c r="R349" t="s">
        <v>1806</v>
      </c>
    </row>
    <row r="350" spans="1:18" x14ac:dyDescent="0.25">
      <c r="A350" t="s">
        <v>2025</v>
      </c>
      <c r="B350" t="s">
        <v>2024</v>
      </c>
      <c r="C350" t="s">
        <v>2040</v>
      </c>
      <c r="D350" t="s">
        <v>1210</v>
      </c>
      <c r="E350" s="1">
        <v>21620</v>
      </c>
      <c r="F350" s="2">
        <v>1193.73</v>
      </c>
      <c r="G350">
        <v>503.73</v>
      </c>
      <c r="H350">
        <v>1000</v>
      </c>
      <c r="I350">
        <v>690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t="s">
        <v>2010</v>
      </c>
      <c r="Q350" t="s">
        <v>1185</v>
      </c>
      <c r="R350" t="s">
        <v>1806</v>
      </c>
    </row>
    <row r="351" spans="1:18" x14ac:dyDescent="0.25">
      <c r="A351" t="s">
        <v>2025</v>
      </c>
      <c r="B351" t="s">
        <v>2024</v>
      </c>
      <c r="C351" t="s">
        <v>2041</v>
      </c>
      <c r="D351" t="s">
        <v>1210</v>
      </c>
      <c r="E351" s="1">
        <v>55000</v>
      </c>
      <c r="F351" s="2">
        <v>3553</v>
      </c>
      <c r="G351">
        <v>1353</v>
      </c>
      <c r="H351">
        <v>5500</v>
      </c>
      <c r="I351">
        <v>2200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s">
        <v>2010</v>
      </c>
      <c r="Q351" t="s">
        <v>1185</v>
      </c>
      <c r="R351" t="s">
        <v>1806</v>
      </c>
    </row>
    <row r="352" spans="1:18" x14ac:dyDescent="0.25">
      <c r="A352" t="s">
        <v>2025</v>
      </c>
      <c r="B352" t="s">
        <v>2024</v>
      </c>
      <c r="C352" t="s">
        <v>2043</v>
      </c>
      <c r="D352" t="s">
        <v>1210</v>
      </c>
      <c r="E352" s="1">
        <v>45000</v>
      </c>
      <c r="F352" s="2">
        <v>2907</v>
      </c>
      <c r="G352">
        <v>1107</v>
      </c>
      <c r="H352">
        <v>4500</v>
      </c>
      <c r="I352">
        <v>1800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t="s">
        <v>2010</v>
      </c>
      <c r="Q352" t="s">
        <v>1185</v>
      </c>
      <c r="R352" t="s">
        <v>1806</v>
      </c>
    </row>
    <row r="353" spans="1:18" x14ac:dyDescent="0.25">
      <c r="A353" t="s">
        <v>2025</v>
      </c>
      <c r="B353" t="s">
        <v>2024</v>
      </c>
      <c r="C353" t="s">
        <v>2044</v>
      </c>
      <c r="D353" t="s">
        <v>1210</v>
      </c>
      <c r="E353" s="1">
        <v>154974</v>
      </c>
      <c r="F353" s="2">
        <v>13862.88</v>
      </c>
      <c r="G353">
        <v>2237.88</v>
      </c>
      <c r="H353">
        <v>5000</v>
      </c>
      <c r="I353">
        <v>11625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t="s">
        <v>2010</v>
      </c>
      <c r="Q353" t="s">
        <v>1185</v>
      </c>
      <c r="R353" t="s">
        <v>1799</v>
      </c>
    </row>
    <row r="354" spans="1:18" x14ac:dyDescent="0.25">
      <c r="A354" t="s">
        <v>2025</v>
      </c>
      <c r="B354" t="s">
        <v>2024</v>
      </c>
      <c r="C354" t="s">
        <v>2045</v>
      </c>
      <c r="D354" t="s">
        <v>1210</v>
      </c>
      <c r="E354" s="1">
        <v>60162</v>
      </c>
      <c r="F354" s="2">
        <v>2719.99</v>
      </c>
      <c r="G354">
        <v>1479.99</v>
      </c>
      <c r="H354">
        <v>2000</v>
      </c>
      <c r="I354">
        <v>1240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2010</v>
      </c>
      <c r="Q354" t="s">
        <v>1185</v>
      </c>
      <c r="R354" t="s">
        <v>1799</v>
      </c>
    </row>
    <row r="355" spans="1:18" x14ac:dyDescent="0.25">
      <c r="A355" t="s">
        <v>2025</v>
      </c>
      <c r="B355" t="s">
        <v>2024</v>
      </c>
      <c r="C355" t="s">
        <v>2046</v>
      </c>
      <c r="D355" t="s">
        <v>1210</v>
      </c>
      <c r="E355" s="1">
        <v>217000</v>
      </c>
      <c r="F355" s="2">
        <v>19443.2</v>
      </c>
      <c r="G355">
        <v>5338.2</v>
      </c>
      <c r="H355">
        <v>7000</v>
      </c>
      <c r="I355">
        <v>14105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t="s">
        <v>2010</v>
      </c>
      <c r="Q355" t="s">
        <v>1185</v>
      </c>
      <c r="R355" t="s">
        <v>1799</v>
      </c>
    </row>
    <row r="356" spans="1:18" x14ac:dyDescent="0.25">
      <c r="A356" t="s">
        <v>2025</v>
      </c>
      <c r="B356" t="s">
        <v>2024</v>
      </c>
      <c r="C356" t="s">
        <v>2047</v>
      </c>
      <c r="D356" t="s">
        <v>1210</v>
      </c>
      <c r="E356" s="1">
        <v>92935</v>
      </c>
      <c r="F356" s="2">
        <v>8434.31</v>
      </c>
      <c r="G356">
        <v>2389.31</v>
      </c>
      <c r="H356">
        <v>3000</v>
      </c>
      <c r="I356">
        <v>6045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t="s">
        <v>2010</v>
      </c>
      <c r="Q356" t="s">
        <v>1185</v>
      </c>
      <c r="R356" t="s">
        <v>1799</v>
      </c>
    </row>
    <row r="357" spans="1:18" x14ac:dyDescent="0.25">
      <c r="A357" t="s">
        <v>2025</v>
      </c>
      <c r="B357" t="s">
        <v>2024</v>
      </c>
      <c r="C357" t="s">
        <v>2048</v>
      </c>
      <c r="D357" t="s">
        <v>1210</v>
      </c>
      <c r="E357" s="1">
        <v>55966</v>
      </c>
      <c r="F357" s="2">
        <v>2496.7600000000002</v>
      </c>
      <c r="G357">
        <v>1376.76</v>
      </c>
      <c r="H357">
        <v>2000</v>
      </c>
      <c r="I357">
        <v>1120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t="s">
        <v>2010</v>
      </c>
      <c r="Q357" t="s">
        <v>1185</v>
      </c>
      <c r="R357" t="s">
        <v>1800</v>
      </c>
    </row>
    <row r="358" spans="1:18" x14ac:dyDescent="0.25">
      <c r="A358" t="s">
        <v>2025</v>
      </c>
      <c r="B358" t="s">
        <v>2024</v>
      </c>
      <c r="C358" t="s">
        <v>2049</v>
      </c>
      <c r="D358" t="s">
        <v>1210</v>
      </c>
      <c r="E358" s="1">
        <v>93846</v>
      </c>
      <c r="F358" s="2">
        <v>8213.57</v>
      </c>
      <c r="G358">
        <v>2753.57</v>
      </c>
      <c r="H358">
        <v>6000</v>
      </c>
      <c r="I358">
        <v>5460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2010</v>
      </c>
      <c r="Q358" t="s">
        <v>1185</v>
      </c>
      <c r="R358" t="s">
        <v>1800</v>
      </c>
    </row>
    <row r="359" spans="1:18" x14ac:dyDescent="0.25">
      <c r="A359" t="s">
        <v>2025</v>
      </c>
      <c r="B359" t="s">
        <v>2024</v>
      </c>
      <c r="C359" t="s">
        <v>2050</v>
      </c>
      <c r="D359" t="s">
        <v>1210</v>
      </c>
      <c r="E359" s="1">
        <v>88927</v>
      </c>
      <c r="F359" s="2">
        <v>5912.54</v>
      </c>
      <c r="G359">
        <v>2272.54</v>
      </c>
      <c r="H359">
        <v>4000</v>
      </c>
      <c r="I359">
        <v>3640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t="s">
        <v>2010</v>
      </c>
      <c r="Q359" t="s">
        <v>1185</v>
      </c>
      <c r="R359" t="s">
        <v>1800</v>
      </c>
    </row>
    <row r="360" spans="1:18" x14ac:dyDescent="0.25">
      <c r="A360" t="s">
        <v>2025</v>
      </c>
      <c r="B360" t="s">
        <v>2024</v>
      </c>
      <c r="C360" t="s">
        <v>2051</v>
      </c>
      <c r="D360" t="s">
        <v>1210</v>
      </c>
      <c r="E360" s="1">
        <v>124000</v>
      </c>
      <c r="F360" s="2">
        <v>4910.3999999999996</v>
      </c>
      <c r="G360">
        <v>3050.4</v>
      </c>
      <c r="H360">
        <v>4000</v>
      </c>
      <c r="I360">
        <v>1860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t="s">
        <v>2010</v>
      </c>
      <c r="Q360" t="s">
        <v>1185</v>
      </c>
      <c r="R360" t="s">
        <v>1778</v>
      </c>
    </row>
    <row r="361" spans="1:18" x14ac:dyDescent="0.25">
      <c r="A361" t="s">
        <v>2025</v>
      </c>
      <c r="B361" t="s">
        <v>2024</v>
      </c>
      <c r="C361" t="s">
        <v>2052</v>
      </c>
      <c r="D361" t="s">
        <v>1210</v>
      </c>
      <c r="E361" s="1">
        <v>62000</v>
      </c>
      <c r="F361" s="2">
        <v>2765.2</v>
      </c>
      <c r="G361">
        <v>1525.2</v>
      </c>
      <c r="H361">
        <v>2000</v>
      </c>
      <c r="I361">
        <v>1240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2010</v>
      </c>
      <c r="Q361" t="s">
        <v>1185</v>
      </c>
      <c r="R361" t="s">
        <v>1778</v>
      </c>
    </row>
    <row r="362" spans="1:18" x14ac:dyDescent="0.25">
      <c r="A362" t="s">
        <v>2025</v>
      </c>
      <c r="B362" t="s">
        <v>2024</v>
      </c>
      <c r="C362" t="s">
        <v>2053</v>
      </c>
      <c r="D362" t="s">
        <v>1210</v>
      </c>
      <c r="E362" s="1">
        <v>143764</v>
      </c>
      <c r="F362" s="2">
        <v>7390.32</v>
      </c>
      <c r="G362">
        <v>4135.32</v>
      </c>
      <c r="H362">
        <v>6000</v>
      </c>
      <c r="I362">
        <v>3255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2010</v>
      </c>
      <c r="Q362" t="s">
        <v>1185</v>
      </c>
      <c r="R362" t="s">
        <v>1778</v>
      </c>
    </row>
    <row r="363" spans="1:18" x14ac:dyDescent="0.25">
      <c r="A363" t="s">
        <v>2025</v>
      </c>
      <c r="B363" t="s">
        <v>2024</v>
      </c>
      <c r="C363" t="s">
        <v>2054</v>
      </c>
      <c r="D363" t="s">
        <v>1210</v>
      </c>
      <c r="E363" s="1">
        <v>93506</v>
      </c>
      <c r="F363" s="2">
        <v>5712.75</v>
      </c>
      <c r="G363">
        <v>2300.25</v>
      </c>
      <c r="H363">
        <v>6500</v>
      </c>
      <c r="I363">
        <v>3412.5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t="s">
        <v>2010</v>
      </c>
      <c r="Q363" t="s">
        <v>1185</v>
      </c>
      <c r="R363" t="s">
        <v>1778</v>
      </c>
    </row>
    <row r="364" spans="1:18" x14ac:dyDescent="0.25">
      <c r="A364" t="s">
        <v>2025</v>
      </c>
      <c r="B364" t="s">
        <v>2024</v>
      </c>
      <c r="C364" t="s">
        <v>2055</v>
      </c>
      <c r="D364" t="s">
        <v>1210</v>
      </c>
      <c r="E364" s="1">
        <v>102455</v>
      </c>
      <c r="F364" s="2">
        <v>6982.89</v>
      </c>
      <c r="G364">
        <v>2520.39</v>
      </c>
      <c r="H364">
        <v>8500</v>
      </c>
      <c r="I364">
        <v>4462.5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2010</v>
      </c>
      <c r="Q364" t="s">
        <v>1185</v>
      </c>
      <c r="R364" t="s">
        <v>1778</v>
      </c>
    </row>
    <row r="365" spans="1:18" x14ac:dyDescent="0.25">
      <c r="A365" t="s">
        <v>2025</v>
      </c>
      <c r="B365" t="s">
        <v>2024</v>
      </c>
      <c r="C365" t="s">
        <v>2056</v>
      </c>
      <c r="D365" t="s">
        <v>1210</v>
      </c>
      <c r="E365" s="1">
        <v>58705</v>
      </c>
      <c r="F365" s="2">
        <v>1073.48</v>
      </c>
      <c r="G365">
        <v>623.48</v>
      </c>
      <c r="H365">
        <v>2000</v>
      </c>
      <c r="I365">
        <v>450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2010</v>
      </c>
      <c r="Q365" t="s">
        <v>1185</v>
      </c>
      <c r="R365" t="s">
        <v>1801</v>
      </c>
    </row>
    <row r="366" spans="1:18" x14ac:dyDescent="0.25">
      <c r="A366" t="s">
        <v>2025</v>
      </c>
      <c r="B366" t="s">
        <v>2024</v>
      </c>
      <c r="C366" t="s">
        <v>2057</v>
      </c>
      <c r="D366" t="s">
        <v>1210</v>
      </c>
      <c r="E366" s="1">
        <v>104780</v>
      </c>
      <c r="F366" s="2">
        <v>2977.11</v>
      </c>
      <c r="G366">
        <v>2389.11</v>
      </c>
      <c r="H366">
        <v>4200</v>
      </c>
      <c r="I366">
        <v>588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2010</v>
      </c>
      <c r="Q366" t="s">
        <v>1185</v>
      </c>
      <c r="R366" t="s">
        <v>1801</v>
      </c>
    </row>
    <row r="367" spans="1:18" x14ac:dyDescent="0.25">
      <c r="A367" t="s">
        <v>2025</v>
      </c>
      <c r="B367" t="s">
        <v>2024</v>
      </c>
      <c r="C367" t="s">
        <v>2058</v>
      </c>
      <c r="D367" t="s">
        <v>1210</v>
      </c>
      <c r="E367" s="1">
        <v>62000</v>
      </c>
      <c r="F367" s="2">
        <v>2116.77</v>
      </c>
      <c r="G367">
        <v>1651.77</v>
      </c>
      <c r="H367">
        <v>2000</v>
      </c>
      <c r="I367">
        <v>465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2010</v>
      </c>
      <c r="Q367" t="s">
        <v>1185</v>
      </c>
      <c r="R367" t="s">
        <v>1802</v>
      </c>
    </row>
    <row r="368" spans="1:18" x14ac:dyDescent="0.25">
      <c r="A368" t="s">
        <v>2025</v>
      </c>
      <c r="B368" t="s">
        <v>2024</v>
      </c>
      <c r="C368" t="s">
        <v>2059</v>
      </c>
      <c r="D368" t="s">
        <v>1210</v>
      </c>
      <c r="E368" s="1">
        <v>154898</v>
      </c>
      <c r="F368" s="2">
        <v>2399.27</v>
      </c>
      <c r="G368">
        <v>1624.27</v>
      </c>
      <c r="H368">
        <v>5000</v>
      </c>
      <c r="I368">
        <v>775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t="s">
        <v>2010</v>
      </c>
      <c r="Q368" t="s">
        <v>1185</v>
      </c>
      <c r="R368" t="s">
        <v>1802</v>
      </c>
    </row>
    <row r="369" spans="1:18" x14ac:dyDescent="0.25">
      <c r="A369" t="s">
        <v>2025</v>
      </c>
      <c r="B369" t="s">
        <v>2024</v>
      </c>
      <c r="C369" t="s">
        <v>2060</v>
      </c>
      <c r="D369" t="s">
        <v>1210</v>
      </c>
      <c r="E369" s="1">
        <v>29212</v>
      </c>
      <c r="F369" s="2">
        <v>1244.51</v>
      </c>
      <c r="G369">
        <v>794.51</v>
      </c>
      <c r="H369">
        <v>2000</v>
      </c>
      <c r="I369">
        <v>450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2010</v>
      </c>
      <c r="Q369" t="s">
        <v>1185</v>
      </c>
      <c r="R369" t="s">
        <v>1805</v>
      </c>
    </row>
    <row r="370" spans="1:18" x14ac:dyDescent="0.25">
      <c r="A370" t="s">
        <v>2025</v>
      </c>
      <c r="B370" t="s">
        <v>2024</v>
      </c>
      <c r="C370" t="s">
        <v>2061</v>
      </c>
      <c r="D370" t="s">
        <v>1210</v>
      </c>
      <c r="E370" s="1">
        <v>147649</v>
      </c>
      <c r="F370" s="2">
        <v>2005.02</v>
      </c>
      <c r="G370">
        <v>1255.02</v>
      </c>
      <c r="H370">
        <v>5000</v>
      </c>
      <c r="I370">
        <v>750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2010</v>
      </c>
      <c r="Q370" t="s">
        <v>1185</v>
      </c>
      <c r="R370" t="s">
        <v>1805</v>
      </c>
    </row>
    <row r="371" spans="1:18" x14ac:dyDescent="0.25">
      <c r="A371" t="s">
        <v>2025</v>
      </c>
      <c r="B371" t="s">
        <v>2024</v>
      </c>
      <c r="C371" t="s">
        <v>2062</v>
      </c>
      <c r="D371" t="s">
        <v>1210</v>
      </c>
      <c r="E371" s="1">
        <v>26651</v>
      </c>
      <c r="F371" s="2">
        <v>1213.44</v>
      </c>
      <c r="G371">
        <v>748.44</v>
      </c>
      <c r="H371">
        <v>2000</v>
      </c>
      <c r="I371">
        <v>465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t="s">
        <v>2010</v>
      </c>
      <c r="Q371" t="s">
        <v>1185</v>
      </c>
      <c r="R371" t="s">
        <v>1803</v>
      </c>
    </row>
    <row r="372" spans="1:18" x14ac:dyDescent="0.25">
      <c r="A372" t="s">
        <v>2025</v>
      </c>
      <c r="B372" t="s">
        <v>2024</v>
      </c>
      <c r="C372" t="s">
        <v>2063</v>
      </c>
      <c r="D372" t="s">
        <v>1203</v>
      </c>
      <c r="E372" s="1">
        <v>154612</v>
      </c>
      <c r="F372" s="2">
        <v>1750.03</v>
      </c>
      <c r="G372">
        <v>587.53</v>
      </c>
      <c r="H372">
        <v>5000</v>
      </c>
      <c r="I372">
        <v>1162.5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2010</v>
      </c>
      <c r="Q372" t="s">
        <v>1176</v>
      </c>
      <c r="R372" t="s">
        <v>1803</v>
      </c>
    </row>
    <row r="373" spans="1:18" x14ac:dyDescent="0.25">
      <c r="A373" t="s">
        <v>2025</v>
      </c>
      <c r="B373" t="s">
        <v>2024</v>
      </c>
      <c r="C373" t="s">
        <v>2064</v>
      </c>
      <c r="D373" t="s">
        <v>1210</v>
      </c>
      <c r="E373" s="1">
        <v>152021</v>
      </c>
      <c r="F373" s="2">
        <v>3214.45</v>
      </c>
      <c r="G373">
        <v>2439.4499999999998</v>
      </c>
      <c r="H373">
        <v>5000</v>
      </c>
      <c r="I373">
        <v>775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s">
        <v>2010</v>
      </c>
      <c r="Q373" t="s">
        <v>1185</v>
      </c>
      <c r="R373" t="s">
        <v>1803</v>
      </c>
    </row>
    <row r="374" spans="1:18" x14ac:dyDescent="0.25">
      <c r="A374" t="s">
        <v>2025</v>
      </c>
      <c r="B374" t="s">
        <v>2024</v>
      </c>
      <c r="C374" t="s">
        <v>2065</v>
      </c>
      <c r="D374" t="s">
        <v>1203</v>
      </c>
      <c r="E374" s="1">
        <v>0</v>
      </c>
      <c r="F374" s="2">
        <v>968.75</v>
      </c>
      <c r="G374">
        <v>0</v>
      </c>
      <c r="H374">
        <v>2500</v>
      </c>
      <c r="I374">
        <v>968.75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2010</v>
      </c>
      <c r="Q374" t="s">
        <v>1176</v>
      </c>
      <c r="R374" t="s">
        <v>1803</v>
      </c>
    </row>
    <row r="375" spans="1:18" x14ac:dyDescent="0.25">
      <c r="A375" t="s">
        <v>2025</v>
      </c>
      <c r="B375" t="s">
        <v>2024</v>
      </c>
      <c r="C375" t="s">
        <v>2066</v>
      </c>
      <c r="D375" t="s">
        <v>1210</v>
      </c>
      <c r="E375" s="1">
        <v>62000</v>
      </c>
      <c r="F375" s="2">
        <v>1159.58</v>
      </c>
      <c r="G375">
        <v>694.58</v>
      </c>
      <c r="H375">
        <v>2000</v>
      </c>
      <c r="I375">
        <v>465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2010</v>
      </c>
      <c r="Q375" t="s">
        <v>1185</v>
      </c>
      <c r="R375" t="s">
        <v>1807</v>
      </c>
    </row>
    <row r="376" spans="1:18" x14ac:dyDescent="0.25">
      <c r="A376" t="s">
        <v>2025</v>
      </c>
      <c r="B376" t="s">
        <v>2024</v>
      </c>
      <c r="C376" t="s">
        <v>2067</v>
      </c>
      <c r="D376" t="s">
        <v>1210</v>
      </c>
      <c r="E376" s="1">
        <v>154816</v>
      </c>
      <c r="F376" s="2">
        <v>2790.23</v>
      </c>
      <c r="G376">
        <v>2015.23</v>
      </c>
      <c r="H376">
        <v>5000</v>
      </c>
      <c r="I376">
        <v>775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2010</v>
      </c>
      <c r="Q376" t="s">
        <v>1185</v>
      </c>
      <c r="R376" t="s">
        <v>1807</v>
      </c>
    </row>
    <row r="377" spans="1:18" x14ac:dyDescent="0.25">
      <c r="A377" t="s">
        <v>2025</v>
      </c>
      <c r="B377" t="s">
        <v>2024</v>
      </c>
      <c r="C377" t="s">
        <v>2068</v>
      </c>
      <c r="D377" t="s">
        <v>1203</v>
      </c>
      <c r="E377" s="1">
        <v>62000</v>
      </c>
      <c r="F377" s="2">
        <v>700.6</v>
      </c>
      <c r="G377">
        <v>235.6</v>
      </c>
      <c r="H377">
        <v>2000</v>
      </c>
      <c r="I377">
        <v>465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s">
        <v>2010</v>
      </c>
      <c r="Q377" t="s">
        <v>1176</v>
      </c>
      <c r="R377" t="s">
        <v>1807</v>
      </c>
    </row>
    <row r="378" spans="1:18" x14ac:dyDescent="0.25">
      <c r="A378" t="s">
        <v>2025</v>
      </c>
      <c r="B378" t="s">
        <v>2024</v>
      </c>
      <c r="C378" t="s">
        <v>2069</v>
      </c>
      <c r="D378" t="s">
        <v>1193</v>
      </c>
      <c r="E378" s="1">
        <v>0</v>
      </c>
      <c r="F378" s="2">
        <v>45.26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45.26</v>
      </c>
      <c r="N378">
        <v>0</v>
      </c>
      <c r="O378">
        <v>0</v>
      </c>
      <c r="P378" t="s">
        <v>2010</v>
      </c>
      <c r="Q378" t="s">
        <v>1176</v>
      </c>
      <c r="R378" t="s">
        <v>1843</v>
      </c>
    </row>
    <row r="379" spans="1:18" x14ac:dyDescent="0.25">
      <c r="A379" t="s">
        <v>2025</v>
      </c>
      <c r="B379" t="s">
        <v>2024</v>
      </c>
      <c r="C379" t="s">
        <v>2071</v>
      </c>
      <c r="D379" t="s">
        <v>1210</v>
      </c>
      <c r="E379" s="1">
        <v>0</v>
      </c>
      <c r="F379" s="2">
        <v>450</v>
      </c>
      <c r="G379">
        <v>0</v>
      </c>
      <c r="H379">
        <v>2000</v>
      </c>
      <c r="I379">
        <v>450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s">
        <v>2010</v>
      </c>
      <c r="Q379" t="s">
        <v>1185</v>
      </c>
      <c r="R379" t="s">
        <v>1804</v>
      </c>
    </row>
    <row r="380" spans="1:18" x14ac:dyDescent="0.25">
      <c r="A380" t="s">
        <v>2025</v>
      </c>
      <c r="B380" t="s">
        <v>2024</v>
      </c>
      <c r="C380" t="s">
        <v>2072</v>
      </c>
      <c r="D380" t="s">
        <v>1210</v>
      </c>
      <c r="E380" s="1">
        <v>0</v>
      </c>
      <c r="F380" s="2">
        <v>750</v>
      </c>
      <c r="G380">
        <v>0</v>
      </c>
      <c r="H380">
        <v>5000</v>
      </c>
      <c r="I380">
        <v>750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t="s">
        <v>2010</v>
      </c>
      <c r="Q380" t="s">
        <v>1185</v>
      </c>
      <c r="R380" t="s">
        <v>1804</v>
      </c>
    </row>
    <row r="381" spans="1:18" x14ac:dyDescent="0.25">
      <c r="A381" t="s">
        <v>2025</v>
      </c>
      <c r="B381" t="s">
        <v>2024</v>
      </c>
      <c r="C381" t="s">
        <v>2073</v>
      </c>
      <c r="D381" t="s">
        <v>1210</v>
      </c>
      <c r="E381" s="1">
        <v>0</v>
      </c>
      <c r="F381" s="2">
        <v>200</v>
      </c>
      <c r="G381">
        <v>0</v>
      </c>
      <c r="H381">
        <v>4000</v>
      </c>
      <c r="I381">
        <v>200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t="s">
        <v>2010</v>
      </c>
      <c r="Q381" t="s">
        <v>1185</v>
      </c>
      <c r="R381" t="s">
        <v>1804</v>
      </c>
    </row>
    <row r="382" spans="1:18" x14ac:dyDescent="0.25">
      <c r="A382" t="s">
        <v>2077</v>
      </c>
      <c r="B382" t="s">
        <v>2076</v>
      </c>
      <c r="C382" t="s">
        <v>2075</v>
      </c>
      <c r="D382" t="s">
        <v>1210</v>
      </c>
      <c r="E382" s="1">
        <v>0</v>
      </c>
      <c r="F382" s="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s">
        <v>2010</v>
      </c>
      <c r="Q382" t="s">
        <v>1185</v>
      </c>
      <c r="R382" t="s">
        <v>1778</v>
      </c>
    </row>
    <row r="383" spans="1:18" x14ac:dyDescent="0.25">
      <c r="A383" t="s">
        <v>2077</v>
      </c>
      <c r="B383" t="s">
        <v>2076</v>
      </c>
      <c r="C383" t="s">
        <v>2078</v>
      </c>
      <c r="D383" t="s">
        <v>1210</v>
      </c>
      <c r="E383" s="1">
        <v>0</v>
      </c>
      <c r="F383" s="2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t="s">
        <v>2010</v>
      </c>
      <c r="Q383" t="s">
        <v>1185</v>
      </c>
      <c r="R383" t="s">
        <v>1802</v>
      </c>
    </row>
    <row r="384" spans="1:18" x14ac:dyDescent="0.25">
      <c r="A384" t="s">
        <v>2077</v>
      </c>
      <c r="B384" t="s">
        <v>2076</v>
      </c>
      <c r="C384" t="s">
        <v>2079</v>
      </c>
      <c r="D384" t="s">
        <v>1210</v>
      </c>
      <c r="E384" s="1">
        <v>0</v>
      </c>
      <c r="F384" s="2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2010</v>
      </c>
      <c r="Q384" t="s">
        <v>1185</v>
      </c>
      <c r="R384" t="s">
        <v>1802</v>
      </c>
    </row>
    <row r="385" spans="1:18" x14ac:dyDescent="0.25">
      <c r="A385" t="s">
        <v>2077</v>
      </c>
      <c r="B385" t="s">
        <v>2076</v>
      </c>
      <c r="C385" t="s">
        <v>2080</v>
      </c>
      <c r="D385" t="s">
        <v>1210</v>
      </c>
      <c r="E385" s="1">
        <v>0</v>
      </c>
      <c r="F385" s="2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t="s">
        <v>2010</v>
      </c>
      <c r="Q385" t="s">
        <v>1185</v>
      </c>
      <c r="R385" t="s">
        <v>1803</v>
      </c>
    </row>
    <row r="386" spans="1:18" x14ac:dyDescent="0.25">
      <c r="A386" t="s">
        <v>2077</v>
      </c>
      <c r="B386" t="s">
        <v>2076</v>
      </c>
      <c r="C386" t="s">
        <v>2081</v>
      </c>
      <c r="D386" t="s">
        <v>1210</v>
      </c>
      <c r="E386" s="1">
        <v>0</v>
      </c>
      <c r="F386" s="2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2010</v>
      </c>
      <c r="Q386" t="s">
        <v>1185</v>
      </c>
      <c r="R386" t="s">
        <v>1803</v>
      </c>
    </row>
    <row r="387" spans="1:18" x14ac:dyDescent="0.25">
      <c r="A387" t="s">
        <v>2077</v>
      </c>
      <c r="B387" t="s">
        <v>2076</v>
      </c>
      <c r="C387" t="s">
        <v>2082</v>
      </c>
      <c r="D387" t="s">
        <v>1210</v>
      </c>
      <c r="E387" s="1">
        <v>0</v>
      </c>
      <c r="F387" s="2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s">
        <v>2010</v>
      </c>
      <c r="Q387" t="s">
        <v>1185</v>
      </c>
      <c r="R387" t="s">
        <v>1804</v>
      </c>
    </row>
    <row r="388" spans="1:18" x14ac:dyDescent="0.25">
      <c r="A388" t="s">
        <v>2077</v>
      </c>
      <c r="B388" t="s">
        <v>2076</v>
      </c>
      <c r="C388" t="s">
        <v>2083</v>
      </c>
      <c r="D388" t="s">
        <v>1210</v>
      </c>
      <c r="E388" s="1">
        <v>0</v>
      </c>
      <c r="F388" s="2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t="s">
        <v>2010</v>
      </c>
      <c r="Q388" t="s">
        <v>1185</v>
      </c>
      <c r="R388" t="s">
        <v>1804</v>
      </c>
    </row>
    <row r="389" spans="1:18" x14ac:dyDescent="0.25">
      <c r="A389" t="s">
        <v>2086</v>
      </c>
      <c r="B389" t="s">
        <v>2085</v>
      </c>
      <c r="C389" t="s">
        <v>2084</v>
      </c>
      <c r="D389" t="s">
        <v>1182</v>
      </c>
      <c r="E389" s="1">
        <v>1101512</v>
      </c>
      <c r="F389" s="2">
        <v>55616.2</v>
      </c>
      <c r="G389">
        <v>55616.2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s">
        <v>2087</v>
      </c>
      <c r="Q389" t="s">
        <v>1185</v>
      </c>
      <c r="R389" t="s">
        <v>1844</v>
      </c>
    </row>
    <row r="390" spans="1:18" x14ac:dyDescent="0.25">
      <c r="A390" t="s">
        <v>2091</v>
      </c>
      <c r="B390" t="s">
        <v>2090</v>
      </c>
      <c r="C390" t="s">
        <v>2089</v>
      </c>
      <c r="D390" t="s">
        <v>1197</v>
      </c>
      <c r="E390" s="1">
        <v>126404</v>
      </c>
      <c r="F390" s="2">
        <v>6791.94</v>
      </c>
      <c r="G390">
        <v>6791.94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t="s">
        <v>1329</v>
      </c>
      <c r="Q390" t="s">
        <v>1185</v>
      </c>
      <c r="R390" t="s">
        <v>1845</v>
      </c>
    </row>
    <row r="391" spans="1:18" x14ac:dyDescent="0.25">
      <c r="A391" t="s">
        <v>2091</v>
      </c>
      <c r="B391" t="s">
        <v>2090</v>
      </c>
      <c r="C391" t="s">
        <v>2092</v>
      </c>
      <c r="D391" t="s">
        <v>1193</v>
      </c>
      <c r="E391" s="1">
        <v>0</v>
      </c>
      <c r="F391" s="2">
        <v>12975.58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12975.58</v>
      </c>
      <c r="N391">
        <v>0</v>
      </c>
      <c r="O391">
        <v>0</v>
      </c>
      <c r="P391" t="s">
        <v>1329</v>
      </c>
      <c r="Q391" t="s">
        <v>1185</v>
      </c>
      <c r="R391" t="s">
        <v>1846</v>
      </c>
    </row>
    <row r="392" spans="1:18" x14ac:dyDescent="0.25">
      <c r="A392" t="s">
        <v>2091</v>
      </c>
      <c r="B392" t="s">
        <v>2090</v>
      </c>
      <c r="C392" t="s">
        <v>2094</v>
      </c>
      <c r="D392" t="s">
        <v>1203</v>
      </c>
      <c r="E392" s="1">
        <v>308695</v>
      </c>
      <c r="F392" s="2">
        <v>0</v>
      </c>
      <c r="G392">
        <v>6432.65</v>
      </c>
      <c r="H392">
        <v>0</v>
      </c>
      <c r="I392">
        <v>-6432.65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1329</v>
      </c>
      <c r="Q392" t="s">
        <v>1185</v>
      </c>
      <c r="R392" t="s">
        <v>1780</v>
      </c>
    </row>
    <row r="393" spans="1:18" x14ac:dyDescent="0.25">
      <c r="A393" t="s">
        <v>2091</v>
      </c>
      <c r="B393" t="s">
        <v>2090</v>
      </c>
      <c r="C393" t="s">
        <v>2095</v>
      </c>
      <c r="D393" t="s">
        <v>1203</v>
      </c>
      <c r="E393" s="1">
        <v>308698</v>
      </c>
      <c r="F393" s="2">
        <v>4506.99</v>
      </c>
      <c r="G393">
        <v>4506.99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s">
        <v>1329</v>
      </c>
      <c r="Q393" t="s">
        <v>1185</v>
      </c>
      <c r="R393" t="s">
        <v>1780</v>
      </c>
    </row>
    <row r="394" spans="1:18" x14ac:dyDescent="0.25">
      <c r="A394" t="s">
        <v>2091</v>
      </c>
      <c r="B394" t="s">
        <v>2090</v>
      </c>
      <c r="C394" t="s">
        <v>2096</v>
      </c>
      <c r="D394" t="s">
        <v>1197</v>
      </c>
      <c r="E394" s="1">
        <v>275000</v>
      </c>
      <c r="F394" s="2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t="s">
        <v>1329</v>
      </c>
      <c r="Q394" t="s">
        <v>1185</v>
      </c>
      <c r="R394" t="s">
        <v>1781</v>
      </c>
    </row>
    <row r="395" spans="1:18" x14ac:dyDescent="0.25">
      <c r="A395" t="s">
        <v>2091</v>
      </c>
      <c r="B395" t="s">
        <v>2090</v>
      </c>
      <c r="C395" t="s">
        <v>2097</v>
      </c>
      <c r="D395" t="s">
        <v>1203</v>
      </c>
      <c r="E395" s="1">
        <v>280000</v>
      </c>
      <c r="F395" s="2">
        <v>54600</v>
      </c>
      <c r="G395">
        <v>4704</v>
      </c>
      <c r="H395">
        <v>10000</v>
      </c>
      <c r="I395">
        <v>49896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s">
        <v>1329</v>
      </c>
      <c r="Q395" t="s">
        <v>1176</v>
      </c>
      <c r="R395" t="s">
        <v>1800</v>
      </c>
    </row>
    <row r="396" spans="1:18" x14ac:dyDescent="0.25">
      <c r="A396" t="s">
        <v>2100</v>
      </c>
      <c r="B396" t="s">
        <v>2099</v>
      </c>
      <c r="C396" t="s">
        <v>2098</v>
      </c>
      <c r="D396" t="s">
        <v>1182</v>
      </c>
      <c r="E396" s="1">
        <v>575722</v>
      </c>
      <c r="F396" s="2">
        <v>52914.6</v>
      </c>
      <c r="G396">
        <v>52914.6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t="s">
        <v>1181</v>
      </c>
      <c r="Q396" t="s">
        <v>1185</v>
      </c>
      <c r="R396" t="s">
        <v>1847</v>
      </c>
    </row>
    <row r="397" spans="1:18" x14ac:dyDescent="0.25">
      <c r="A397" t="s">
        <v>2103</v>
      </c>
      <c r="B397" t="s">
        <v>2102</v>
      </c>
      <c r="C397" t="s">
        <v>2104</v>
      </c>
      <c r="D397" t="s">
        <v>1210</v>
      </c>
      <c r="E397" s="1">
        <v>138594</v>
      </c>
      <c r="F397" s="2">
        <v>114360.42</v>
      </c>
      <c r="G397">
        <v>5514.66</v>
      </c>
      <c r="H397">
        <v>13068</v>
      </c>
      <c r="I397">
        <v>108845.75999999999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t="s">
        <v>1209</v>
      </c>
      <c r="Q397" t="s">
        <v>1205</v>
      </c>
      <c r="R397" t="s">
        <v>1779</v>
      </c>
    </row>
    <row r="398" spans="1:18" x14ac:dyDescent="0.25">
      <c r="A398" t="s">
        <v>2103</v>
      </c>
      <c r="B398" t="s">
        <v>2102</v>
      </c>
      <c r="C398" t="s">
        <v>2105</v>
      </c>
      <c r="D398" t="s">
        <v>1203</v>
      </c>
      <c r="E398" s="1">
        <v>0</v>
      </c>
      <c r="F398" s="2">
        <v>0</v>
      </c>
      <c r="G398">
        <v>0</v>
      </c>
      <c r="H398">
        <v>1600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1209</v>
      </c>
      <c r="Q398" t="s">
        <v>1205</v>
      </c>
      <c r="R398" t="s">
        <v>1848</v>
      </c>
    </row>
    <row r="399" spans="1:18" x14ac:dyDescent="0.25">
      <c r="A399" t="s">
        <v>2108</v>
      </c>
      <c r="B399" t="s">
        <v>2107</v>
      </c>
      <c r="C399" t="s">
        <v>2106</v>
      </c>
      <c r="D399" t="s">
        <v>1210</v>
      </c>
      <c r="E399" s="1">
        <v>0</v>
      </c>
      <c r="F399" s="2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1176</v>
      </c>
      <c r="Q399" t="s">
        <v>1185</v>
      </c>
      <c r="R399" t="s">
        <v>1849</v>
      </c>
    </row>
    <row r="400" spans="1:18" x14ac:dyDescent="0.25">
      <c r="A400" t="s">
        <v>2108</v>
      </c>
      <c r="B400" t="s">
        <v>2107</v>
      </c>
      <c r="C400" t="s">
        <v>2110</v>
      </c>
      <c r="D400" t="s">
        <v>1210</v>
      </c>
      <c r="E400" s="1">
        <v>0</v>
      </c>
      <c r="F400" s="2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1176</v>
      </c>
      <c r="Q400" t="s">
        <v>1185</v>
      </c>
      <c r="R400" t="s">
        <v>1798</v>
      </c>
    </row>
    <row r="401" spans="1:18" x14ac:dyDescent="0.25">
      <c r="A401" t="s">
        <v>2113</v>
      </c>
      <c r="B401" t="s">
        <v>2112</v>
      </c>
      <c r="C401" t="s">
        <v>2111</v>
      </c>
      <c r="D401" t="s">
        <v>1203</v>
      </c>
      <c r="E401" s="1">
        <v>1072380</v>
      </c>
      <c r="F401" s="2">
        <v>63840</v>
      </c>
      <c r="G401">
        <v>16763.48</v>
      </c>
      <c r="H401">
        <v>42000</v>
      </c>
      <c r="I401">
        <v>47076.52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t="s">
        <v>2114</v>
      </c>
      <c r="Q401" t="s">
        <v>1205</v>
      </c>
      <c r="R401" t="s">
        <v>1850</v>
      </c>
    </row>
    <row r="402" spans="1:18" x14ac:dyDescent="0.25">
      <c r="A402" t="s">
        <v>2113</v>
      </c>
      <c r="B402" t="s">
        <v>2112</v>
      </c>
      <c r="C402" t="s">
        <v>2116</v>
      </c>
      <c r="D402" t="s">
        <v>1203</v>
      </c>
      <c r="E402" s="1">
        <v>106900</v>
      </c>
      <c r="F402" s="2">
        <v>10301.469999999999</v>
      </c>
      <c r="G402">
        <v>815.47</v>
      </c>
      <c r="H402">
        <v>6800</v>
      </c>
      <c r="I402">
        <v>9486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s">
        <v>2114</v>
      </c>
      <c r="Q402" t="s">
        <v>1176</v>
      </c>
      <c r="R402" t="s">
        <v>1806</v>
      </c>
    </row>
    <row r="403" spans="1:18" x14ac:dyDescent="0.25">
      <c r="A403" t="s">
        <v>2113</v>
      </c>
      <c r="B403" t="s">
        <v>2112</v>
      </c>
      <c r="C403" t="s">
        <v>2117</v>
      </c>
      <c r="D403" t="s">
        <v>1203</v>
      </c>
      <c r="E403" s="1">
        <v>58000</v>
      </c>
      <c r="F403" s="2">
        <v>7790</v>
      </c>
      <c r="G403">
        <v>290</v>
      </c>
      <c r="H403">
        <v>6000</v>
      </c>
      <c r="I403">
        <v>7500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2114</v>
      </c>
      <c r="Q403" t="s">
        <v>1176</v>
      </c>
      <c r="R403" t="s">
        <v>1806</v>
      </c>
    </row>
    <row r="404" spans="1:18" x14ac:dyDescent="0.25">
      <c r="A404" t="s">
        <v>2113</v>
      </c>
      <c r="B404" t="s">
        <v>2112</v>
      </c>
      <c r="C404" t="s">
        <v>2119</v>
      </c>
      <c r="D404" t="s">
        <v>1197</v>
      </c>
      <c r="E404" s="1">
        <v>177300</v>
      </c>
      <c r="F404" s="2">
        <v>7744.28</v>
      </c>
      <c r="G404">
        <v>7744.28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2114</v>
      </c>
      <c r="Q404" t="s">
        <v>1176</v>
      </c>
      <c r="R404" t="s">
        <v>1806</v>
      </c>
    </row>
    <row r="405" spans="1:18" x14ac:dyDescent="0.25">
      <c r="A405" t="s">
        <v>2113</v>
      </c>
      <c r="B405" t="s">
        <v>2112</v>
      </c>
      <c r="C405" t="s">
        <v>2120</v>
      </c>
      <c r="D405" t="s">
        <v>1203</v>
      </c>
      <c r="E405" s="1">
        <v>274851</v>
      </c>
      <c r="F405" s="2">
        <v>39788.19</v>
      </c>
      <c r="G405">
        <v>2278.19</v>
      </c>
      <c r="H405">
        <v>22300</v>
      </c>
      <c r="I405">
        <v>37510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t="s">
        <v>2114</v>
      </c>
      <c r="Q405" t="s">
        <v>1176</v>
      </c>
      <c r="R405" t="s">
        <v>1778</v>
      </c>
    </row>
    <row r="406" spans="1:18" x14ac:dyDescent="0.25">
      <c r="A406" t="s">
        <v>2113</v>
      </c>
      <c r="B406" t="s">
        <v>2112</v>
      </c>
      <c r="C406" t="s">
        <v>2121</v>
      </c>
      <c r="D406" t="s">
        <v>1203</v>
      </c>
      <c r="E406" s="1">
        <v>789535</v>
      </c>
      <c r="F406" s="2">
        <v>47409.9</v>
      </c>
      <c r="G406">
        <v>10929.9</v>
      </c>
      <c r="H406">
        <v>40000</v>
      </c>
      <c r="I406">
        <v>36480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t="s">
        <v>2114</v>
      </c>
      <c r="Q406" t="s">
        <v>1176</v>
      </c>
      <c r="R406" t="s">
        <v>1781</v>
      </c>
    </row>
    <row r="407" spans="1:18" x14ac:dyDescent="0.25">
      <c r="A407" t="s">
        <v>2123</v>
      </c>
      <c r="B407" t="s">
        <v>2122</v>
      </c>
      <c r="C407" t="s">
        <v>2124</v>
      </c>
      <c r="D407" t="s">
        <v>1210</v>
      </c>
      <c r="E407" s="1">
        <v>119239</v>
      </c>
      <c r="F407" s="2">
        <v>68244.929999999993</v>
      </c>
      <c r="G407">
        <v>4141.49</v>
      </c>
      <c r="H407">
        <v>8514</v>
      </c>
      <c r="I407">
        <v>64103.44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 t="s">
        <v>1329</v>
      </c>
      <c r="Q407" t="s">
        <v>1176</v>
      </c>
      <c r="R407" t="s">
        <v>1775</v>
      </c>
    </row>
    <row r="408" spans="1:18" x14ac:dyDescent="0.25">
      <c r="A408" t="s">
        <v>2123</v>
      </c>
      <c r="B408" t="s">
        <v>2122</v>
      </c>
      <c r="C408" t="s">
        <v>2125</v>
      </c>
      <c r="D408" t="s">
        <v>1501</v>
      </c>
      <c r="E408" s="1">
        <v>0</v>
      </c>
      <c r="F408" s="2">
        <v>10988.86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496.38</v>
      </c>
      <c r="N408">
        <v>20709</v>
      </c>
      <c r="O408">
        <v>10492.48</v>
      </c>
      <c r="P408" t="s">
        <v>1329</v>
      </c>
      <c r="Q408" t="s">
        <v>1205</v>
      </c>
      <c r="R408" t="s">
        <v>1836</v>
      </c>
    </row>
    <row r="409" spans="1:18" x14ac:dyDescent="0.25">
      <c r="A409" t="s">
        <v>2123</v>
      </c>
      <c r="B409" t="s">
        <v>2122</v>
      </c>
      <c r="C409" t="s">
        <v>1769</v>
      </c>
      <c r="D409" t="s">
        <v>1176</v>
      </c>
      <c r="E409" s="1">
        <v>0</v>
      </c>
      <c r="F409" s="2">
        <v>605</v>
      </c>
      <c r="G409">
        <v>0</v>
      </c>
      <c r="H409">
        <v>0</v>
      </c>
      <c r="I409">
        <v>0</v>
      </c>
      <c r="J409">
        <v>605</v>
      </c>
      <c r="K409">
        <v>605</v>
      </c>
      <c r="L409">
        <v>0</v>
      </c>
      <c r="M409">
        <v>0</v>
      </c>
      <c r="N409">
        <v>0</v>
      </c>
      <c r="O409">
        <v>0</v>
      </c>
      <c r="P409" t="s">
        <v>1329</v>
      </c>
      <c r="Q409" t="s">
        <v>1176</v>
      </c>
    </row>
    <row r="410" spans="1:18" x14ac:dyDescent="0.25">
      <c r="A410" t="s">
        <v>2128</v>
      </c>
      <c r="B410" t="s">
        <v>2127</v>
      </c>
      <c r="C410" t="s">
        <v>2126</v>
      </c>
      <c r="D410" t="s">
        <v>1197</v>
      </c>
      <c r="E410" s="1">
        <v>646584</v>
      </c>
      <c r="F410" s="2">
        <v>51723.360000000001</v>
      </c>
      <c r="G410">
        <v>51723.360000000001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2114</v>
      </c>
      <c r="Q410" t="s">
        <v>1185</v>
      </c>
      <c r="R410" t="s">
        <v>1847</v>
      </c>
    </row>
    <row r="411" spans="1:18" x14ac:dyDescent="0.25">
      <c r="A411" t="s">
        <v>2128</v>
      </c>
      <c r="B411" t="s">
        <v>2127</v>
      </c>
      <c r="C411" t="s">
        <v>2130</v>
      </c>
      <c r="D411" t="s">
        <v>1193</v>
      </c>
      <c r="E411" s="1">
        <v>0</v>
      </c>
      <c r="F411" s="2">
        <v>13.42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13.42</v>
      </c>
      <c r="N411">
        <v>0</v>
      </c>
      <c r="O411">
        <v>0</v>
      </c>
      <c r="P411" t="s">
        <v>2114</v>
      </c>
      <c r="Q411" t="s">
        <v>1185</v>
      </c>
      <c r="R411" t="s">
        <v>1851</v>
      </c>
    </row>
    <row r="412" spans="1:18" x14ac:dyDescent="0.25">
      <c r="A412" t="s">
        <v>2128</v>
      </c>
      <c r="B412" t="s">
        <v>2127</v>
      </c>
      <c r="C412" t="s">
        <v>2132</v>
      </c>
      <c r="D412" t="s">
        <v>1501</v>
      </c>
      <c r="E412" s="1">
        <v>0</v>
      </c>
      <c r="F412" s="2">
        <v>2473388.48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100580.58</v>
      </c>
      <c r="N412">
        <v>4681304</v>
      </c>
      <c r="O412">
        <v>2372807.9</v>
      </c>
      <c r="P412" t="s">
        <v>2114</v>
      </c>
      <c r="Q412" t="s">
        <v>1176</v>
      </c>
      <c r="R412" t="s">
        <v>1852</v>
      </c>
    </row>
    <row r="413" spans="1:18" x14ac:dyDescent="0.25">
      <c r="A413" t="s">
        <v>2128</v>
      </c>
      <c r="B413" t="s">
        <v>2127</v>
      </c>
      <c r="C413" t="s">
        <v>2134</v>
      </c>
      <c r="D413" t="s">
        <v>1193</v>
      </c>
      <c r="E413" s="1">
        <v>0</v>
      </c>
      <c r="F413" s="2">
        <v>1606.4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1606.4</v>
      </c>
      <c r="N413">
        <v>0</v>
      </c>
      <c r="O413">
        <v>0</v>
      </c>
      <c r="P413" t="s">
        <v>2114</v>
      </c>
      <c r="Q413" t="s">
        <v>1185</v>
      </c>
      <c r="R413" t="s">
        <v>1851</v>
      </c>
    </row>
    <row r="414" spans="1:18" x14ac:dyDescent="0.25">
      <c r="A414" t="s">
        <v>2128</v>
      </c>
      <c r="B414" t="s">
        <v>2127</v>
      </c>
      <c r="C414" t="s">
        <v>2135</v>
      </c>
      <c r="D414" t="s">
        <v>1193</v>
      </c>
      <c r="E414" s="1">
        <v>0</v>
      </c>
      <c r="F414" s="2">
        <v>2057.56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2057.56</v>
      </c>
      <c r="N414">
        <v>0</v>
      </c>
      <c r="O414">
        <v>0</v>
      </c>
      <c r="P414" t="s">
        <v>2114</v>
      </c>
      <c r="Q414" t="s">
        <v>1185</v>
      </c>
      <c r="R414" t="s">
        <v>1851</v>
      </c>
    </row>
    <row r="415" spans="1:18" x14ac:dyDescent="0.25">
      <c r="A415" t="s">
        <v>2128</v>
      </c>
      <c r="B415" t="s">
        <v>2127</v>
      </c>
      <c r="C415" t="s">
        <v>2137</v>
      </c>
      <c r="D415" t="s">
        <v>1193</v>
      </c>
      <c r="E415" s="1">
        <v>0</v>
      </c>
      <c r="F415" s="2">
        <v>10032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10032</v>
      </c>
      <c r="N415">
        <v>0</v>
      </c>
      <c r="O415">
        <v>0</v>
      </c>
      <c r="P415" t="s">
        <v>2114</v>
      </c>
      <c r="Q415" t="s">
        <v>1185</v>
      </c>
      <c r="R415" t="s">
        <v>1851</v>
      </c>
    </row>
    <row r="416" spans="1:18" x14ac:dyDescent="0.25">
      <c r="A416" t="s">
        <v>2128</v>
      </c>
      <c r="B416" t="s">
        <v>2127</v>
      </c>
      <c r="C416" t="s">
        <v>2138</v>
      </c>
      <c r="D416" t="s">
        <v>1193</v>
      </c>
      <c r="E416" s="1">
        <v>0</v>
      </c>
      <c r="F416" s="2">
        <v>52299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52299</v>
      </c>
      <c r="N416">
        <v>0</v>
      </c>
      <c r="O416">
        <v>0</v>
      </c>
      <c r="P416" t="s">
        <v>2114</v>
      </c>
      <c r="Q416" t="s">
        <v>1185</v>
      </c>
      <c r="R416" t="s">
        <v>1851</v>
      </c>
    </row>
    <row r="417" spans="1:18" x14ac:dyDescent="0.25">
      <c r="A417" t="s">
        <v>2141</v>
      </c>
      <c r="B417" t="s">
        <v>2140</v>
      </c>
      <c r="C417" t="s">
        <v>2139</v>
      </c>
      <c r="D417" t="s">
        <v>1197</v>
      </c>
      <c r="E417" s="1">
        <v>489373</v>
      </c>
      <c r="F417" s="2">
        <v>9708.2800000000007</v>
      </c>
      <c r="G417">
        <v>9708.2800000000007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t="s">
        <v>2114</v>
      </c>
      <c r="Q417" t="s">
        <v>1185</v>
      </c>
      <c r="R417" t="s">
        <v>1820</v>
      </c>
    </row>
    <row r="418" spans="1:18" x14ac:dyDescent="0.25">
      <c r="A418" t="s">
        <v>2145</v>
      </c>
      <c r="B418" t="s">
        <v>2144</v>
      </c>
      <c r="C418" t="s">
        <v>2143</v>
      </c>
      <c r="D418" t="s">
        <v>1203</v>
      </c>
      <c r="E418" s="1">
        <v>561381</v>
      </c>
      <c r="F418" s="2">
        <v>30714.38</v>
      </c>
      <c r="G418">
        <v>8165.18</v>
      </c>
      <c r="H418">
        <v>17650</v>
      </c>
      <c r="I418">
        <v>22549.200000000001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t="s">
        <v>1181</v>
      </c>
      <c r="Q418" t="s">
        <v>1205</v>
      </c>
      <c r="R418" t="s">
        <v>1778</v>
      </c>
    </row>
    <row r="419" spans="1:18" x14ac:dyDescent="0.25">
      <c r="A419" t="s">
        <v>2145</v>
      </c>
      <c r="B419" t="s">
        <v>2144</v>
      </c>
      <c r="C419" t="s">
        <v>2146</v>
      </c>
      <c r="D419" t="s">
        <v>1203</v>
      </c>
      <c r="E419" s="1">
        <v>419101</v>
      </c>
      <c r="F419" s="2">
        <v>17717.2</v>
      </c>
      <c r="G419">
        <v>4474.96</v>
      </c>
      <c r="H419">
        <v>17424</v>
      </c>
      <c r="I419">
        <v>13242.24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1181</v>
      </c>
      <c r="Q419" t="s">
        <v>1176</v>
      </c>
      <c r="R419" t="s">
        <v>1781</v>
      </c>
    </row>
    <row r="420" spans="1:18" x14ac:dyDescent="0.25">
      <c r="A420" t="s">
        <v>2149</v>
      </c>
      <c r="B420" t="s">
        <v>2148</v>
      </c>
      <c r="C420" t="s">
        <v>2147</v>
      </c>
      <c r="D420" t="s">
        <v>1203</v>
      </c>
      <c r="E420" s="1">
        <v>0</v>
      </c>
      <c r="F420" s="2">
        <v>0</v>
      </c>
      <c r="G420">
        <v>0</v>
      </c>
      <c r="H420">
        <v>7200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t="s">
        <v>1209</v>
      </c>
      <c r="Q420" t="s">
        <v>1205</v>
      </c>
      <c r="R420" t="s">
        <v>1777</v>
      </c>
    </row>
    <row r="421" spans="1:18" x14ac:dyDescent="0.25">
      <c r="A421" t="s">
        <v>2152</v>
      </c>
      <c r="B421" t="s">
        <v>2151</v>
      </c>
      <c r="C421" t="s">
        <v>2150</v>
      </c>
      <c r="D421" t="s">
        <v>1193</v>
      </c>
      <c r="E421" s="1">
        <v>0</v>
      </c>
      <c r="F421" s="2">
        <v>1.19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1.19</v>
      </c>
      <c r="N421">
        <v>0</v>
      </c>
      <c r="O421">
        <v>0</v>
      </c>
      <c r="P421" t="s">
        <v>1346</v>
      </c>
      <c r="Q421" t="s">
        <v>1185</v>
      </c>
      <c r="R421" t="s">
        <v>1853</v>
      </c>
    </row>
    <row r="422" spans="1:18" x14ac:dyDescent="0.25">
      <c r="A422" t="s">
        <v>2152</v>
      </c>
      <c r="B422" t="s">
        <v>2151</v>
      </c>
      <c r="C422" t="s">
        <v>2154</v>
      </c>
      <c r="D422" t="s">
        <v>1197</v>
      </c>
      <c r="E422" s="1">
        <v>15471</v>
      </c>
      <c r="F422" s="2">
        <v>611.02</v>
      </c>
      <c r="G422">
        <v>611.02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t="s">
        <v>1346</v>
      </c>
      <c r="Q422" t="s">
        <v>1185</v>
      </c>
      <c r="R422" t="s">
        <v>1853</v>
      </c>
    </row>
    <row r="423" spans="1:18" x14ac:dyDescent="0.25">
      <c r="A423" t="s">
        <v>2152</v>
      </c>
      <c r="B423" t="s">
        <v>2151</v>
      </c>
      <c r="C423" t="s">
        <v>2155</v>
      </c>
      <c r="D423" t="s">
        <v>1193</v>
      </c>
      <c r="E423" s="1">
        <v>0</v>
      </c>
      <c r="F423" s="2">
        <v>428.7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428.7</v>
      </c>
      <c r="N423">
        <v>0</v>
      </c>
      <c r="O423">
        <v>0</v>
      </c>
      <c r="P423" t="s">
        <v>1346</v>
      </c>
      <c r="Q423" t="s">
        <v>1185</v>
      </c>
      <c r="R423" t="s">
        <v>1853</v>
      </c>
    </row>
    <row r="424" spans="1:18" x14ac:dyDescent="0.25">
      <c r="A424" t="s">
        <v>2158</v>
      </c>
      <c r="B424" t="s">
        <v>2157</v>
      </c>
      <c r="C424" t="s">
        <v>2156</v>
      </c>
      <c r="D424" t="s">
        <v>1182</v>
      </c>
      <c r="E424" s="1">
        <v>2419533</v>
      </c>
      <c r="F424" s="2">
        <v>133074.32999999999</v>
      </c>
      <c r="G424">
        <v>133074.32999999999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t="s">
        <v>1181</v>
      </c>
      <c r="Q424" t="s">
        <v>1185</v>
      </c>
      <c r="R424" t="s">
        <v>1854</v>
      </c>
    </row>
    <row r="425" spans="1:18" x14ac:dyDescent="0.25">
      <c r="A425" t="s">
        <v>2162</v>
      </c>
      <c r="B425" t="s">
        <v>2161</v>
      </c>
      <c r="C425" t="s">
        <v>2160</v>
      </c>
      <c r="D425" t="s">
        <v>1197</v>
      </c>
      <c r="E425" s="1">
        <v>158678</v>
      </c>
      <c r="F425" s="2">
        <v>2205.62</v>
      </c>
      <c r="G425">
        <v>2205.62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1192</v>
      </c>
      <c r="Q425" t="s">
        <v>1185</v>
      </c>
      <c r="R425" t="s">
        <v>1855</v>
      </c>
    </row>
    <row r="426" spans="1:18" x14ac:dyDescent="0.25">
      <c r="A426" t="s">
        <v>2162</v>
      </c>
      <c r="B426" t="s">
        <v>2161</v>
      </c>
      <c r="C426" t="s">
        <v>2164</v>
      </c>
      <c r="D426" t="s">
        <v>1197</v>
      </c>
      <c r="E426" s="1">
        <v>4814457</v>
      </c>
      <c r="F426" s="2">
        <v>212939.68</v>
      </c>
      <c r="G426">
        <v>212939.68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t="s">
        <v>1192</v>
      </c>
      <c r="Q426" t="s">
        <v>1185</v>
      </c>
      <c r="R426" t="s">
        <v>1856</v>
      </c>
    </row>
    <row r="427" spans="1:18" x14ac:dyDescent="0.25">
      <c r="A427" t="s">
        <v>2162</v>
      </c>
      <c r="B427" t="s">
        <v>2161</v>
      </c>
      <c r="C427" t="s">
        <v>2166</v>
      </c>
      <c r="D427" t="s">
        <v>1197</v>
      </c>
      <c r="E427" s="1">
        <v>82640</v>
      </c>
      <c r="F427" s="2">
        <v>2583.7399999999998</v>
      </c>
      <c r="G427">
        <v>2583.7399999999998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t="s">
        <v>1192</v>
      </c>
      <c r="Q427" t="s">
        <v>1185</v>
      </c>
      <c r="R427" t="s">
        <v>1857</v>
      </c>
    </row>
    <row r="428" spans="1:18" x14ac:dyDescent="0.25">
      <c r="A428" t="s">
        <v>2162</v>
      </c>
      <c r="B428" t="s">
        <v>2161</v>
      </c>
      <c r="C428" t="s">
        <v>2167</v>
      </c>
      <c r="D428" t="s">
        <v>1197</v>
      </c>
      <c r="E428" s="1">
        <v>30393742</v>
      </c>
      <c r="F428" s="2">
        <v>300073.53999999998</v>
      </c>
      <c r="G428">
        <v>300073.53999999998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t="s">
        <v>1192</v>
      </c>
      <c r="Q428" t="s">
        <v>1185</v>
      </c>
      <c r="R428" t="s">
        <v>1858</v>
      </c>
    </row>
    <row r="429" spans="1:18" x14ac:dyDescent="0.25">
      <c r="A429" t="s">
        <v>2162</v>
      </c>
      <c r="B429" t="s">
        <v>2161</v>
      </c>
      <c r="C429" t="s">
        <v>2169</v>
      </c>
      <c r="D429" t="s">
        <v>1197</v>
      </c>
      <c r="E429" s="1">
        <v>7170910</v>
      </c>
      <c r="F429" s="2">
        <v>71681.25</v>
      </c>
      <c r="G429">
        <v>71681.25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s">
        <v>1192</v>
      </c>
      <c r="Q429" t="s">
        <v>1185</v>
      </c>
      <c r="R429" t="s">
        <v>1858</v>
      </c>
    </row>
    <row r="430" spans="1:18" x14ac:dyDescent="0.25">
      <c r="A430" t="s">
        <v>2162</v>
      </c>
      <c r="B430" t="s">
        <v>2161</v>
      </c>
      <c r="C430" t="s">
        <v>2170</v>
      </c>
      <c r="D430" t="s">
        <v>1203</v>
      </c>
      <c r="E430" s="1">
        <v>2876740</v>
      </c>
      <c r="F430" s="2">
        <v>44332.21</v>
      </c>
      <c r="G430">
        <v>28336.09</v>
      </c>
      <c r="H430">
        <v>84000</v>
      </c>
      <c r="I430">
        <v>15996.12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t="s">
        <v>1192</v>
      </c>
      <c r="Q430" t="s">
        <v>1205</v>
      </c>
      <c r="R430" t="s">
        <v>1859</v>
      </c>
    </row>
    <row r="431" spans="1:18" x14ac:dyDescent="0.25">
      <c r="A431" t="s">
        <v>2162</v>
      </c>
      <c r="B431" t="s">
        <v>2161</v>
      </c>
      <c r="C431" t="s">
        <v>2172</v>
      </c>
      <c r="D431" t="s">
        <v>1203</v>
      </c>
      <c r="E431" s="1">
        <v>1411992</v>
      </c>
      <c r="F431" s="2">
        <v>32908.22</v>
      </c>
      <c r="G431">
        <v>6825.02</v>
      </c>
      <c r="H431">
        <v>39000</v>
      </c>
      <c r="I431">
        <v>26083.200000000001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t="s">
        <v>1192</v>
      </c>
      <c r="Q431" t="s">
        <v>1176</v>
      </c>
      <c r="R431" t="s">
        <v>1802</v>
      </c>
    </row>
    <row r="432" spans="1:18" x14ac:dyDescent="0.25">
      <c r="A432" t="s">
        <v>2162</v>
      </c>
      <c r="B432" t="s">
        <v>2161</v>
      </c>
      <c r="C432" t="s">
        <v>2173</v>
      </c>
      <c r="D432" t="s">
        <v>1203</v>
      </c>
      <c r="E432" s="1">
        <v>466285</v>
      </c>
      <c r="F432" s="2">
        <v>14523.9</v>
      </c>
      <c r="G432">
        <v>7555.9</v>
      </c>
      <c r="H432">
        <v>29000</v>
      </c>
      <c r="I432">
        <v>6968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s">
        <v>1192</v>
      </c>
      <c r="Q432" t="s">
        <v>1176</v>
      </c>
      <c r="R432" t="s">
        <v>1824</v>
      </c>
    </row>
    <row r="433" spans="1:18" x14ac:dyDescent="0.25">
      <c r="A433" t="s">
        <v>2162</v>
      </c>
      <c r="B433" t="s">
        <v>2161</v>
      </c>
      <c r="C433" t="s">
        <v>2174</v>
      </c>
      <c r="D433" t="s">
        <v>1203</v>
      </c>
      <c r="E433" s="1">
        <v>143094</v>
      </c>
      <c r="F433" s="2">
        <v>18068.14</v>
      </c>
      <c r="G433">
        <v>2528.14</v>
      </c>
      <c r="H433">
        <v>20000</v>
      </c>
      <c r="I433">
        <v>15540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1192</v>
      </c>
      <c r="Q433" t="s">
        <v>1176</v>
      </c>
      <c r="R433" t="s">
        <v>1859</v>
      </c>
    </row>
    <row r="434" spans="1:18" x14ac:dyDescent="0.25">
      <c r="A434" t="s">
        <v>2162</v>
      </c>
      <c r="B434" t="s">
        <v>2161</v>
      </c>
      <c r="C434" t="s">
        <v>2175</v>
      </c>
      <c r="D434" t="s">
        <v>1203</v>
      </c>
      <c r="E434" s="1">
        <v>234798</v>
      </c>
      <c r="F434" s="2">
        <v>13976.92</v>
      </c>
      <c r="G434">
        <v>3896.92</v>
      </c>
      <c r="H434">
        <v>18000</v>
      </c>
      <c r="I434">
        <v>10080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1192</v>
      </c>
      <c r="Q434" t="s">
        <v>1176</v>
      </c>
      <c r="R434" t="s">
        <v>1807</v>
      </c>
    </row>
    <row r="435" spans="1:18" x14ac:dyDescent="0.25">
      <c r="A435" t="s">
        <v>2178</v>
      </c>
      <c r="B435" t="s">
        <v>2177</v>
      </c>
      <c r="C435" t="s">
        <v>2176</v>
      </c>
      <c r="D435" t="s">
        <v>1193</v>
      </c>
      <c r="E435" s="1">
        <v>0</v>
      </c>
      <c r="F435" s="2">
        <v>10096.44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10096.44</v>
      </c>
      <c r="N435">
        <v>0</v>
      </c>
      <c r="O435">
        <v>0</v>
      </c>
      <c r="P435" t="s">
        <v>1234</v>
      </c>
      <c r="Q435" t="s">
        <v>1185</v>
      </c>
      <c r="R435" t="s">
        <v>1860</v>
      </c>
    </row>
    <row r="436" spans="1:18" x14ac:dyDescent="0.25">
      <c r="A436" t="s">
        <v>2182</v>
      </c>
      <c r="B436" t="s">
        <v>2181</v>
      </c>
      <c r="C436" t="s">
        <v>2180</v>
      </c>
      <c r="D436" t="s">
        <v>1197</v>
      </c>
      <c r="E436" s="1">
        <v>2056293</v>
      </c>
      <c r="F436" s="2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1234</v>
      </c>
      <c r="Q436" t="s">
        <v>1185</v>
      </c>
      <c r="R436" t="s">
        <v>1861</v>
      </c>
    </row>
    <row r="437" spans="1:18" x14ac:dyDescent="0.25">
      <c r="A437" t="s">
        <v>2182</v>
      </c>
      <c r="B437" t="s">
        <v>2181</v>
      </c>
      <c r="C437" t="s">
        <v>2184</v>
      </c>
      <c r="D437" t="s">
        <v>1193</v>
      </c>
      <c r="E437" s="1">
        <v>0</v>
      </c>
      <c r="F437" s="2">
        <v>36774.550000000003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36774.550000000003</v>
      </c>
      <c r="N437">
        <v>0</v>
      </c>
      <c r="O437">
        <v>0</v>
      </c>
      <c r="P437" t="s">
        <v>1234</v>
      </c>
      <c r="Q437" t="s">
        <v>1185</v>
      </c>
      <c r="R437" t="s">
        <v>1780</v>
      </c>
    </row>
    <row r="438" spans="1:18" x14ac:dyDescent="0.25">
      <c r="A438" t="s">
        <v>2182</v>
      </c>
      <c r="B438" t="s">
        <v>2181</v>
      </c>
      <c r="C438" t="s">
        <v>2185</v>
      </c>
      <c r="D438" t="s">
        <v>1203</v>
      </c>
      <c r="E438" s="1">
        <v>6096972</v>
      </c>
      <c r="F438" s="2">
        <v>68575.97</v>
      </c>
      <c r="G438">
        <v>38175.97</v>
      </c>
      <c r="H438">
        <v>100000</v>
      </c>
      <c r="I438">
        <v>30400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t="s">
        <v>1234</v>
      </c>
      <c r="Q438" t="s">
        <v>1185</v>
      </c>
      <c r="R438" t="s">
        <v>1780</v>
      </c>
    </row>
    <row r="439" spans="1:18" x14ac:dyDescent="0.25">
      <c r="A439" t="s">
        <v>2182</v>
      </c>
      <c r="B439" t="s">
        <v>2181</v>
      </c>
      <c r="C439" t="s">
        <v>2186</v>
      </c>
      <c r="D439" t="s">
        <v>1203</v>
      </c>
      <c r="E439" s="1">
        <v>5751429</v>
      </c>
      <c r="F439" s="2">
        <v>53346.080000000002</v>
      </c>
      <c r="G439">
        <v>22946.080000000002</v>
      </c>
      <c r="H439">
        <v>100000</v>
      </c>
      <c r="I439">
        <v>30400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t="s">
        <v>1234</v>
      </c>
      <c r="Q439" t="s">
        <v>1185</v>
      </c>
      <c r="R439" t="s">
        <v>1862</v>
      </c>
    </row>
    <row r="440" spans="1:18" x14ac:dyDescent="0.25">
      <c r="A440" t="s">
        <v>2182</v>
      </c>
      <c r="B440" t="s">
        <v>2181</v>
      </c>
      <c r="C440" t="s">
        <v>2187</v>
      </c>
      <c r="D440" t="s">
        <v>1193</v>
      </c>
      <c r="E440" s="1">
        <v>0</v>
      </c>
      <c r="F440" s="2">
        <v>2976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2976</v>
      </c>
      <c r="N440">
        <v>0</v>
      </c>
      <c r="O440">
        <v>0</v>
      </c>
      <c r="P440" t="s">
        <v>1234</v>
      </c>
      <c r="Q440" t="s">
        <v>1185</v>
      </c>
      <c r="R440" t="s">
        <v>1780</v>
      </c>
    </row>
    <row r="441" spans="1:18" x14ac:dyDescent="0.25">
      <c r="A441" t="s">
        <v>2182</v>
      </c>
      <c r="B441" t="s">
        <v>2181</v>
      </c>
      <c r="C441" t="s">
        <v>2188</v>
      </c>
      <c r="D441" t="s">
        <v>1193</v>
      </c>
      <c r="E441" s="1">
        <v>0</v>
      </c>
      <c r="F441" s="2">
        <v>11233.2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11233.2</v>
      </c>
      <c r="N441">
        <v>0</v>
      </c>
      <c r="O441">
        <v>0</v>
      </c>
      <c r="P441" t="s">
        <v>1234</v>
      </c>
      <c r="Q441" t="s">
        <v>1185</v>
      </c>
      <c r="R441" t="s">
        <v>1780</v>
      </c>
    </row>
    <row r="442" spans="1:18" x14ac:dyDescent="0.25">
      <c r="A442" t="s">
        <v>2182</v>
      </c>
      <c r="B442" t="s">
        <v>2181</v>
      </c>
      <c r="C442" t="s">
        <v>2190</v>
      </c>
      <c r="D442" t="s">
        <v>1203</v>
      </c>
      <c r="E442" s="1">
        <v>36404814</v>
      </c>
      <c r="F442" s="2">
        <v>996327.16</v>
      </c>
      <c r="G442">
        <v>181755.16</v>
      </c>
      <c r="H442">
        <v>1320000</v>
      </c>
      <c r="I442">
        <v>814572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 t="s">
        <v>1234</v>
      </c>
      <c r="Q442" t="s">
        <v>1185</v>
      </c>
      <c r="R442" t="s">
        <v>1781</v>
      </c>
    </row>
    <row r="443" spans="1:18" x14ac:dyDescent="0.25">
      <c r="A443" t="s">
        <v>2182</v>
      </c>
      <c r="B443" t="s">
        <v>2181</v>
      </c>
      <c r="C443" t="s">
        <v>2191</v>
      </c>
      <c r="D443" t="s">
        <v>1203</v>
      </c>
      <c r="E443" s="1">
        <v>5000</v>
      </c>
      <c r="F443" s="2">
        <v>0</v>
      </c>
      <c r="G443">
        <v>106</v>
      </c>
      <c r="H443">
        <v>0</v>
      </c>
      <c r="I443">
        <v>-106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 t="s">
        <v>1234</v>
      </c>
      <c r="Q443" t="s">
        <v>1185</v>
      </c>
      <c r="R443" t="s">
        <v>1863</v>
      </c>
    </row>
    <row r="444" spans="1:18" x14ac:dyDescent="0.25">
      <c r="A444" t="s">
        <v>2182</v>
      </c>
      <c r="B444" t="s">
        <v>2181</v>
      </c>
      <c r="C444" t="s">
        <v>2193</v>
      </c>
      <c r="D444" t="s">
        <v>1193</v>
      </c>
      <c r="E444" s="1">
        <v>0</v>
      </c>
      <c r="F444" s="2">
        <v>2304.44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2304.44</v>
      </c>
      <c r="N444">
        <v>0</v>
      </c>
      <c r="O444">
        <v>0</v>
      </c>
      <c r="P444" t="s">
        <v>1234</v>
      </c>
      <c r="Q444" t="s">
        <v>1185</v>
      </c>
      <c r="R444" t="s">
        <v>1780</v>
      </c>
    </row>
    <row r="445" spans="1:18" x14ac:dyDescent="0.25">
      <c r="A445" t="s">
        <v>2182</v>
      </c>
      <c r="B445" t="s">
        <v>2181</v>
      </c>
      <c r="C445" t="s">
        <v>2194</v>
      </c>
      <c r="D445" t="s">
        <v>1193</v>
      </c>
      <c r="E445" s="1">
        <v>0</v>
      </c>
      <c r="F445" s="2">
        <v>10899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10899</v>
      </c>
      <c r="N445">
        <v>0</v>
      </c>
      <c r="O445">
        <v>0</v>
      </c>
      <c r="P445" t="s">
        <v>1234</v>
      </c>
      <c r="Q445" t="s">
        <v>1185</v>
      </c>
      <c r="R445" t="s">
        <v>1780</v>
      </c>
    </row>
    <row r="446" spans="1:18" x14ac:dyDescent="0.25">
      <c r="A446" t="s">
        <v>2182</v>
      </c>
      <c r="B446" t="s">
        <v>2181</v>
      </c>
      <c r="C446" t="s">
        <v>2195</v>
      </c>
      <c r="D446" t="s">
        <v>1193</v>
      </c>
      <c r="E446" s="1">
        <v>0</v>
      </c>
      <c r="F446" s="2">
        <v>10899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10899</v>
      </c>
      <c r="N446">
        <v>0</v>
      </c>
      <c r="O446">
        <v>0</v>
      </c>
      <c r="P446" t="s">
        <v>1234</v>
      </c>
      <c r="Q446" t="s">
        <v>1185</v>
      </c>
      <c r="R446" t="s">
        <v>1780</v>
      </c>
    </row>
    <row r="447" spans="1:18" x14ac:dyDescent="0.25">
      <c r="A447" t="s">
        <v>2182</v>
      </c>
      <c r="B447" t="s">
        <v>2181</v>
      </c>
      <c r="C447" t="s">
        <v>2196</v>
      </c>
      <c r="D447" t="s">
        <v>1193</v>
      </c>
      <c r="E447" s="1">
        <v>0</v>
      </c>
      <c r="F447" s="2">
        <v>2400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2400</v>
      </c>
      <c r="N447">
        <v>0</v>
      </c>
      <c r="O447">
        <v>0</v>
      </c>
      <c r="P447" t="s">
        <v>1234</v>
      </c>
      <c r="Q447" t="s">
        <v>1185</v>
      </c>
      <c r="R447" t="s">
        <v>1780</v>
      </c>
    </row>
    <row r="448" spans="1:18" x14ac:dyDescent="0.25">
      <c r="A448" t="s">
        <v>2182</v>
      </c>
      <c r="B448" t="s">
        <v>2181</v>
      </c>
      <c r="C448" t="s">
        <v>2197</v>
      </c>
      <c r="D448" t="s">
        <v>1203</v>
      </c>
      <c r="E448" s="1">
        <v>6617471</v>
      </c>
      <c r="F448" s="2">
        <v>71357.83</v>
      </c>
      <c r="G448">
        <v>25757.83</v>
      </c>
      <c r="H448">
        <v>300000</v>
      </c>
      <c r="I448">
        <v>45600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1234</v>
      </c>
      <c r="Q448" t="s">
        <v>1176</v>
      </c>
      <c r="R448" t="s">
        <v>1781</v>
      </c>
    </row>
    <row r="449" spans="1:18" x14ac:dyDescent="0.25">
      <c r="A449" t="s">
        <v>2182</v>
      </c>
      <c r="B449" t="s">
        <v>2181</v>
      </c>
      <c r="C449" t="s">
        <v>2198</v>
      </c>
      <c r="D449" t="s">
        <v>1210</v>
      </c>
      <c r="E449" s="1">
        <v>5044051</v>
      </c>
      <c r="F449" s="2">
        <v>73069.429999999993</v>
      </c>
      <c r="G449">
        <v>42874.43</v>
      </c>
      <c r="H449">
        <v>198000</v>
      </c>
      <c r="I449">
        <v>30195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1234</v>
      </c>
      <c r="Q449" t="s">
        <v>1185</v>
      </c>
      <c r="R449" t="s">
        <v>1781</v>
      </c>
    </row>
    <row r="450" spans="1:18" x14ac:dyDescent="0.25">
      <c r="A450" t="s">
        <v>2182</v>
      </c>
      <c r="B450" t="s">
        <v>2181</v>
      </c>
      <c r="C450" t="s">
        <v>2199</v>
      </c>
      <c r="D450" t="s">
        <v>1193</v>
      </c>
      <c r="E450" s="1">
        <v>0</v>
      </c>
      <c r="F450" s="2">
        <v>30641.08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30641.08</v>
      </c>
      <c r="N450">
        <v>0</v>
      </c>
      <c r="O450">
        <v>0</v>
      </c>
      <c r="P450" t="s">
        <v>1234</v>
      </c>
      <c r="Q450" t="s">
        <v>1185</v>
      </c>
      <c r="R450" t="s">
        <v>1780</v>
      </c>
    </row>
    <row r="451" spans="1:18" x14ac:dyDescent="0.25">
      <c r="A451" t="s">
        <v>2182</v>
      </c>
      <c r="B451" t="s">
        <v>2181</v>
      </c>
      <c r="C451" t="s">
        <v>2200</v>
      </c>
      <c r="D451" t="s">
        <v>1193</v>
      </c>
      <c r="E451" s="1">
        <v>0</v>
      </c>
      <c r="F451" s="2">
        <v>54516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54516</v>
      </c>
      <c r="N451">
        <v>0</v>
      </c>
      <c r="O451">
        <v>0</v>
      </c>
      <c r="P451" t="s">
        <v>1234</v>
      </c>
      <c r="Q451" t="s">
        <v>1185</v>
      </c>
      <c r="R451" t="s">
        <v>1780</v>
      </c>
    </row>
    <row r="452" spans="1:18" x14ac:dyDescent="0.25">
      <c r="A452" t="s">
        <v>2203</v>
      </c>
      <c r="B452" t="s">
        <v>2202</v>
      </c>
      <c r="C452" t="s">
        <v>2201</v>
      </c>
      <c r="D452" t="s">
        <v>1193</v>
      </c>
      <c r="E452" s="1">
        <v>0</v>
      </c>
      <c r="F452" s="2">
        <v>49405.99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49405.99</v>
      </c>
      <c r="N452">
        <v>0</v>
      </c>
      <c r="O452">
        <v>0</v>
      </c>
      <c r="P452" t="s">
        <v>1201</v>
      </c>
      <c r="Q452" t="s">
        <v>1185</v>
      </c>
      <c r="R452" t="s">
        <v>1864</v>
      </c>
    </row>
    <row r="453" spans="1:18" x14ac:dyDescent="0.25">
      <c r="A453" t="s">
        <v>2203</v>
      </c>
      <c r="B453" t="s">
        <v>2202</v>
      </c>
      <c r="C453" t="s">
        <v>2205</v>
      </c>
      <c r="D453" t="s">
        <v>1197</v>
      </c>
      <c r="E453" s="1">
        <v>2849366</v>
      </c>
      <c r="F453" s="2">
        <v>3236.76</v>
      </c>
      <c r="G453">
        <v>3236.76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1201</v>
      </c>
      <c r="Q453" t="s">
        <v>1185</v>
      </c>
      <c r="R453" t="s">
        <v>1865</v>
      </c>
    </row>
    <row r="454" spans="1:18" x14ac:dyDescent="0.25">
      <c r="A454" t="s">
        <v>2203</v>
      </c>
      <c r="B454" t="s">
        <v>2202</v>
      </c>
      <c r="C454" t="s">
        <v>2207</v>
      </c>
      <c r="D454" t="s">
        <v>1182</v>
      </c>
      <c r="E454" s="1">
        <v>1485531</v>
      </c>
      <c r="F454" s="2">
        <v>145797.32</v>
      </c>
      <c r="G454">
        <v>145797.32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1201</v>
      </c>
      <c r="Q454" t="s">
        <v>1185</v>
      </c>
      <c r="R454" t="s">
        <v>1866</v>
      </c>
    </row>
    <row r="455" spans="1:18" x14ac:dyDescent="0.25">
      <c r="A455" t="s">
        <v>2203</v>
      </c>
      <c r="B455" t="s">
        <v>2202</v>
      </c>
      <c r="C455" t="s">
        <v>2209</v>
      </c>
      <c r="D455" t="s">
        <v>1193</v>
      </c>
      <c r="E455" s="1">
        <v>0</v>
      </c>
      <c r="F455" s="2">
        <v>161132.97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161132.97</v>
      </c>
      <c r="N455">
        <v>0</v>
      </c>
      <c r="O455">
        <v>0</v>
      </c>
      <c r="P455" t="s">
        <v>1201</v>
      </c>
      <c r="Q455" t="s">
        <v>1185</v>
      </c>
      <c r="R455" t="s">
        <v>1864</v>
      </c>
    </row>
    <row r="456" spans="1:18" x14ac:dyDescent="0.25">
      <c r="A456" t="s">
        <v>2203</v>
      </c>
      <c r="B456" t="s">
        <v>2202</v>
      </c>
      <c r="C456" t="s">
        <v>2210</v>
      </c>
      <c r="D456" t="s">
        <v>1193</v>
      </c>
      <c r="E456" s="1">
        <v>0</v>
      </c>
      <c r="F456" s="2">
        <v>6528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6528</v>
      </c>
      <c r="N456">
        <v>0</v>
      </c>
      <c r="O456">
        <v>0</v>
      </c>
      <c r="P456" t="s">
        <v>1201</v>
      </c>
      <c r="Q456" t="s">
        <v>1185</v>
      </c>
      <c r="R456" t="s">
        <v>1864</v>
      </c>
    </row>
    <row r="457" spans="1:18" x14ac:dyDescent="0.25">
      <c r="A457" t="s">
        <v>2203</v>
      </c>
      <c r="B457" t="s">
        <v>2202</v>
      </c>
      <c r="C457" t="s">
        <v>2211</v>
      </c>
      <c r="D457" t="s">
        <v>1193</v>
      </c>
      <c r="E457" s="1">
        <v>0</v>
      </c>
      <c r="F457" s="2">
        <v>15029.88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15029.88</v>
      </c>
      <c r="N457">
        <v>0</v>
      </c>
      <c r="O457">
        <v>0</v>
      </c>
      <c r="P457" t="s">
        <v>1201</v>
      </c>
      <c r="Q457" t="s">
        <v>1185</v>
      </c>
      <c r="R457" t="s">
        <v>1864</v>
      </c>
    </row>
    <row r="458" spans="1:18" x14ac:dyDescent="0.25">
      <c r="A458" t="s">
        <v>2203</v>
      </c>
      <c r="B458" t="s">
        <v>2202</v>
      </c>
      <c r="C458" t="s">
        <v>2212</v>
      </c>
      <c r="D458" t="s">
        <v>1210</v>
      </c>
      <c r="E458" s="1">
        <v>33913</v>
      </c>
      <c r="F458" s="2">
        <v>1166.5999999999999</v>
      </c>
      <c r="G458">
        <v>1166.5999999999999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 t="s">
        <v>1201</v>
      </c>
      <c r="Q458" t="s">
        <v>1185</v>
      </c>
      <c r="R458" t="s">
        <v>1771</v>
      </c>
    </row>
    <row r="459" spans="1:18" x14ac:dyDescent="0.25">
      <c r="A459" t="s">
        <v>2203</v>
      </c>
      <c r="B459" t="s">
        <v>2202</v>
      </c>
      <c r="C459" t="s">
        <v>2213</v>
      </c>
      <c r="D459" t="s">
        <v>1193</v>
      </c>
      <c r="E459" s="1">
        <v>0</v>
      </c>
      <c r="F459" s="2">
        <v>256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256</v>
      </c>
      <c r="N459">
        <v>0</v>
      </c>
      <c r="O459">
        <v>0</v>
      </c>
      <c r="P459" t="s">
        <v>1201</v>
      </c>
      <c r="Q459" t="s">
        <v>1185</v>
      </c>
      <c r="R459" t="s">
        <v>1864</v>
      </c>
    </row>
    <row r="460" spans="1:18" x14ac:dyDescent="0.25">
      <c r="A460" t="s">
        <v>2203</v>
      </c>
      <c r="B460" t="s">
        <v>2202</v>
      </c>
      <c r="C460" t="s">
        <v>2215</v>
      </c>
      <c r="D460" t="s">
        <v>1193</v>
      </c>
      <c r="E460" s="1">
        <v>0</v>
      </c>
      <c r="F460" s="2">
        <v>125000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125000</v>
      </c>
      <c r="N460">
        <v>0</v>
      </c>
      <c r="O460">
        <v>0</v>
      </c>
      <c r="P460" t="s">
        <v>1201</v>
      </c>
      <c r="Q460" t="s">
        <v>1185</v>
      </c>
      <c r="R460" t="s">
        <v>1864</v>
      </c>
    </row>
    <row r="461" spans="1:18" x14ac:dyDescent="0.25">
      <c r="A461" t="s">
        <v>2203</v>
      </c>
      <c r="B461" t="s">
        <v>2202</v>
      </c>
      <c r="C461" t="s">
        <v>2216</v>
      </c>
      <c r="D461" t="s">
        <v>1193</v>
      </c>
      <c r="E461" s="1">
        <v>0</v>
      </c>
      <c r="F461" s="2">
        <v>74446.179999999993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74446.179999999993</v>
      </c>
      <c r="N461">
        <v>0</v>
      </c>
      <c r="O461">
        <v>0</v>
      </c>
      <c r="P461" t="s">
        <v>1201</v>
      </c>
      <c r="Q461" t="s">
        <v>1185</v>
      </c>
      <c r="R461" t="s">
        <v>1864</v>
      </c>
    </row>
    <row r="462" spans="1:18" x14ac:dyDescent="0.25">
      <c r="A462" t="s">
        <v>2203</v>
      </c>
      <c r="B462" t="s">
        <v>2202</v>
      </c>
      <c r="C462" t="s">
        <v>2218</v>
      </c>
      <c r="D462" t="s">
        <v>1193</v>
      </c>
      <c r="E462" s="1">
        <v>0</v>
      </c>
      <c r="F462" s="2">
        <v>382113.46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382113.46</v>
      </c>
      <c r="N462">
        <v>0</v>
      </c>
      <c r="O462">
        <v>0</v>
      </c>
      <c r="P462" t="s">
        <v>1201</v>
      </c>
      <c r="Q462" t="s">
        <v>1185</v>
      </c>
      <c r="R462" t="s">
        <v>1864</v>
      </c>
    </row>
    <row r="463" spans="1:18" x14ac:dyDescent="0.25">
      <c r="A463" t="s">
        <v>2203</v>
      </c>
      <c r="B463" t="s">
        <v>2202</v>
      </c>
      <c r="C463" t="s">
        <v>2219</v>
      </c>
      <c r="D463" t="s">
        <v>1193</v>
      </c>
      <c r="E463" s="1">
        <v>0</v>
      </c>
      <c r="F463" s="2">
        <v>2232.5300000000002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2232.5300000000002</v>
      </c>
      <c r="N463">
        <v>0</v>
      </c>
      <c r="O463">
        <v>0</v>
      </c>
      <c r="P463" t="s">
        <v>1201</v>
      </c>
      <c r="Q463" t="s">
        <v>1185</v>
      </c>
      <c r="R463" t="s">
        <v>1864</v>
      </c>
    </row>
    <row r="464" spans="1:18" x14ac:dyDescent="0.25">
      <c r="A464" t="s">
        <v>2203</v>
      </c>
      <c r="B464" t="s">
        <v>2202</v>
      </c>
      <c r="C464" t="s">
        <v>2221</v>
      </c>
      <c r="D464" t="s">
        <v>1193</v>
      </c>
      <c r="E464" s="1">
        <v>0</v>
      </c>
      <c r="F464" s="2">
        <v>33598.660000000003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33598.660000000003</v>
      </c>
      <c r="N464">
        <v>0</v>
      </c>
      <c r="O464">
        <v>0</v>
      </c>
      <c r="P464" t="s">
        <v>1201</v>
      </c>
      <c r="Q464" t="s">
        <v>1185</v>
      </c>
      <c r="R464" t="s">
        <v>1864</v>
      </c>
    </row>
    <row r="465" spans="1:18" x14ac:dyDescent="0.25">
      <c r="A465" t="s">
        <v>2203</v>
      </c>
      <c r="B465" t="s">
        <v>2202</v>
      </c>
      <c r="C465" t="s">
        <v>2222</v>
      </c>
      <c r="D465" t="s">
        <v>1193</v>
      </c>
      <c r="E465" s="1">
        <v>0</v>
      </c>
      <c r="F465" s="2">
        <v>4900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4900</v>
      </c>
      <c r="N465">
        <v>0</v>
      </c>
      <c r="O465">
        <v>0</v>
      </c>
      <c r="P465" t="s">
        <v>1201</v>
      </c>
      <c r="Q465" t="s">
        <v>1185</v>
      </c>
      <c r="R465" t="s">
        <v>1864</v>
      </c>
    </row>
    <row r="466" spans="1:18" x14ac:dyDescent="0.25">
      <c r="A466" t="s">
        <v>2203</v>
      </c>
      <c r="B466" t="s">
        <v>2202</v>
      </c>
      <c r="C466" t="s">
        <v>2224</v>
      </c>
      <c r="D466" t="s">
        <v>1210</v>
      </c>
      <c r="E466" s="1">
        <v>2760</v>
      </c>
      <c r="F466" s="2">
        <v>1133.8</v>
      </c>
      <c r="G466">
        <v>94.94</v>
      </c>
      <c r="H466">
        <v>92</v>
      </c>
      <c r="I466">
        <v>1038.8599999999999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t="s">
        <v>1201</v>
      </c>
      <c r="Q466" t="s">
        <v>1185</v>
      </c>
      <c r="R466" t="s">
        <v>1791</v>
      </c>
    </row>
    <row r="467" spans="1:18" x14ac:dyDescent="0.25">
      <c r="A467" t="s">
        <v>2203</v>
      </c>
      <c r="B467" t="s">
        <v>2202</v>
      </c>
      <c r="C467" t="s">
        <v>2225</v>
      </c>
      <c r="D467" t="s">
        <v>1210</v>
      </c>
      <c r="E467" s="1">
        <v>70439</v>
      </c>
      <c r="F467" s="2">
        <v>4581.66</v>
      </c>
      <c r="G467">
        <v>2317.44</v>
      </c>
      <c r="H467">
        <v>10782</v>
      </c>
      <c r="I467">
        <v>2264.2199999999998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t="s">
        <v>1201</v>
      </c>
      <c r="Q467" t="s">
        <v>1185</v>
      </c>
      <c r="R467" t="s">
        <v>1800</v>
      </c>
    </row>
    <row r="468" spans="1:18" x14ac:dyDescent="0.25">
      <c r="A468" t="s">
        <v>2203</v>
      </c>
      <c r="B468" t="s">
        <v>2202</v>
      </c>
      <c r="C468" t="s">
        <v>2227</v>
      </c>
      <c r="D468" t="s">
        <v>1203</v>
      </c>
      <c r="E468" s="1">
        <v>9409</v>
      </c>
      <c r="F468" s="2">
        <v>1174.6099999999999</v>
      </c>
      <c r="G468">
        <v>288.83</v>
      </c>
      <c r="H468">
        <v>4218</v>
      </c>
      <c r="I468">
        <v>885.78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1201</v>
      </c>
      <c r="Q468" t="s">
        <v>1185</v>
      </c>
      <c r="R468" t="s">
        <v>1800</v>
      </c>
    </row>
    <row r="469" spans="1:18" x14ac:dyDescent="0.25">
      <c r="A469" t="s">
        <v>2203</v>
      </c>
      <c r="B469" t="s">
        <v>2202</v>
      </c>
      <c r="C469" t="s">
        <v>2228</v>
      </c>
      <c r="D469" t="s">
        <v>1193</v>
      </c>
      <c r="E469" s="1">
        <v>0</v>
      </c>
      <c r="F469" s="2">
        <v>6400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6400</v>
      </c>
      <c r="N469">
        <v>0</v>
      </c>
      <c r="O469">
        <v>0</v>
      </c>
      <c r="P469" t="s">
        <v>1201</v>
      </c>
      <c r="Q469" t="s">
        <v>1185</v>
      </c>
      <c r="R469" t="s">
        <v>1864</v>
      </c>
    </row>
    <row r="470" spans="1:18" x14ac:dyDescent="0.25">
      <c r="A470" t="s">
        <v>2203</v>
      </c>
      <c r="B470" t="s">
        <v>2202</v>
      </c>
      <c r="C470" t="s">
        <v>2230</v>
      </c>
      <c r="D470" t="s">
        <v>1193</v>
      </c>
      <c r="E470" s="1">
        <v>0</v>
      </c>
      <c r="F470" s="2">
        <v>1950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1950</v>
      </c>
      <c r="N470">
        <v>0</v>
      </c>
      <c r="O470">
        <v>0</v>
      </c>
      <c r="P470" t="s">
        <v>1201</v>
      </c>
      <c r="Q470" t="s">
        <v>1185</v>
      </c>
      <c r="R470" t="s">
        <v>1864</v>
      </c>
    </row>
    <row r="471" spans="1:18" x14ac:dyDescent="0.25">
      <c r="A471" t="s">
        <v>2203</v>
      </c>
      <c r="B471" t="s">
        <v>2202</v>
      </c>
      <c r="C471" t="s">
        <v>2232</v>
      </c>
      <c r="D471" t="s">
        <v>1210</v>
      </c>
      <c r="E471" s="1">
        <v>1528182</v>
      </c>
      <c r="F471" s="2">
        <v>61967.59</v>
      </c>
      <c r="G471">
        <v>43667.59</v>
      </c>
      <c r="H471">
        <v>80000</v>
      </c>
      <c r="I471">
        <v>18300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t="s">
        <v>1201</v>
      </c>
      <c r="Q471" t="s">
        <v>1185</v>
      </c>
      <c r="R471" t="s">
        <v>1803</v>
      </c>
    </row>
    <row r="472" spans="1:18" x14ac:dyDescent="0.25">
      <c r="A472" t="s">
        <v>2203</v>
      </c>
      <c r="B472" t="s">
        <v>2202</v>
      </c>
      <c r="C472" t="s">
        <v>2233</v>
      </c>
      <c r="D472" t="s">
        <v>1210</v>
      </c>
      <c r="E472" s="1">
        <v>7466</v>
      </c>
      <c r="F472" s="2">
        <v>5211.59</v>
      </c>
      <c r="G472">
        <v>255.34</v>
      </c>
      <c r="H472">
        <v>5000</v>
      </c>
      <c r="I472">
        <v>4956.25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s">
        <v>1201</v>
      </c>
      <c r="Q472" t="s">
        <v>1185</v>
      </c>
      <c r="R472" t="s">
        <v>1781</v>
      </c>
    </row>
    <row r="473" spans="1:18" x14ac:dyDescent="0.25">
      <c r="A473" t="s">
        <v>2203</v>
      </c>
      <c r="B473" t="s">
        <v>2202</v>
      </c>
      <c r="C473" t="s">
        <v>2234</v>
      </c>
      <c r="D473" t="s">
        <v>1193</v>
      </c>
      <c r="E473" s="1">
        <v>0</v>
      </c>
      <c r="F473" s="2">
        <v>31499.85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31499.85</v>
      </c>
      <c r="N473">
        <v>0</v>
      </c>
      <c r="O473">
        <v>0</v>
      </c>
      <c r="P473" t="s">
        <v>1201</v>
      </c>
      <c r="Q473" t="s">
        <v>1185</v>
      </c>
      <c r="R473" t="s">
        <v>1864</v>
      </c>
    </row>
    <row r="474" spans="1:18" x14ac:dyDescent="0.25">
      <c r="A474" t="s">
        <v>2203</v>
      </c>
      <c r="B474" t="s">
        <v>2202</v>
      </c>
      <c r="C474" t="s">
        <v>2235</v>
      </c>
      <c r="D474" t="s">
        <v>1193</v>
      </c>
      <c r="E474" s="1">
        <v>0</v>
      </c>
      <c r="F474" s="2">
        <v>34295.760000000002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34295.760000000002</v>
      </c>
      <c r="N474">
        <v>0</v>
      </c>
      <c r="O474">
        <v>0</v>
      </c>
      <c r="P474" t="s">
        <v>1201</v>
      </c>
      <c r="Q474" t="s">
        <v>1185</v>
      </c>
      <c r="R474" t="s">
        <v>1864</v>
      </c>
    </row>
    <row r="475" spans="1:18" x14ac:dyDescent="0.25">
      <c r="A475" t="s">
        <v>2203</v>
      </c>
      <c r="B475" t="s">
        <v>2202</v>
      </c>
      <c r="C475" t="s">
        <v>2236</v>
      </c>
      <c r="D475" t="s">
        <v>1193</v>
      </c>
      <c r="E475" s="1">
        <v>0</v>
      </c>
      <c r="F475" s="2">
        <v>96437.59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96437.59</v>
      </c>
      <c r="N475">
        <v>0</v>
      </c>
      <c r="O475">
        <v>0</v>
      </c>
      <c r="P475" t="s">
        <v>1201</v>
      </c>
      <c r="Q475" t="s">
        <v>1185</v>
      </c>
      <c r="R475" t="s">
        <v>1864</v>
      </c>
    </row>
    <row r="476" spans="1:18" x14ac:dyDescent="0.25">
      <c r="A476" t="s">
        <v>2203</v>
      </c>
      <c r="B476" t="s">
        <v>2202</v>
      </c>
      <c r="C476" t="s">
        <v>2237</v>
      </c>
      <c r="D476" t="s">
        <v>1193</v>
      </c>
      <c r="E476" s="1">
        <v>0</v>
      </c>
      <c r="F476" s="2">
        <v>43540.92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43540.92</v>
      </c>
      <c r="N476">
        <v>0</v>
      </c>
      <c r="O476">
        <v>0</v>
      </c>
      <c r="P476" t="s">
        <v>1201</v>
      </c>
      <c r="Q476" t="s">
        <v>1185</v>
      </c>
      <c r="R476" t="s">
        <v>1864</v>
      </c>
    </row>
    <row r="477" spans="1:18" x14ac:dyDescent="0.25">
      <c r="A477" t="s">
        <v>2203</v>
      </c>
      <c r="B477" t="s">
        <v>2202</v>
      </c>
      <c r="C477" t="s">
        <v>2238</v>
      </c>
      <c r="D477" t="s">
        <v>1193</v>
      </c>
      <c r="E477" s="1">
        <v>0</v>
      </c>
      <c r="F477" s="2">
        <v>36888.300000000003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36888.300000000003</v>
      </c>
      <c r="N477">
        <v>0</v>
      </c>
      <c r="O477">
        <v>0</v>
      </c>
      <c r="P477" t="s">
        <v>1201</v>
      </c>
      <c r="Q477" t="s">
        <v>1185</v>
      </c>
      <c r="R477" t="s">
        <v>1864</v>
      </c>
    </row>
    <row r="478" spans="1:18" x14ac:dyDescent="0.25">
      <c r="A478" t="s">
        <v>2203</v>
      </c>
      <c r="B478" t="s">
        <v>2202</v>
      </c>
      <c r="C478" t="s">
        <v>2239</v>
      </c>
      <c r="D478" t="s">
        <v>1193</v>
      </c>
      <c r="E478" s="1">
        <v>0</v>
      </c>
      <c r="F478" s="2">
        <v>8860.4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8860.4</v>
      </c>
      <c r="N478">
        <v>0</v>
      </c>
      <c r="O478">
        <v>0</v>
      </c>
      <c r="P478" t="s">
        <v>1201</v>
      </c>
      <c r="Q478" t="s">
        <v>1185</v>
      </c>
      <c r="R478" t="s">
        <v>1864</v>
      </c>
    </row>
    <row r="479" spans="1:18" x14ac:dyDescent="0.25">
      <c r="A479" t="s">
        <v>2203</v>
      </c>
      <c r="B479" t="s">
        <v>2202</v>
      </c>
      <c r="C479" t="s">
        <v>2241</v>
      </c>
      <c r="D479" t="s">
        <v>1193</v>
      </c>
      <c r="E479" s="1">
        <v>0</v>
      </c>
      <c r="F479" s="2">
        <v>5450.81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5450.81</v>
      </c>
      <c r="N479">
        <v>0</v>
      </c>
      <c r="O479">
        <v>0</v>
      </c>
      <c r="P479" t="s">
        <v>1201</v>
      </c>
      <c r="Q479" t="s">
        <v>1185</v>
      </c>
      <c r="R479" t="s">
        <v>1864</v>
      </c>
    </row>
    <row r="480" spans="1:18" x14ac:dyDescent="0.25">
      <c r="A480" t="s">
        <v>2203</v>
      </c>
      <c r="B480" t="s">
        <v>2202</v>
      </c>
      <c r="C480" t="s">
        <v>2243</v>
      </c>
      <c r="D480" t="s">
        <v>1193</v>
      </c>
      <c r="E480" s="1">
        <v>0</v>
      </c>
      <c r="F480" s="2">
        <v>21514.5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21514.5</v>
      </c>
      <c r="N480">
        <v>0</v>
      </c>
      <c r="O480">
        <v>0</v>
      </c>
      <c r="P480" t="s">
        <v>1201</v>
      </c>
      <c r="Q480" t="s">
        <v>1185</v>
      </c>
      <c r="R480" t="s">
        <v>1864</v>
      </c>
    </row>
    <row r="481" spans="1:18" x14ac:dyDescent="0.25">
      <c r="A481" t="s">
        <v>2203</v>
      </c>
      <c r="B481" t="s">
        <v>2202</v>
      </c>
      <c r="C481" t="s">
        <v>2245</v>
      </c>
      <c r="D481" t="s">
        <v>1193</v>
      </c>
      <c r="E481" s="1">
        <v>0</v>
      </c>
      <c r="F481" s="2">
        <v>408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408</v>
      </c>
      <c r="N481">
        <v>0</v>
      </c>
      <c r="O481">
        <v>0</v>
      </c>
      <c r="P481" t="s">
        <v>1201</v>
      </c>
      <c r="Q481" t="s">
        <v>1185</v>
      </c>
      <c r="R481" t="s">
        <v>1864</v>
      </c>
    </row>
    <row r="482" spans="1:18" x14ac:dyDescent="0.25">
      <c r="A482" t="s">
        <v>2248</v>
      </c>
      <c r="B482" t="s">
        <v>2247</v>
      </c>
      <c r="C482" t="s">
        <v>2246</v>
      </c>
      <c r="D482" t="s">
        <v>1210</v>
      </c>
      <c r="E482" s="1">
        <v>0</v>
      </c>
      <c r="F482" s="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1201</v>
      </c>
      <c r="Q482" t="s">
        <v>1185</v>
      </c>
      <c r="R482" t="s">
        <v>1867</v>
      </c>
    </row>
    <row r="483" spans="1:18" x14ac:dyDescent="0.25">
      <c r="A483" t="s">
        <v>2248</v>
      </c>
      <c r="B483" t="s">
        <v>2247</v>
      </c>
      <c r="C483" t="s">
        <v>2249</v>
      </c>
      <c r="D483" t="s">
        <v>1210</v>
      </c>
      <c r="E483" s="1">
        <v>0</v>
      </c>
      <c r="F483" s="2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 t="s">
        <v>1201</v>
      </c>
      <c r="Q483" t="s">
        <v>1185</v>
      </c>
      <c r="R483" t="s">
        <v>1868</v>
      </c>
    </row>
    <row r="484" spans="1:18" x14ac:dyDescent="0.25">
      <c r="A484" t="s">
        <v>2248</v>
      </c>
      <c r="B484" t="s">
        <v>2247</v>
      </c>
      <c r="C484" t="s">
        <v>2251</v>
      </c>
      <c r="D484" t="s">
        <v>1210</v>
      </c>
      <c r="E484" s="1">
        <v>0</v>
      </c>
      <c r="F484" s="2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1201</v>
      </c>
      <c r="Q484" t="s">
        <v>1185</v>
      </c>
      <c r="R484" t="s">
        <v>1833</v>
      </c>
    </row>
    <row r="485" spans="1:18" x14ac:dyDescent="0.25">
      <c r="A485" t="s">
        <v>2248</v>
      </c>
      <c r="B485" t="s">
        <v>2247</v>
      </c>
      <c r="C485" t="s">
        <v>2253</v>
      </c>
      <c r="D485" t="s">
        <v>1203</v>
      </c>
      <c r="E485" s="1">
        <v>305000</v>
      </c>
      <c r="F485" s="2">
        <v>22800</v>
      </c>
      <c r="G485">
        <v>6466</v>
      </c>
      <c r="H485">
        <v>5000</v>
      </c>
      <c r="I485">
        <v>16334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t="s">
        <v>1201</v>
      </c>
      <c r="Q485" t="s">
        <v>1185</v>
      </c>
      <c r="R485" t="s">
        <v>1780</v>
      </c>
    </row>
    <row r="486" spans="1:18" x14ac:dyDescent="0.25">
      <c r="A486" t="s">
        <v>2248</v>
      </c>
      <c r="B486" t="s">
        <v>2247</v>
      </c>
      <c r="C486" t="s">
        <v>2254</v>
      </c>
      <c r="D486" t="s">
        <v>1203</v>
      </c>
      <c r="E486" s="1">
        <v>1012600</v>
      </c>
      <c r="F486" s="2">
        <v>51725.599999999999</v>
      </c>
      <c r="G486">
        <v>21467.119999999999</v>
      </c>
      <c r="H486">
        <v>16600</v>
      </c>
      <c r="I486">
        <v>30258.48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t="s">
        <v>1201</v>
      </c>
      <c r="Q486" t="s">
        <v>1185</v>
      </c>
      <c r="R486" t="s">
        <v>1780</v>
      </c>
    </row>
    <row r="487" spans="1:18" x14ac:dyDescent="0.25">
      <c r="A487" t="s">
        <v>2248</v>
      </c>
      <c r="B487" t="s">
        <v>2247</v>
      </c>
      <c r="C487" t="s">
        <v>2255</v>
      </c>
      <c r="D487" t="s">
        <v>1210</v>
      </c>
      <c r="E487" s="1">
        <v>153944</v>
      </c>
      <c r="F487" s="2">
        <v>10976.85</v>
      </c>
      <c r="G487">
        <v>3226.85</v>
      </c>
      <c r="H487">
        <v>25000</v>
      </c>
      <c r="I487">
        <v>7750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t="s">
        <v>1201</v>
      </c>
      <c r="Q487" t="s">
        <v>1185</v>
      </c>
      <c r="R487" t="s">
        <v>1780</v>
      </c>
    </row>
    <row r="488" spans="1:18" x14ac:dyDescent="0.25">
      <c r="A488" t="s">
        <v>2248</v>
      </c>
      <c r="B488" t="s">
        <v>2247</v>
      </c>
      <c r="C488" t="s">
        <v>2257</v>
      </c>
      <c r="D488" t="s">
        <v>1210</v>
      </c>
      <c r="E488" s="1">
        <v>0</v>
      </c>
      <c r="F488" s="2">
        <v>3100</v>
      </c>
      <c r="G488">
        <v>0</v>
      </c>
      <c r="H488">
        <v>10000</v>
      </c>
      <c r="I488">
        <v>3100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s">
        <v>1201</v>
      </c>
      <c r="Q488" t="s">
        <v>1185</v>
      </c>
      <c r="R488" t="s">
        <v>1780</v>
      </c>
    </row>
    <row r="489" spans="1:18" x14ac:dyDescent="0.25">
      <c r="A489" t="s">
        <v>2248</v>
      </c>
      <c r="B489" t="s">
        <v>2247</v>
      </c>
      <c r="C489" t="s">
        <v>2258</v>
      </c>
      <c r="D489" t="s">
        <v>1203</v>
      </c>
      <c r="E489" s="1">
        <v>1284922</v>
      </c>
      <c r="F489" s="2">
        <v>16747.97</v>
      </c>
      <c r="G489">
        <v>9147.9699999999993</v>
      </c>
      <c r="H489">
        <v>25000</v>
      </c>
      <c r="I489">
        <v>7600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1201</v>
      </c>
      <c r="Q489" t="s">
        <v>1185</v>
      </c>
      <c r="R489" t="s">
        <v>1780</v>
      </c>
    </row>
    <row r="490" spans="1:18" x14ac:dyDescent="0.25">
      <c r="A490" t="s">
        <v>2248</v>
      </c>
      <c r="B490" t="s">
        <v>2247</v>
      </c>
      <c r="C490" t="s">
        <v>2259</v>
      </c>
      <c r="D490" t="s">
        <v>1210</v>
      </c>
      <c r="E490" s="1">
        <v>42942</v>
      </c>
      <c r="F490" s="2">
        <v>6902.2</v>
      </c>
      <c r="G490">
        <v>1477.2</v>
      </c>
      <c r="H490">
        <v>3500</v>
      </c>
      <c r="I490">
        <v>5425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s">
        <v>1201</v>
      </c>
      <c r="Q490" t="s">
        <v>1185</v>
      </c>
      <c r="R490" t="s">
        <v>1780</v>
      </c>
    </row>
    <row r="491" spans="1:18" x14ac:dyDescent="0.25">
      <c r="A491" t="s">
        <v>2248</v>
      </c>
      <c r="B491" t="s">
        <v>2247</v>
      </c>
      <c r="C491" t="s">
        <v>2260</v>
      </c>
      <c r="D491" t="s">
        <v>1203</v>
      </c>
      <c r="E491" s="1">
        <v>222746</v>
      </c>
      <c r="F491" s="2">
        <v>77347.53</v>
      </c>
      <c r="G491">
        <v>16547.53</v>
      </c>
      <c r="H491">
        <v>12500</v>
      </c>
      <c r="I491">
        <v>60800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t="s">
        <v>1201</v>
      </c>
      <c r="Q491" t="s">
        <v>1185</v>
      </c>
      <c r="R491" t="s">
        <v>1778</v>
      </c>
    </row>
    <row r="492" spans="1:18" x14ac:dyDescent="0.25">
      <c r="A492" t="s">
        <v>2248</v>
      </c>
      <c r="B492" t="s">
        <v>2247</v>
      </c>
      <c r="C492" t="s">
        <v>2261</v>
      </c>
      <c r="D492" t="s">
        <v>1210</v>
      </c>
      <c r="E492" s="1">
        <v>2380068</v>
      </c>
      <c r="F492" s="2">
        <v>112819.62</v>
      </c>
      <c r="G492">
        <v>59969.62</v>
      </c>
      <c r="H492">
        <v>100000</v>
      </c>
      <c r="I492">
        <v>52850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t="s">
        <v>1201</v>
      </c>
      <c r="Q492" t="s">
        <v>1185</v>
      </c>
      <c r="R492" t="s">
        <v>1778</v>
      </c>
    </row>
    <row r="493" spans="1:18" x14ac:dyDescent="0.25">
      <c r="A493" t="s">
        <v>2248</v>
      </c>
      <c r="B493" t="s">
        <v>2247</v>
      </c>
      <c r="C493" t="s">
        <v>2262</v>
      </c>
      <c r="D493" t="s">
        <v>1210</v>
      </c>
      <c r="E493" s="1">
        <v>2771</v>
      </c>
      <c r="F493" s="2">
        <v>1138.32</v>
      </c>
      <c r="G493">
        <v>95.32</v>
      </c>
      <c r="H493">
        <v>92</v>
      </c>
      <c r="I493">
        <v>1043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t="s">
        <v>1201</v>
      </c>
      <c r="Q493" t="s">
        <v>1185</v>
      </c>
      <c r="R493" t="s">
        <v>1806</v>
      </c>
    </row>
    <row r="494" spans="1:18" x14ac:dyDescent="0.25">
      <c r="A494" t="s">
        <v>2248</v>
      </c>
      <c r="B494" t="s">
        <v>2247</v>
      </c>
      <c r="C494" t="s">
        <v>2263</v>
      </c>
      <c r="D494" t="s">
        <v>1210</v>
      </c>
      <c r="E494" s="1">
        <v>2852</v>
      </c>
      <c r="F494" s="2">
        <v>1134.0999999999999</v>
      </c>
      <c r="G494">
        <v>97.54</v>
      </c>
      <c r="H494">
        <v>92</v>
      </c>
      <c r="I494">
        <v>1036.56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t="s">
        <v>1201</v>
      </c>
      <c r="Q494" t="s">
        <v>1185</v>
      </c>
      <c r="R494" t="s">
        <v>1799</v>
      </c>
    </row>
    <row r="495" spans="1:18" x14ac:dyDescent="0.25">
      <c r="A495" t="s">
        <v>2248</v>
      </c>
      <c r="B495" t="s">
        <v>2247</v>
      </c>
      <c r="C495" t="s">
        <v>2264</v>
      </c>
      <c r="D495" t="s">
        <v>1203</v>
      </c>
      <c r="E495" s="1">
        <v>48704</v>
      </c>
      <c r="F495" s="2">
        <v>67646.210000000006</v>
      </c>
      <c r="G495">
        <v>810.21</v>
      </c>
      <c r="H495">
        <v>10000</v>
      </c>
      <c r="I495">
        <v>66836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t="s">
        <v>1201</v>
      </c>
      <c r="Q495" t="s">
        <v>1176</v>
      </c>
      <c r="R495" t="s">
        <v>1799</v>
      </c>
    </row>
    <row r="496" spans="1:18" x14ac:dyDescent="0.25">
      <c r="A496" t="s">
        <v>2248</v>
      </c>
      <c r="B496" t="s">
        <v>2247</v>
      </c>
      <c r="C496" t="s">
        <v>2265</v>
      </c>
      <c r="D496" t="s">
        <v>1203</v>
      </c>
      <c r="E496" s="1">
        <v>403499</v>
      </c>
      <c r="F496" s="2">
        <v>37400</v>
      </c>
      <c r="G496">
        <v>24791.63</v>
      </c>
      <c r="H496">
        <v>275000</v>
      </c>
      <c r="I496">
        <v>12608.37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1201</v>
      </c>
      <c r="Q496" t="s">
        <v>1176</v>
      </c>
      <c r="R496" t="s">
        <v>1799</v>
      </c>
    </row>
    <row r="497" spans="1:18" x14ac:dyDescent="0.25">
      <c r="A497" t="s">
        <v>2248</v>
      </c>
      <c r="B497" t="s">
        <v>2247</v>
      </c>
      <c r="C497" t="s">
        <v>2267</v>
      </c>
      <c r="D497" t="s">
        <v>1210</v>
      </c>
      <c r="E497" s="1">
        <v>2554</v>
      </c>
      <c r="F497" s="2">
        <v>1123.9100000000001</v>
      </c>
      <c r="G497">
        <v>87.35</v>
      </c>
      <c r="H497">
        <v>92</v>
      </c>
      <c r="I497">
        <v>1036.56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t="s">
        <v>1201</v>
      </c>
      <c r="Q497" t="s">
        <v>1185</v>
      </c>
      <c r="R497" t="s">
        <v>1800</v>
      </c>
    </row>
    <row r="498" spans="1:18" x14ac:dyDescent="0.25">
      <c r="A498" t="s">
        <v>2248</v>
      </c>
      <c r="B498" t="s">
        <v>2247</v>
      </c>
      <c r="C498" t="s">
        <v>2268</v>
      </c>
      <c r="D498" t="s">
        <v>1203</v>
      </c>
      <c r="E498" s="1">
        <v>392965</v>
      </c>
      <c r="F498" s="2">
        <v>26339.05</v>
      </c>
      <c r="G498">
        <v>0</v>
      </c>
      <c r="H498">
        <v>267855</v>
      </c>
      <c r="I498">
        <v>26339.05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t="s">
        <v>1201</v>
      </c>
      <c r="Q498" t="s">
        <v>1176</v>
      </c>
      <c r="R498" t="s">
        <v>1800</v>
      </c>
    </row>
    <row r="499" spans="1:18" x14ac:dyDescent="0.25">
      <c r="A499" t="s">
        <v>2248</v>
      </c>
      <c r="B499" t="s">
        <v>2247</v>
      </c>
      <c r="C499" t="s">
        <v>2270</v>
      </c>
      <c r="D499" t="s">
        <v>1210</v>
      </c>
      <c r="E499" s="1">
        <v>52239</v>
      </c>
      <c r="F499" s="2">
        <v>5418.76</v>
      </c>
      <c r="G499">
        <v>2076.34</v>
      </c>
      <c r="H499">
        <v>10782</v>
      </c>
      <c r="I499">
        <v>3342.42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t="s">
        <v>1201</v>
      </c>
      <c r="Q499" t="s">
        <v>1185</v>
      </c>
      <c r="R499" t="s">
        <v>1778</v>
      </c>
    </row>
    <row r="500" spans="1:18" x14ac:dyDescent="0.25">
      <c r="A500" t="s">
        <v>2248</v>
      </c>
      <c r="B500" t="s">
        <v>2247</v>
      </c>
      <c r="C500" t="s">
        <v>2271</v>
      </c>
      <c r="D500" t="s">
        <v>1210</v>
      </c>
      <c r="E500" s="1">
        <v>2852</v>
      </c>
      <c r="F500" s="2">
        <v>1134.0999999999999</v>
      </c>
      <c r="G500">
        <v>97.54</v>
      </c>
      <c r="H500">
        <v>92</v>
      </c>
      <c r="I500">
        <v>1036.56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t="s">
        <v>1201</v>
      </c>
      <c r="Q500" t="s">
        <v>1185</v>
      </c>
      <c r="R500" t="s">
        <v>1778</v>
      </c>
    </row>
    <row r="501" spans="1:18" x14ac:dyDescent="0.25">
      <c r="A501" t="s">
        <v>2248</v>
      </c>
      <c r="B501" t="s">
        <v>2247</v>
      </c>
      <c r="C501" t="s">
        <v>2272</v>
      </c>
      <c r="D501" t="s">
        <v>1203</v>
      </c>
      <c r="E501" s="1">
        <v>79995</v>
      </c>
      <c r="F501" s="2">
        <v>2600</v>
      </c>
      <c r="G501">
        <v>2067.69</v>
      </c>
      <c r="H501">
        <v>60000</v>
      </c>
      <c r="I501">
        <v>532.30999999999995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t="s">
        <v>1201</v>
      </c>
      <c r="Q501" t="s">
        <v>1176</v>
      </c>
      <c r="R501" t="s">
        <v>1778</v>
      </c>
    </row>
    <row r="502" spans="1:18" x14ac:dyDescent="0.25">
      <c r="A502" t="s">
        <v>2248</v>
      </c>
      <c r="B502" t="s">
        <v>2247</v>
      </c>
      <c r="C502" t="s">
        <v>2274</v>
      </c>
      <c r="D502" t="s">
        <v>1203</v>
      </c>
      <c r="E502" s="1">
        <v>129637</v>
      </c>
      <c r="F502" s="2">
        <v>12475</v>
      </c>
      <c r="G502">
        <v>7933.78</v>
      </c>
      <c r="H502">
        <v>105000</v>
      </c>
      <c r="I502">
        <v>4541.22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1201</v>
      </c>
      <c r="Q502" t="s">
        <v>1176</v>
      </c>
      <c r="R502" t="s">
        <v>1778</v>
      </c>
    </row>
    <row r="503" spans="1:18" x14ac:dyDescent="0.25">
      <c r="A503" t="s">
        <v>2248</v>
      </c>
      <c r="B503" t="s">
        <v>2247</v>
      </c>
      <c r="C503" t="s">
        <v>2275</v>
      </c>
      <c r="D503" t="s">
        <v>1210</v>
      </c>
      <c r="E503" s="1">
        <v>0</v>
      </c>
      <c r="F503" s="2">
        <v>9150</v>
      </c>
      <c r="G503">
        <v>0</v>
      </c>
      <c r="H503">
        <v>40000</v>
      </c>
      <c r="I503">
        <v>9150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t="s">
        <v>1201</v>
      </c>
      <c r="Q503" t="s">
        <v>1185</v>
      </c>
      <c r="R503" t="s">
        <v>1781</v>
      </c>
    </row>
    <row r="504" spans="1:18" x14ac:dyDescent="0.25">
      <c r="A504" t="s">
        <v>2248</v>
      </c>
      <c r="B504" t="s">
        <v>2247</v>
      </c>
      <c r="C504" t="s">
        <v>2276</v>
      </c>
      <c r="D504" t="s">
        <v>1210</v>
      </c>
      <c r="E504" s="1">
        <v>57311</v>
      </c>
      <c r="F504" s="2">
        <v>11872.54</v>
      </c>
      <c r="G504">
        <v>1960.04</v>
      </c>
      <c r="H504">
        <v>10000</v>
      </c>
      <c r="I504">
        <v>9912.5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t="s">
        <v>1201</v>
      </c>
      <c r="Q504" t="s">
        <v>1185</v>
      </c>
      <c r="R504" t="s">
        <v>1803</v>
      </c>
    </row>
    <row r="505" spans="1:18" x14ac:dyDescent="0.25">
      <c r="A505" t="s">
        <v>2248</v>
      </c>
      <c r="B505" t="s">
        <v>2247</v>
      </c>
      <c r="C505" t="s">
        <v>2277</v>
      </c>
      <c r="D505" t="s">
        <v>1210</v>
      </c>
      <c r="E505" s="1">
        <v>1440</v>
      </c>
      <c r="F505" s="2">
        <v>277.92</v>
      </c>
      <c r="G505">
        <v>49.25</v>
      </c>
      <c r="H505">
        <v>48</v>
      </c>
      <c r="I505">
        <v>228.67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t="s">
        <v>1201</v>
      </c>
      <c r="Q505" t="s">
        <v>1185</v>
      </c>
      <c r="R505" t="s">
        <v>1801</v>
      </c>
    </row>
    <row r="506" spans="1:18" x14ac:dyDescent="0.25">
      <c r="A506" t="s">
        <v>2248</v>
      </c>
      <c r="B506" t="s">
        <v>2247</v>
      </c>
      <c r="C506" t="s">
        <v>2278</v>
      </c>
      <c r="D506" t="s">
        <v>1210</v>
      </c>
      <c r="E506" s="1">
        <v>761060</v>
      </c>
      <c r="F506" s="2">
        <v>42800.28</v>
      </c>
      <c r="G506">
        <v>19742.28</v>
      </c>
      <c r="H506">
        <v>120000</v>
      </c>
      <c r="I506">
        <v>23058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t="s">
        <v>1201</v>
      </c>
      <c r="Q506" t="s">
        <v>1185</v>
      </c>
      <c r="R506" t="s">
        <v>1781</v>
      </c>
    </row>
    <row r="507" spans="1:18" x14ac:dyDescent="0.25">
      <c r="A507" t="s">
        <v>2248</v>
      </c>
      <c r="B507" t="s">
        <v>2247</v>
      </c>
      <c r="C507" t="s">
        <v>2279</v>
      </c>
      <c r="D507" t="s">
        <v>1203</v>
      </c>
      <c r="E507" s="1">
        <v>174000</v>
      </c>
      <c r="F507" s="2">
        <v>11849</v>
      </c>
      <c r="G507">
        <v>4143.33</v>
      </c>
      <c r="H507">
        <v>118000</v>
      </c>
      <c r="I507">
        <v>7705.67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t="s">
        <v>1201</v>
      </c>
      <c r="Q507" t="s">
        <v>1176</v>
      </c>
      <c r="R507" t="s">
        <v>1801</v>
      </c>
    </row>
    <row r="508" spans="1:18" x14ac:dyDescent="0.25">
      <c r="A508" t="s">
        <v>2248</v>
      </c>
      <c r="B508" t="s">
        <v>2247</v>
      </c>
      <c r="C508" t="s">
        <v>2280</v>
      </c>
      <c r="D508" t="s">
        <v>1210</v>
      </c>
      <c r="E508" s="1">
        <v>34795</v>
      </c>
      <c r="F508" s="2">
        <v>3271.42</v>
      </c>
      <c r="G508">
        <v>946.42</v>
      </c>
      <c r="H508">
        <v>5000</v>
      </c>
      <c r="I508">
        <v>2325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1201</v>
      </c>
      <c r="Q508" t="s">
        <v>1185</v>
      </c>
      <c r="R508" t="s">
        <v>1802</v>
      </c>
    </row>
    <row r="509" spans="1:18" x14ac:dyDescent="0.25">
      <c r="A509" t="s">
        <v>2248</v>
      </c>
      <c r="B509" t="s">
        <v>2247</v>
      </c>
      <c r="C509" t="s">
        <v>2281</v>
      </c>
      <c r="D509" t="s">
        <v>1203</v>
      </c>
      <c r="E509" s="1">
        <v>1229195</v>
      </c>
      <c r="F509" s="2">
        <v>223658.93</v>
      </c>
      <c r="G509">
        <v>26058.93</v>
      </c>
      <c r="H509">
        <v>50000</v>
      </c>
      <c r="I509">
        <v>197600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1201</v>
      </c>
      <c r="Q509" t="s">
        <v>1176</v>
      </c>
      <c r="R509" t="s">
        <v>1781</v>
      </c>
    </row>
    <row r="510" spans="1:18" x14ac:dyDescent="0.25">
      <c r="A510" t="s">
        <v>2248</v>
      </c>
      <c r="B510" t="s">
        <v>2247</v>
      </c>
      <c r="C510" t="s">
        <v>2282</v>
      </c>
      <c r="D510" t="s">
        <v>1203</v>
      </c>
      <c r="E510" s="1">
        <v>70000</v>
      </c>
      <c r="F510" s="2">
        <v>8050</v>
      </c>
      <c r="G510">
        <v>1484</v>
      </c>
      <c r="H510">
        <v>50000</v>
      </c>
      <c r="I510">
        <v>6566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t="s">
        <v>1201</v>
      </c>
      <c r="Q510" t="s">
        <v>1176</v>
      </c>
      <c r="R510" t="s">
        <v>1802</v>
      </c>
    </row>
    <row r="511" spans="1:18" x14ac:dyDescent="0.25">
      <c r="A511" t="s">
        <v>2248</v>
      </c>
      <c r="B511" t="s">
        <v>2247</v>
      </c>
      <c r="C511" t="s">
        <v>2283</v>
      </c>
      <c r="D511" t="s">
        <v>1203</v>
      </c>
      <c r="E511" s="1">
        <v>447157</v>
      </c>
      <c r="F511" s="2">
        <v>51950.5</v>
      </c>
      <c r="G511">
        <v>9588.92</v>
      </c>
      <c r="H511">
        <v>362600</v>
      </c>
      <c r="I511">
        <v>42361.58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t="s">
        <v>1201</v>
      </c>
      <c r="Q511" t="s">
        <v>1185</v>
      </c>
      <c r="R511" t="s">
        <v>1869</v>
      </c>
    </row>
    <row r="512" spans="1:18" x14ac:dyDescent="0.25">
      <c r="A512" t="s">
        <v>2287</v>
      </c>
      <c r="B512" t="s">
        <v>2286</v>
      </c>
      <c r="C512" t="s">
        <v>2285</v>
      </c>
      <c r="D512" t="s">
        <v>1197</v>
      </c>
      <c r="E512" s="1">
        <v>5223492</v>
      </c>
      <c r="F512" s="2">
        <v>131749.47</v>
      </c>
      <c r="G512">
        <v>131749.47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t="s">
        <v>2114</v>
      </c>
      <c r="Q512" t="s">
        <v>1185</v>
      </c>
      <c r="R512" t="s">
        <v>1870</v>
      </c>
    </row>
    <row r="513" spans="1:18" x14ac:dyDescent="0.25">
      <c r="A513" t="s">
        <v>2287</v>
      </c>
      <c r="B513" t="s">
        <v>2286</v>
      </c>
      <c r="C513" t="s">
        <v>2289</v>
      </c>
      <c r="D513" t="s">
        <v>1210</v>
      </c>
      <c r="E513" s="1">
        <v>767288</v>
      </c>
      <c r="F513" s="2">
        <v>13485.37</v>
      </c>
      <c r="G513">
        <v>9522.9500000000007</v>
      </c>
      <c r="H513">
        <v>12782</v>
      </c>
      <c r="I513">
        <v>3962.42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t="s">
        <v>2114</v>
      </c>
      <c r="Q513" t="s">
        <v>1185</v>
      </c>
      <c r="R513" t="s">
        <v>1780</v>
      </c>
    </row>
    <row r="514" spans="1:18" x14ac:dyDescent="0.25">
      <c r="A514" t="s">
        <v>2287</v>
      </c>
      <c r="B514" t="s">
        <v>2286</v>
      </c>
      <c r="C514" t="s">
        <v>2290</v>
      </c>
      <c r="D514" t="s">
        <v>1193</v>
      </c>
      <c r="E514" s="1">
        <v>0</v>
      </c>
      <c r="F514" s="2">
        <v>26012.83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26012.83</v>
      </c>
      <c r="N514">
        <v>0</v>
      </c>
      <c r="O514">
        <v>0</v>
      </c>
      <c r="P514" t="s">
        <v>2114</v>
      </c>
      <c r="Q514" t="s">
        <v>1185</v>
      </c>
      <c r="R514" t="s">
        <v>1805</v>
      </c>
    </row>
    <row r="515" spans="1:18" x14ac:dyDescent="0.25">
      <c r="A515" t="s">
        <v>2287</v>
      </c>
      <c r="B515" t="s">
        <v>2286</v>
      </c>
      <c r="C515" t="s">
        <v>2291</v>
      </c>
      <c r="D515" t="s">
        <v>1203</v>
      </c>
      <c r="E515" s="1">
        <v>717597</v>
      </c>
      <c r="F515" s="2">
        <v>45299.26</v>
      </c>
      <c r="G515">
        <v>18699.259999999998</v>
      </c>
      <c r="H515">
        <v>25000</v>
      </c>
      <c r="I515">
        <v>26600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2114</v>
      </c>
      <c r="Q515" t="s">
        <v>1176</v>
      </c>
      <c r="R515" t="s">
        <v>1778</v>
      </c>
    </row>
    <row r="516" spans="1:18" x14ac:dyDescent="0.25">
      <c r="A516" t="s">
        <v>2287</v>
      </c>
      <c r="B516" t="s">
        <v>2286</v>
      </c>
      <c r="C516" t="s">
        <v>2292</v>
      </c>
      <c r="D516" t="s">
        <v>1203</v>
      </c>
      <c r="E516" s="1">
        <v>618866</v>
      </c>
      <c r="F516" s="2">
        <v>145835.44</v>
      </c>
      <c r="G516">
        <v>9035.44</v>
      </c>
      <c r="H516">
        <v>30000</v>
      </c>
      <c r="I516">
        <v>136800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t="s">
        <v>2114</v>
      </c>
      <c r="Q516" t="s">
        <v>1176</v>
      </c>
      <c r="R516" t="s">
        <v>1778</v>
      </c>
    </row>
    <row r="517" spans="1:18" x14ac:dyDescent="0.25">
      <c r="A517" t="s">
        <v>2287</v>
      </c>
      <c r="B517" t="s">
        <v>2286</v>
      </c>
      <c r="C517" t="s">
        <v>2293</v>
      </c>
      <c r="D517" t="s">
        <v>1210</v>
      </c>
      <c r="E517" s="1">
        <v>229592</v>
      </c>
      <c r="F517" s="2">
        <v>6481.97</v>
      </c>
      <c r="G517">
        <v>4231.97</v>
      </c>
      <c r="H517">
        <v>15000</v>
      </c>
      <c r="I517">
        <v>2250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2114</v>
      </c>
      <c r="Q517" t="s">
        <v>1185</v>
      </c>
      <c r="R517" t="s">
        <v>1801</v>
      </c>
    </row>
    <row r="518" spans="1:18" x14ac:dyDescent="0.25">
      <c r="A518" t="s">
        <v>2287</v>
      </c>
      <c r="B518" t="s">
        <v>2286</v>
      </c>
      <c r="C518" t="s">
        <v>2294</v>
      </c>
      <c r="D518" t="s">
        <v>1210</v>
      </c>
      <c r="E518" s="1">
        <v>439895</v>
      </c>
      <c r="F518" s="2">
        <v>10628.56</v>
      </c>
      <c r="G518">
        <v>8303.56</v>
      </c>
      <c r="H518">
        <v>15000</v>
      </c>
      <c r="I518">
        <v>2325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t="s">
        <v>2114</v>
      </c>
      <c r="Q518" t="s">
        <v>1185</v>
      </c>
      <c r="R518" t="s">
        <v>1802</v>
      </c>
    </row>
    <row r="519" spans="1:18" x14ac:dyDescent="0.25">
      <c r="A519" t="s">
        <v>2287</v>
      </c>
      <c r="B519" t="s">
        <v>2286</v>
      </c>
      <c r="C519" t="s">
        <v>2295</v>
      </c>
      <c r="D519" t="s">
        <v>1210</v>
      </c>
      <c r="E519" s="1">
        <v>255807</v>
      </c>
      <c r="F519" s="2">
        <v>5980.78</v>
      </c>
      <c r="G519">
        <v>4701.74</v>
      </c>
      <c r="H519">
        <v>255807</v>
      </c>
      <c r="I519">
        <v>1279.04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t="s">
        <v>2114</v>
      </c>
      <c r="Q519" t="s">
        <v>1185</v>
      </c>
      <c r="R519" t="s">
        <v>1802</v>
      </c>
    </row>
    <row r="520" spans="1:18" x14ac:dyDescent="0.25">
      <c r="A520" t="s">
        <v>2287</v>
      </c>
      <c r="B520" t="s">
        <v>2286</v>
      </c>
      <c r="C520" t="s">
        <v>2296</v>
      </c>
      <c r="D520" t="s">
        <v>1210</v>
      </c>
      <c r="E520" s="1">
        <v>600306</v>
      </c>
      <c r="F520" s="2">
        <v>22639.759999999998</v>
      </c>
      <c r="G520">
        <v>19639.759999999998</v>
      </c>
      <c r="H520">
        <v>20000</v>
      </c>
      <c r="I520">
        <v>3000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s">
        <v>2114</v>
      </c>
      <c r="Q520" t="s">
        <v>1185</v>
      </c>
      <c r="R520" t="s">
        <v>1805</v>
      </c>
    </row>
    <row r="521" spans="1:18" x14ac:dyDescent="0.25">
      <c r="A521" t="s">
        <v>2287</v>
      </c>
      <c r="B521" t="s">
        <v>2286</v>
      </c>
      <c r="C521" t="s">
        <v>2297</v>
      </c>
      <c r="D521" t="s">
        <v>1210</v>
      </c>
      <c r="E521" s="1">
        <v>575731</v>
      </c>
      <c r="F521" s="2">
        <v>13361.27</v>
      </c>
      <c r="G521">
        <v>13361.27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s">
        <v>2114</v>
      </c>
      <c r="Q521" t="s">
        <v>1185</v>
      </c>
      <c r="R521" t="s">
        <v>1805</v>
      </c>
    </row>
    <row r="522" spans="1:18" x14ac:dyDescent="0.25">
      <c r="A522" t="s">
        <v>2287</v>
      </c>
      <c r="B522" t="s">
        <v>2286</v>
      </c>
      <c r="C522" t="s">
        <v>2298</v>
      </c>
      <c r="D522" t="s">
        <v>1210</v>
      </c>
      <c r="E522" s="1">
        <v>1239498</v>
      </c>
      <c r="F522" s="2">
        <v>48411.46</v>
      </c>
      <c r="G522">
        <v>39211.46</v>
      </c>
      <c r="H522">
        <v>60000</v>
      </c>
      <c r="I522">
        <v>9200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2114</v>
      </c>
      <c r="Q522" t="s">
        <v>1185</v>
      </c>
      <c r="R522" t="s">
        <v>1781</v>
      </c>
    </row>
    <row r="523" spans="1:18" x14ac:dyDescent="0.25">
      <c r="A523" t="s">
        <v>2287</v>
      </c>
      <c r="B523" t="s">
        <v>2286</v>
      </c>
      <c r="C523" t="s">
        <v>2299</v>
      </c>
      <c r="D523" t="s">
        <v>1210</v>
      </c>
      <c r="E523" s="1">
        <v>209674</v>
      </c>
      <c r="F523" s="2">
        <v>4922.87</v>
      </c>
      <c r="G523">
        <v>3874.5</v>
      </c>
      <c r="H523">
        <v>209674</v>
      </c>
      <c r="I523">
        <v>1048.3699999999999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2114</v>
      </c>
      <c r="Q523" t="s">
        <v>1185</v>
      </c>
      <c r="R523" t="s">
        <v>1803</v>
      </c>
    </row>
    <row r="524" spans="1:18" x14ac:dyDescent="0.25">
      <c r="A524" t="s">
        <v>2287</v>
      </c>
      <c r="B524" t="s">
        <v>2286</v>
      </c>
      <c r="C524" t="s">
        <v>2300</v>
      </c>
      <c r="D524" t="s">
        <v>1210</v>
      </c>
      <c r="E524" s="1">
        <v>473718</v>
      </c>
      <c r="F524" s="2">
        <v>12702.58</v>
      </c>
      <c r="G524">
        <v>10266.91</v>
      </c>
      <c r="H524">
        <v>15714</v>
      </c>
      <c r="I524">
        <v>2435.67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s">
        <v>2114</v>
      </c>
      <c r="Q524" t="s">
        <v>1185</v>
      </c>
      <c r="R524" t="s">
        <v>1803</v>
      </c>
    </row>
    <row r="525" spans="1:18" x14ac:dyDescent="0.25">
      <c r="A525" t="s">
        <v>2287</v>
      </c>
      <c r="B525" t="s">
        <v>2286</v>
      </c>
      <c r="C525" t="s">
        <v>2301</v>
      </c>
      <c r="D525" t="s">
        <v>1210</v>
      </c>
      <c r="E525" s="1">
        <v>491565</v>
      </c>
      <c r="F525" s="2">
        <v>10212.620000000001</v>
      </c>
      <c r="G525">
        <v>7112.62</v>
      </c>
      <c r="H525">
        <v>20000</v>
      </c>
      <c r="I525">
        <v>3100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2114</v>
      </c>
      <c r="Q525" t="s">
        <v>1185</v>
      </c>
      <c r="R525" t="s">
        <v>1807</v>
      </c>
    </row>
    <row r="526" spans="1:18" x14ac:dyDescent="0.25">
      <c r="A526" t="s">
        <v>2287</v>
      </c>
      <c r="B526" t="s">
        <v>2286</v>
      </c>
      <c r="C526" t="s">
        <v>2302</v>
      </c>
      <c r="D526" t="s">
        <v>1210</v>
      </c>
      <c r="E526" s="1">
        <v>580</v>
      </c>
      <c r="F526" s="2">
        <v>14.35</v>
      </c>
      <c r="G526">
        <v>8.5500000000000007</v>
      </c>
      <c r="H526">
        <v>580</v>
      </c>
      <c r="I526">
        <v>5.8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s">
        <v>2114</v>
      </c>
      <c r="Q526" t="s">
        <v>1185</v>
      </c>
      <c r="R526" t="s">
        <v>1807</v>
      </c>
    </row>
    <row r="527" spans="1:18" x14ac:dyDescent="0.25">
      <c r="A527" t="s">
        <v>2287</v>
      </c>
      <c r="B527" t="s">
        <v>2286</v>
      </c>
      <c r="C527" t="s">
        <v>2303</v>
      </c>
      <c r="D527" t="s">
        <v>1210</v>
      </c>
      <c r="E527" s="1">
        <v>0</v>
      </c>
      <c r="F527" s="2">
        <v>3000</v>
      </c>
      <c r="G527">
        <v>0</v>
      </c>
      <c r="H527">
        <v>20000</v>
      </c>
      <c r="I527">
        <v>3000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2114</v>
      </c>
      <c r="Q527" t="s">
        <v>1185</v>
      </c>
      <c r="R527" t="s">
        <v>1781</v>
      </c>
    </row>
    <row r="528" spans="1:18" x14ac:dyDescent="0.25">
      <c r="A528" t="s">
        <v>2306</v>
      </c>
      <c r="B528" t="s">
        <v>2305</v>
      </c>
      <c r="C528" t="s">
        <v>2304</v>
      </c>
      <c r="D528" t="s">
        <v>1197</v>
      </c>
      <c r="E528" s="1">
        <v>1977575</v>
      </c>
      <c r="F528" s="2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s">
        <v>2087</v>
      </c>
      <c r="Q528" t="s">
        <v>1185</v>
      </c>
      <c r="R528" t="s">
        <v>1871</v>
      </c>
    </row>
    <row r="529" spans="1:18" x14ac:dyDescent="0.25">
      <c r="A529" t="s">
        <v>2306</v>
      </c>
      <c r="B529" t="s">
        <v>2305</v>
      </c>
      <c r="C529" t="s">
        <v>2308</v>
      </c>
      <c r="D529" t="s">
        <v>1193</v>
      </c>
      <c r="E529" s="1">
        <v>0</v>
      </c>
      <c r="F529" s="2">
        <v>547.20000000000005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547.20000000000005</v>
      </c>
      <c r="N529">
        <v>0</v>
      </c>
      <c r="O529">
        <v>0</v>
      </c>
      <c r="P529" t="s">
        <v>2087</v>
      </c>
      <c r="Q529" t="s">
        <v>1185</v>
      </c>
      <c r="R529" t="s">
        <v>1872</v>
      </c>
    </row>
    <row r="530" spans="1:18" x14ac:dyDescent="0.25">
      <c r="A530" t="s">
        <v>2306</v>
      </c>
      <c r="B530" t="s">
        <v>2305</v>
      </c>
      <c r="C530" t="s">
        <v>2089</v>
      </c>
      <c r="D530" t="s">
        <v>1197</v>
      </c>
      <c r="E530" s="1">
        <v>15852</v>
      </c>
      <c r="F530" s="2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s">
        <v>2087</v>
      </c>
      <c r="Q530" t="s">
        <v>1185</v>
      </c>
      <c r="R530" t="s">
        <v>1845</v>
      </c>
    </row>
    <row r="531" spans="1:18" x14ac:dyDescent="0.25">
      <c r="A531" t="s">
        <v>2306</v>
      </c>
      <c r="B531" t="s">
        <v>2305</v>
      </c>
      <c r="C531" t="s">
        <v>2092</v>
      </c>
      <c r="D531" t="s">
        <v>1193</v>
      </c>
      <c r="E531" s="1">
        <v>0</v>
      </c>
      <c r="F531" s="2">
        <v>6240.53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6240.53</v>
      </c>
      <c r="N531">
        <v>0</v>
      </c>
      <c r="O531">
        <v>0</v>
      </c>
      <c r="P531" t="s">
        <v>2087</v>
      </c>
      <c r="Q531" t="s">
        <v>1185</v>
      </c>
      <c r="R531" t="s">
        <v>1846</v>
      </c>
    </row>
    <row r="532" spans="1:18" x14ac:dyDescent="0.25">
      <c r="A532" t="s">
        <v>2306</v>
      </c>
      <c r="B532" t="s">
        <v>2305</v>
      </c>
      <c r="C532" t="s">
        <v>2309</v>
      </c>
      <c r="D532" t="s">
        <v>1197</v>
      </c>
      <c r="E532" s="1">
        <v>6752</v>
      </c>
      <c r="F532" s="2">
        <v>483.7</v>
      </c>
      <c r="G532">
        <v>483.7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t="s">
        <v>2087</v>
      </c>
      <c r="Q532" t="s">
        <v>1185</v>
      </c>
      <c r="R532" t="s">
        <v>1873</v>
      </c>
    </row>
    <row r="533" spans="1:18" x14ac:dyDescent="0.25">
      <c r="A533" t="s">
        <v>2306</v>
      </c>
      <c r="B533" t="s">
        <v>2305</v>
      </c>
      <c r="C533" t="s">
        <v>2311</v>
      </c>
      <c r="D533" t="s">
        <v>1203</v>
      </c>
      <c r="E533" s="1">
        <v>3564890</v>
      </c>
      <c r="F533" s="2">
        <v>104818.85</v>
      </c>
      <c r="G533">
        <v>32366.35</v>
      </c>
      <c r="H533">
        <v>158200</v>
      </c>
      <c r="I533">
        <v>72452.5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t="s">
        <v>2087</v>
      </c>
      <c r="Q533" t="s">
        <v>1176</v>
      </c>
      <c r="R533" t="s">
        <v>1781</v>
      </c>
    </row>
    <row r="534" spans="1:18" x14ac:dyDescent="0.25">
      <c r="A534" t="s">
        <v>2306</v>
      </c>
      <c r="B534" t="s">
        <v>2305</v>
      </c>
      <c r="C534" t="s">
        <v>2312</v>
      </c>
      <c r="D534" t="s">
        <v>1193</v>
      </c>
      <c r="E534" s="1">
        <v>0</v>
      </c>
      <c r="F534" s="2">
        <v>279717.55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279717.55</v>
      </c>
      <c r="N534">
        <v>0</v>
      </c>
      <c r="O534">
        <v>0</v>
      </c>
      <c r="P534" t="s">
        <v>2087</v>
      </c>
      <c r="Q534" t="s">
        <v>1185</v>
      </c>
      <c r="R534" t="s">
        <v>1872</v>
      </c>
    </row>
    <row r="535" spans="1:18" x14ac:dyDescent="0.25">
      <c r="A535" t="s">
        <v>2306</v>
      </c>
      <c r="B535" t="s">
        <v>2305</v>
      </c>
      <c r="C535" t="s">
        <v>2096</v>
      </c>
      <c r="D535" t="s">
        <v>1197</v>
      </c>
      <c r="E535" s="1">
        <v>326600</v>
      </c>
      <c r="F535" s="2">
        <v>43812.4</v>
      </c>
      <c r="G535">
        <v>43812.4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t="s">
        <v>2087</v>
      </c>
      <c r="Q535" t="s">
        <v>1185</v>
      </c>
      <c r="R535" t="s">
        <v>1781</v>
      </c>
    </row>
    <row r="536" spans="1:18" x14ac:dyDescent="0.25">
      <c r="A536" t="s">
        <v>2306</v>
      </c>
      <c r="B536" t="s">
        <v>2305</v>
      </c>
      <c r="C536" t="s">
        <v>2313</v>
      </c>
      <c r="D536" t="s">
        <v>1182</v>
      </c>
      <c r="E536" s="1">
        <v>546989</v>
      </c>
      <c r="F536" s="2">
        <v>46023.35</v>
      </c>
      <c r="G536">
        <v>46023.35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t="s">
        <v>2087</v>
      </c>
      <c r="Q536" t="s">
        <v>1185</v>
      </c>
      <c r="R536" t="s">
        <v>1781</v>
      </c>
    </row>
    <row r="537" spans="1:18" x14ac:dyDescent="0.25">
      <c r="A537" t="s">
        <v>2306</v>
      </c>
      <c r="B537" t="s">
        <v>2305</v>
      </c>
      <c r="C537" t="s">
        <v>2314</v>
      </c>
      <c r="D537" t="s">
        <v>1210</v>
      </c>
      <c r="E537" s="1">
        <v>15990</v>
      </c>
      <c r="F537" s="2">
        <v>8331.56</v>
      </c>
      <c r="G537">
        <v>581.55999999999995</v>
      </c>
      <c r="H537">
        <v>10000</v>
      </c>
      <c r="I537">
        <v>7750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t="s">
        <v>2087</v>
      </c>
      <c r="Q537" t="s">
        <v>1185</v>
      </c>
      <c r="R537" t="s">
        <v>1778</v>
      </c>
    </row>
    <row r="538" spans="1:18" x14ac:dyDescent="0.25">
      <c r="A538" t="s">
        <v>2306</v>
      </c>
      <c r="B538" t="s">
        <v>2305</v>
      </c>
      <c r="C538" t="s">
        <v>2315</v>
      </c>
      <c r="D538" t="s">
        <v>1210</v>
      </c>
      <c r="E538" s="1">
        <v>244921</v>
      </c>
      <c r="F538" s="2">
        <v>169391.38</v>
      </c>
      <c r="G538">
        <v>10331.379999999999</v>
      </c>
      <c r="H538">
        <v>20000</v>
      </c>
      <c r="I538">
        <v>159060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2087</v>
      </c>
      <c r="Q538" t="s">
        <v>1185</v>
      </c>
      <c r="R538" t="s">
        <v>1800</v>
      </c>
    </row>
    <row r="539" spans="1:18" x14ac:dyDescent="0.25">
      <c r="A539" t="s">
        <v>2306</v>
      </c>
      <c r="B539" t="s">
        <v>2305</v>
      </c>
      <c r="C539" t="s">
        <v>2316</v>
      </c>
      <c r="D539" t="s">
        <v>1203</v>
      </c>
      <c r="E539" s="1">
        <v>624771</v>
      </c>
      <c r="F539" s="2">
        <v>3074.97</v>
      </c>
      <c r="G539">
        <v>3074.97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2087</v>
      </c>
      <c r="Q539" t="s">
        <v>1176</v>
      </c>
      <c r="R539" t="s">
        <v>1806</v>
      </c>
    </row>
    <row r="540" spans="1:18" x14ac:dyDescent="0.25">
      <c r="A540" t="s">
        <v>2306</v>
      </c>
      <c r="B540" t="s">
        <v>2305</v>
      </c>
      <c r="C540" t="s">
        <v>2317</v>
      </c>
      <c r="D540" t="s">
        <v>1203</v>
      </c>
      <c r="E540" s="1">
        <v>10000</v>
      </c>
      <c r="F540" s="2">
        <v>400</v>
      </c>
      <c r="G540">
        <v>43</v>
      </c>
      <c r="H540">
        <v>10000</v>
      </c>
      <c r="I540">
        <v>357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t="s">
        <v>2087</v>
      </c>
      <c r="Q540" t="s">
        <v>1176</v>
      </c>
      <c r="R540" t="s">
        <v>1800</v>
      </c>
    </row>
    <row r="541" spans="1:18" x14ac:dyDescent="0.25">
      <c r="A541" t="s">
        <v>2306</v>
      </c>
      <c r="B541" t="s">
        <v>2305</v>
      </c>
      <c r="C541" t="s">
        <v>2319</v>
      </c>
      <c r="D541" t="s">
        <v>1203</v>
      </c>
      <c r="E541" s="1">
        <v>63144</v>
      </c>
      <c r="F541" s="2">
        <v>2722.43</v>
      </c>
      <c r="G541">
        <v>898.43</v>
      </c>
      <c r="H541">
        <v>3000</v>
      </c>
      <c r="I541">
        <v>1824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2087</v>
      </c>
      <c r="Q541" t="s">
        <v>1176</v>
      </c>
      <c r="R541" t="s">
        <v>1781</v>
      </c>
    </row>
    <row r="542" spans="1:18" x14ac:dyDescent="0.25">
      <c r="A542" t="s">
        <v>2306</v>
      </c>
      <c r="B542" t="s">
        <v>2320</v>
      </c>
      <c r="C542" t="s">
        <v>2304</v>
      </c>
      <c r="D542" t="s">
        <v>1197</v>
      </c>
      <c r="E542" s="1">
        <v>5366109</v>
      </c>
      <c r="F542" s="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t="s">
        <v>2087</v>
      </c>
      <c r="Q542" t="s">
        <v>1185</v>
      </c>
      <c r="R542" t="s">
        <v>1871</v>
      </c>
    </row>
    <row r="543" spans="1:18" x14ac:dyDescent="0.25">
      <c r="A543" t="s">
        <v>2306</v>
      </c>
      <c r="B543" t="s">
        <v>2320</v>
      </c>
      <c r="C543" t="s">
        <v>2308</v>
      </c>
      <c r="D543" t="s">
        <v>1193</v>
      </c>
      <c r="E543" s="1">
        <v>0</v>
      </c>
      <c r="F543" s="2">
        <v>647.58000000000004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647.58000000000004</v>
      </c>
      <c r="N543">
        <v>0</v>
      </c>
      <c r="O543">
        <v>0</v>
      </c>
      <c r="P543" t="s">
        <v>2087</v>
      </c>
      <c r="Q543" t="s">
        <v>1185</v>
      </c>
      <c r="R543" t="s">
        <v>1872</v>
      </c>
    </row>
    <row r="544" spans="1:18" x14ac:dyDescent="0.25">
      <c r="A544" t="s">
        <v>2306</v>
      </c>
      <c r="B544" t="s">
        <v>2320</v>
      </c>
      <c r="C544" t="s">
        <v>2311</v>
      </c>
      <c r="D544" t="s">
        <v>1203</v>
      </c>
      <c r="E544" s="1">
        <v>1106837</v>
      </c>
      <c r="F544" s="2">
        <v>28361.66</v>
      </c>
      <c r="G544">
        <v>9408.1299999999992</v>
      </c>
      <c r="H544">
        <v>55537</v>
      </c>
      <c r="I544">
        <v>18953.53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2087</v>
      </c>
      <c r="Q544" t="s">
        <v>1176</v>
      </c>
      <c r="R544" t="s">
        <v>1781</v>
      </c>
    </row>
    <row r="545" spans="1:18" x14ac:dyDescent="0.25">
      <c r="A545" t="s">
        <v>2306</v>
      </c>
      <c r="B545" t="s">
        <v>2320</v>
      </c>
      <c r="C545" t="s">
        <v>2313</v>
      </c>
      <c r="D545" t="s">
        <v>1182</v>
      </c>
      <c r="E545" s="1">
        <v>70939</v>
      </c>
      <c r="F545" s="2">
        <v>6285.2</v>
      </c>
      <c r="G545">
        <v>6285.2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t="s">
        <v>2087</v>
      </c>
      <c r="Q545" t="s">
        <v>1185</v>
      </c>
      <c r="R545" t="s">
        <v>1781</v>
      </c>
    </row>
    <row r="546" spans="1:18" x14ac:dyDescent="0.25">
      <c r="A546" t="s">
        <v>2306</v>
      </c>
      <c r="B546" t="s">
        <v>2320</v>
      </c>
      <c r="C546" t="s">
        <v>2321</v>
      </c>
      <c r="D546" t="s">
        <v>1210</v>
      </c>
      <c r="E546" s="1">
        <v>0</v>
      </c>
      <c r="F546" s="2">
        <v>7500</v>
      </c>
      <c r="G546">
        <v>0</v>
      </c>
      <c r="H546">
        <v>10000</v>
      </c>
      <c r="I546">
        <v>7500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t="s">
        <v>2087</v>
      </c>
      <c r="Q546" t="s">
        <v>1185</v>
      </c>
      <c r="R546" t="s">
        <v>1791</v>
      </c>
    </row>
    <row r="547" spans="1:18" x14ac:dyDescent="0.25">
      <c r="A547" t="s">
        <v>2306</v>
      </c>
      <c r="B547" t="s">
        <v>2320</v>
      </c>
      <c r="C547" t="s">
        <v>2315</v>
      </c>
      <c r="D547" t="s">
        <v>1210</v>
      </c>
      <c r="E547" s="1">
        <v>0</v>
      </c>
      <c r="F547" s="2">
        <v>79530</v>
      </c>
      <c r="G547">
        <v>0</v>
      </c>
      <c r="H547">
        <v>10000</v>
      </c>
      <c r="I547">
        <v>79530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t="s">
        <v>2087</v>
      </c>
      <c r="Q547" t="s">
        <v>1185</v>
      </c>
      <c r="R547" t="s">
        <v>1800</v>
      </c>
    </row>
    <row r="548" spans="1:18" x14ac:dyDescent="0.25">
      <c r="A548" t="s">
        <v>2306</v>
      </c>
      <c r="B548" t="s">
        <v>2320</v>
      </c>
      <c r="C548" t="s">
        <v>2316</v>
      </c>
      <c r="D548" t="s">
        <v>1203</v>
      </c>
      <c r="E548" s="1">
        <v>0</v>
      </c>
      <c r="F548" s="2">
        <v>43400</v>
      </c>
      <c r="G548">
        <v>0</v>
      </c>
      <c r="H548">
        <v>20000</v>
      </c>
      <c r="I548">
        <v>43400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t="s">
        <v>2087</v>
      </c>
      <c r="Q548" t="s">
        <v>1176</v>
      </c>
      <c r="R548" t="s">
        <v>1806</v>
      </c>
    </row>
    <row r="549" spans="1:18" x14ac:dyDescent="0.25">
      <c r="A549" t="s">
        <v>2324</v>
      </c>
      <c r="B549" t="s">
        <v>2323</v>
      </c>
      <c r="C549" t="s">
        <v>2322</v>
      </c>
      <c r="D549" t="s">
        <v>1197</v>
      </c>
      <c r="E549" s="1">
        <v>59767</v>
      </c>
      <c r="F549" s="2">
        <v>3091.09</v>
      </c>
      <c r="G549">
        <v>3091.09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t="s">
        <v>2087</v>
      </c>
      <c r="Q549" t="s">
        <v>1185</v>
      </c>
      <c r="R549" t="s">
        <v>1874</v>
      </c>
    </row>
    <row r="550" spans="1:18" x14ac:dyDescent="0.25">
      <c r="A550" t="s">
        <v>2328</v>
      </c>
      <c r="B550" t="s">
        <v>2327</v>
      </c>
      <c r="C550" t="s">
        <v>2326</v>
      </c>
      <c r="D550" t="s">
        <v>1210</v>
      </c>
      <c r="E550" s="1">
        <v>212252</v>
      </c>
      <c r="F550" s="2">
        <v>86978.14</v>
      </c>
      <c r="G550">
        <v>10827.46</v>
      </c>
      <c r="H550">
        <v>9900</v>
      </c>
      <c r="I550">
        <v>76150.679999999993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s">
        <v>1329</v>
      </c>
      <c r="Q550" t="s">
        <v>1176</v>
      </c>
      <c r="R550" t="s">
        <v>1775</v>
      </c>
    </row>
    <row r="551" spans="1:18" x14ac:dyDescent="0.25">
      <c r="A551" t="s">
        <v>2328</v>
      </c>
      <c r="B551" t="s">
        <v>2327</v>
      </c>
      <c r="C551" t="s">
        <v>2329</v>
      </c>
      <c r="D551" t="s">
        <v>1577</v>
      </c>
      <c r="E551" s="1">
        <v>11394</v>
      </c>
      <c r="F551" s="2">
        <v>5840.91</v>
      </c>
      <c r="G551">
        <v>5840.91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t="s">
        <v>1329</v>
      </c>
      <c r="Q551" t="s">
        <v>1205</v>
      </c>
      <c r="R551" t="s">
        <v>1775</v>
      </c>
    </row>
    <row r="552" spans="1:18" x14ac:dyDescent="0.25">
      <c r="A552" t="s">
        <v>2332</v>
      </c>
      <c r="B552" t="s">
        <v>2331</v>
      </c>
      <c r="C552" t="s">
        <v>2330</v>
      </c>
      <c r="D552" t="s">
        <v>1197</v>
      </c>
      <c r="E552" s="1">
        <v>1774</v>
      </c>
      <c r="F552" s="2">
        <v>70.959999999999994</v>
      </c>
      <c r="G552">
        <v>70.959999999999994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2333</v>
      </c>
      <c r="Q552" t="s">
        <v>1185</v>
      </c>
      <c r="R552" t="s">
        <v>1780</v>
      </c>
    </row>
    <row r="553" spans="1:18" x14ac:dyDescent="0.25">
      <c r="A553" t="s">
        <v>2332</v>
      </c>
      <c r="B553" t="s">
        <v>2331</v>
      </c>
      <c r="C553" t="s">
        <v>2334</v>
      </c>
      <c r="D553" t="s">
        <v>1210</v>
      </c>
      <c r="E553" s="1">
        <v>7098</v>
      </c>
      <c r="F553" s="2">
        <v>1074.3499999999999</v>
      </c>
      <c r="G553">
        <v>83.05</v>
      </c>
      <c r="H553">
        <v>156</v>
      </c>
      <c r="I553">
        <v>991.3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t="s">
        <v>2333</v>
      </c>
      <c r="Q553" t="s">
        <v>1185</v>
      </c>
      <c r="R553" t="s">
        <v>1775</v>
      </c>
    </row>
    <row r="554" spans="1:18" x14ac:dyDescent="0.25">
      <c r="A554" t="s">
        <v>2332</v>
      </c>
      <c r="B554" t="s">
        <v>2331</v>
      </c>
      <c r="C554" t="s">
        <v>2335</v>
      </c>
      <c r="D554" t="s">
        <v>1203</v>
      </c>
      <c r="E554" s="1">
        <v>67109</v>
      </c>
      <c r="F554" s="2">
        <v>15472.48</v>
      </c>
      <c r="G554">
        <v>2144.4499999999998</v>
      </c>
      <c r="H554">
        <v>2208</v>
      </c>
      <c r="I554">
        <v>13328.03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s">
        <v>2333</v>
      </c>
      <c r="Q554" t="s">
        <v>1205</v>
      </c>
      <c r="R554" t="s">
        <v>1775</v>
      </c>
    </row>
    <row r="555" spans="1:18" x14ac:dyDescent="0.25">
      <c r="A555" t="s">
        <v>2332</v>
      </c>
      <c r="B555" t="s">
        <v>2331</v>
      </c>
      <c r="C555" t="s">
        <v>2336</v>
      </c>
      <c r="D555" t="s">
        <v>1210</v>
      </c>
      <c r="E555" s="1">
        <v>98110</v>
      </c>
      <c r="F555" s="2">
        <v>20619.849999999999</v>
      </c>
      <c r="G555">
        <v>1134.8399999999999</v>
      </c>
      <c r="H555">
        <v>3228</v>
      </c>
      <c r="I555">
        <v>19485.009999999998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t="s">
        <v>2333</v>
      </c>
      <c r="Q555" t="s">
        <v>1205</v>
      </c>
      <c r="R555" t="s">
        <v>1775</v>
      </c>
    </row>
    <row r="556" spans="1:18" x14ac:dyDescent="0.25">
      <c r="A556" t="s">
        <v>2332</v>
      </c>
      <c r="B556" t="s">
        <v>2331</v>
      </c>
      <c r="C556" t="s">
        <v>2337</v>
      </c>
      <c r="D556" t="s">
        <v>1210</v>
      </c>
      <c r="E556" s="1">
        <v>8754</v>
      </c>
      <c r="F556" s="2">
        <v>1839.69</v>
      </c>
      <c r="G556">
        <v>101.26</v>
      </c>
      <c r="H556">
        <v>288</v>
      </c>
      <c r="I556">
        <v>1738.43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t="s">
        <v>2333</v>
      </c>
      <c r="Q556" t="s">
        <v>1205</v>
      </c>
      <c r="R556" t="s">
        <v>1775</v>
      </c>
    </row>
    <row r="557" spans="1:18" x14ac:dyDescent="0.25">
      <c r="A557" t="s">
        <v>2332</v>
      </c>
      <c r="B557" t="s">
        <v>2331</v>
      </c>
      <c r="C557" t="s">
        <v>2338</v>
      </c>
      <c r="D557" t="s">
        <v>1210</v>
      </c>
      <c r="E557" s="1">
        <v>36107</v>
      </c>
      <c r="F557" s="2">
        <v>7588.7</v>
      </c>
      <c r="G557">
        <v>417.64</v>
      </c>
      <c r="H557">
        <v>1188</v>
      </c>
      <c r="I557">
        <v>7171.06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t="s">
        <v>2333</v>
      </c>
      <c r="Q557" t="s">
        <v>1205</v>
      </c>
      <c r="R557" t="s">
        <v>1775</v>
      </c>
    </row>
    <row r="558" spans="1:18" x14ac:dyDescent="0.25">
      <c r="A558" t="s">
        <v>2332</v>
      </c>
      <c r="B558" t="s">
        <v>2331</v>
      </c>
      <c r="C558" t="s">
        <v>2339</v>
      </c>
      <c r="D558" t="s">
        <v>1210</v>
      </c>
      <c r="E558" s="1">
        <v>9848</v>
      </c>
      <c r="F558" s="2">
        <v>2069.69</v>
      </c>
      <c r="G558">
        <v>113.94</v>
      </c>
      <c r="H558">
        <v>324</v>
      </c>
      <c r="I558">
        <v>1955.75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2333</v>
      </c>
      <c r="Q558" t="s">
        <v>1205</v>
      </c>
      <c r="R558" t="s">
        <v>1775</v>
      </c>
    </row>
    <row r="559" spans="1:18" x14ac:dyDescent="0.25">
      <c r="A559" t="s">
        <v>2332</v>
      </c>
      <c r="B559" t="s">
        <v>2331</v>
      </c>
      <c r="C559" t="s">
        <v>2341</v>
      </c>
      <c r="D559" t="s">
        <v>1210</v>
      </c>
      <c r="E559" s="1">
        <v>336294</v>
      </c>
      <c r="F559" s="2">
        <v>11621.05</v>
      </c>
      <c r="G559">
        <v>9098.84</v>
      </c>
      <c r="H559">
        <v>336294</v>
      </c>
      <c r="I559">
        <v>2522.21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t="s">
        <v>2333</v>
      </c>
      <c r="Q559" t="s">
        <v>1185</v>
      </c>
      <c r="R559" t="s">
        <v>1780</v>
      </c>
    </row>
    <row r="560" spans="1:18" x14ac:dyDescent="0.25">
      <c r="A560" t="s">
        <v>2332</v>
      </c>
      <c r="B560" t="s">
        <v>2331</v>
      </c>
      <c r="C560" t="s">
        <v>2342</v>
      </c>
      <c r="D560" t="s">
        <v>1210</v>
      </c>
      <c r="E560" s="1">
        <v>0</v>
      </c>
      <c r="F560" s="2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t="s">
        <v>2333</v>
      </c>
      <c r="Q560" t="s">
        <v>1185</v>
      </c>
      <c r="R560" t="s">
        <v>1875</v>
      </c>
    </row>
    <row r="561" spans="1:18" x14ac:dyDescent="0.25">
      <c r="A561" t="s">
        <v>2332</v>
      </c>
      <c r="B561" t="s">
        <v>2331</v>
      </c>
      <c r="C561" t="s">
        <v>2344</v>
      </c>
      <c r="D561" t="s">
        <v>1210</v>
      </c>
      <c r="E561" s="1">
        <v>58967</v>
      </c>
      <c r="F561" s="2">
        <v>1928.22</v>
      </c>
      <c r="G561">
        <v>1928.22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t="s">
        <v>2333</v>
      </c>
      <c r="Q561" t="s">
        <v>1185</v>
      </c>
      <c r="R561" t="s">
        <v>1771</v>
      </c>
    </row>
    <row r="562" spans="1:18" x14ac:dyDescent="0.25">
      <c r="A562" t="s">
        <v>2332</v>
      </c>
      <c r="B562" t="s">
        <v>2331</v>
      </c>
      <c r="C562" t="s">
        <v>2345</v>
      </c>
      <c r="D562" t="s">
        <v>1203</v>
      </c>
      <c r="E562" s="1">
        <v>14741</v>
      </c>
      <c r="F562" s="2">
        <v>185.74</v>
      </c>
      <c r="G562">
        <v>185.74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t="s">
        <v>2333</v>
      </c>
      <c r="Q562" t="s">
        <v>1185</v>
      </c>
      <c r="R562" t="s">
        <v>1771</v>
      </c>
    </row>
    <row r="563" spans="1:18" x14ac:dyDescent="0.25">
      <c r="A563" t="s">
        <v>2332</v>
      </c>
      <c r="B563" t="s">
        <v>2331</v>
      </c>
      <c r="C563" t="s">
        <v>2346</v>
      </c>
      <c r="D563" t="s">
        <v>1203</v>
      </c>
      <c r="E563" s="1">
        <v>34761</v>
      </c>
      <c r="F563" s="2">
        <v>774.52</v>
      </c>
      <c r="G563">
        <v>464.52</v>
      </c>
      <c r="H563">
        <v>2000</v>
      </c>
      <c r="I563">
        <v>310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2333</v>
      </c>
      <c r="Q563" t="s">
        <v>1185</v>
      </c>
      <c r="R563" t="s">
        <v>1780</v>
      </c>
    </row>
    <row r="564" spans="1:18" x14ac:dyDescent="0.25">
      <c r="A564" t="s">
        <v>2332</v>
      </c>
      <c r="B564" t="s">
        <v>2331</v>
      </c>
      <c r="C564" t="s">
        <v>2347</v>
      </c>
      <c r="D564" t="s">
        <v>1203</v>
      </c>
      <c r="E564" s="1">
        <v>741287</v>
      </c>
      <c r="F564" s="2">
        <v>29763.360000000001</v>
      </c>
      <c r="G564">
        <v>14942.44</v>
      </c>
      <c r="H564">
        <v>26500</v>
      </c>
      <c r="I564">
        <v>14820.92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t="s">
        <v>2333</v>
      </c>
      <c r="Q564" t="s">
        <v>1176</v>
      </c>
      <c r="R564" t="s">
        <v>1778</v>
      </c>
    </row>
    <row r="565" spans="1:18" x14ac:dyDescent="0.25">
      <c r="A565" t="s">
        <v>2332</v>
      </c>
      <c r="B565" t="s">
        <v>2331</v>
      </c>
      <c r="C565" t="s">
        <v>2348</v>
      </c>
      <c r="D565" t="s">
        <v>1210</v>
      </c>
      <c r="E565" s="1">
        <v>39000</v>
      </c>
      <c r="F565" s="2">
        <v>2136.6</v>
      </c>
      <c r="G565">
        <v>966.6</v>
      </c>
      <c r="H565">
        <v>1300</v>
      </c>
      <c r="I565">
        <v>1170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2333</v>
      </c>
      <c r="Q565" t="s">
        <v>1185</v>
      </c>
      <c r="R565" t="s">
        <v>1791</v>
      </c>
    </row>
    <row r="566" spans="1:18" x14ac:dyDescent="0.25">
      <c r="A566" t="s">
        <v>2332</v>
      </c>
      <c r="B566" t="s">
        <v>2331</v>
      </c>
      <c r="C566" t="s">
        <v>2349</v>
      </c>
      <c r="D566" t="s">
        <v>1210</v>
      </c>
      <c r="E566" s="1">
        <v>30862</v>
      </c>
      <c r="F566" s="2">
        <v>1824.96</v>
      </c>
      <c r="G566">
        <v>821.94</v>
      </c>
      <c r="H566">
        <v>30862</v>
      </c>
      <c r="I566">
        <v>1003.02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t="s">
        <v>2333</v>
      </c>
      <c r="Q566" t="s">
        <v>1185</v>
      </c>
      <c r="R566" t="s">
        <v>1806</v>
      </c>
    </row>
    <row r="567" spans="1:18" x14ac:dyDescent="0.25">
      <c r="A567" t="s">
        <v>2332</v>
      </c>
      <c r="B567" t="s">
        <v>2331</v>
      </c>
      <c r="C567" t="s">
        <v>2350</v>
      </c>
      <c r="D567" t="s">
        <v>1210</v>
      </c>
      <c r="E567" s="1">
        <v>48823</v>
      </c>
      <c r="F567" s="2">
        <v>2424.12</v>
      </c>
      <c r="G567">
        <v>837.31</v>
      </c>
      <c r="H567">
        <v>48825</v>
      </c>
      <c r="I567">
        <v>1586.81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t="s">
        <v>2333</v>
      </c>
      <c r="Q567" t="s">
        <v>1185</v>
      </c>
      <c r="R567" t="s">
        <v>1799</v>
      </c>
    </row>
    <row r="568" spans="1:18" x14ac:dyDescent="0.25">
      <c r="A568" t="s">
        <v>2332</v>
      </c>
      <c r="B568" t="s">
        <v>2331</v>
      </c>
      <c r="C568" t="s">
        <v>2351</v>
      </c>
      <c r="D568" t="s">
        <v>1210</v>
      </c>
      <c r="E568" s="1">
        <v>14000</v>
      </c>
      <c r="F568" s="2">
        <v>875</v>
      </c>
      <c r="G568">
        <v>455</v>
      </c>
      <c r="H568">
        <v>14000</v>
      </c>
      <c r="I568">
        <v>420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2333</v>
      </c>
      <c r="Q568" t="s">
        <v>1185</v>
      </c>
      <c r="R568" t="s">
        <v>1800</v>
      </c>
    </row>
    <row r="569" spans="1:18" x14ac:dyDescent="0.25">
      <c r="A569" t="s">
        <v>2332</v>
      </c>
      <c r="B569" t="s">
        <v>2331</v>
      </c>
      <c r="C569" t="s">
        <v>2352</v>
      </c>
      <c r="D569" t="s">
        <v>1210</v>
      </c>
      <c r="E569" s="1">
        <v>5600</v>
      </c>
      <c r="F569" s="2">
        <v>350</v>
      </c>
      <c r="G569">
        <v>182</v>
      </c>
      <c r="H569">
        <v>5600</v>
      </c>
      <c r="I569">
        <v>168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t="s">
        <v>2333</v>
      </c>
      <c r="Q569" t="s">
        <v>1185</v>
      </c>
      <c r="R569" t="s">
        <v>1800</v>
      </c>
    </row>
    <row r="570" spans="1:18" x14ac:dyDescent="0.25">
      <c r="A570" t="s">
        <v>2332</v>
      </c>
      <c r="B570" t="s">
        <v>2331</v>
      </c>
      <c r="C570" t="s">
        <v>2354</v>
      </c>
      <c r="D570" t="s">
        <v>1210</v>
      </c>
      <c r="E570" s="1">
        <v>4800</v>
      </c>
      <c r="F570" s="2">
        <v>294.88</v>
      </c>
      <c r="G570">
        <v>150.88</v>
      </c>
      <c r="H570">
        <v>800</v>
      </c>
      <c r="I570">
        <v>144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t="s">
        <v>2333</v>
      </c>
      <c r="Q570" t="s">
        <v>1185</v>
      </c>
      <c r="R570" t="s">
        <v>1800</v>
      </c>
    </row>
    <row r="571" spans="1:18" x14ac:dyDescent="0.25">
      <c r="A571" t="s">
        <v>2332</v>
      </c>
      <c r="B571" t="s">
        <v>2331</v>
      </c>
      <c r="C571" t="s">
        <v>2356</v>
      </c>
      <c r="D571" t="s">
        <v>1210</v>
      </c>
      <c r="E571" s="1">
        <v>23250</v>
      </c>
      <c r="F571" s="2">
        <v>1267.06</v>
      </c>
      <c r="G571">
        <v>743.93</v>
      </c>
      <c r="H571">
        <v>23250</v>
      </c>
      <c r="I571">
        <v>523.13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s">
        <v>2333</v>
      </c>
      <c r="Q571" t="s">
        <v>1185</v>
      </c>
      <c r="R571" t="s">
        <v>1778</v>
      </c>
    </row>
    <row r="572" spans="1:18" x14ac:dyDescent="0.25">
      <c r="A572" t="s">
        <v>2332</v>
      </c>
      <c r="B572" t="s">
        <v>2331</v>
      </c>
      <c r="C572" t="s">
        <v>2357</v>
      </c>
      <c r="D572" t="s">
        <v>1210</v>
      </c>
      <c r="E572" s="1">
        <v>980267</v>
      </c>
      <c r="F572" s="2">
        <v>32463.56</v>
      </c>
      <c r="G572">
        <v>25111.55</v>
      </c>
      <c r="H572">
        <v>980267</v>
      </c>
      <c r="I572">
        <v>7352.01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t="s">
        <v>2333</v>
      </c>
      <c r="Q572" t="s">
        <v>1185</v>
      </c>
      <c r="R572" t="s">
        <v>1781</v>
      </c>
    </row>
    <row r="573" spans="1:18" x14ac:dyDescent="0.25">
      <c r="A573" t="s">
        <v>2332</v>
      </c>
      <c r="B573" t="s">
        <v>2331</v>
      </c>
      <c r="C573" t="s">
        <v>2358</v>
      </c>
      <c r="D573" t="s">
        <v>1210</v>
      </c>
      <c r="E573" s="1">
        <v>29977</v>
      </c>
      <c r="F573" s="2">
        <v>927.39</v>
      </c>
      <c r="G573">
        <v>777.39</v>
      </c>
      <c r="H573">
        <v>1000</v>
      </c>
      <c r="I573">
        <v>150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t="s">
        <v>2333</v>
      </c>
      <c r="Q573" t="s">
        <v>1185</v>
      </c>
      <c r="R573" t="s">
        <v>1801</v>
      </c>
    </row>
    <row r="574" spans="1:18" x14ac:dyDescent="0.25">
      <c r="A574" t="s">
        <v>2332</v>
      </c>
      <c r="B574" t="s">
        <v>2331</v>
      </c>
      <c r="C574" t="s">
        <v>2359</v>
      </c>
      <c r="D574" t="s">
        <v>1210</v>
      </c>
      <c r="E574" s="1">
        <v>73719</v>
      </c>
      <c r="F574" s="2">
        <v>2239.5500000000002</v>
      </c>
      <c r="G574">
        <v>1870.95</v>
      </c>
      <c r="H574">
        <v>73719</v>
      </c>
      <c r="I574">
        <v>368.6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t="s">
        <v>2333</v>
      </c>
      <c r="Q574" t="s">
        <v>1185</v>
      </c>
      <c r="R574" t="s">
        <v>1802</v>
      </c>
    </row>
    <row r="575" spans="1:18" x14ac:dyDescent="0.25">
      <c r="A575" t="s">
        <v>2332</v>
      </c>
      <c r="B575" t="s">
        <v>2331</v>
      </c>
      <c r="C575" t="s">
        <v>2360</v>
      </c>
      <c r="D575" t="s">
        <v>1210</v>
      </c>
      <c r="E575" s="1">
        <v>57000</v>
      </c>
      <c r="F575" s="2">
        <v>2091.77</v>
      </c>
      <c r="G575">
        <v>1806.77</v>
      </c>
      <c r="H575">
        <v>57000</v>
      </c>
      <c r="I575">
        <v>285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t="s">
        <v>2333</v>
      </c>
      <c r="Q575" t="s">
        <v>1185</v>
      </c>
      <c r="R575" t="s">
        <v>1805</v>
      </c>
    </row>
    <row r="576" spans="1:18" x14ac:dyDescent="0.25">
      <c r="A576" t="s">
        <v>2332</v>
      </c>
      <c r="B576" t="s">
        <v>2331</v>
      </c>
      <c r="C576" t="s">
        <v>2361</v>
      </c>
      <c r="D576" t="s">
        <v>1210</v>
      </c>
      <c r="E576" s="1">
        <v>210028</v>
      </c>
      <c r="F576" s="2">
        <v>6115.05</v>
      </c>
      <c r="G576">
        <v>5064.9799999999996</v>
      </c>
      <c r="H576">
        <v>210014</v>
      </c>
      <c r="I576">
        <v>1050.07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t="s">
        <v>2333</v>
      </c>
      <c r="Q576" t="s">
        <v>1185</v>
      </c>
      <c r="R576" t="s">
        <v>1803</v>
      </c>
    </row>
    <row r="577" spans="1:18" x14ac:dyDescent="0.25">
      <c r="A577" t="s">
        <v>2332</v>
      </c>
      <c r="B577" t="s">
        <v>2331</v>
      </c>
      <c r="C577" t="s">
        <v>2362</v>
      </c>
      <c r="D577" t="s">
        <v>1210</v>
      </c>
      <c r="E577" s="1">
        <v>170500</v>
      </c>
      <c r="F577" s="2">
        <v>6393.75</v>
      </c>
      <c r="G577">
        <v>5541.25</v>
      </c>
      <c r="H577">
        <v>170500</v>
      </c>
      <c r="I577">
        <v>852.5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2333</v>
      </c>
      <c r="Q577" t="s">
        <v>1185</v>
      </c>
      <c r="R577" t="s">
        <v>1807</v>
      </c>
    </row>
    <row r="578" spans="1:18" x14ac:dyDescent="0.25">
      <c r="A578" t="s">
        <v>2091</v>
      </c>
      <c r="B578" t="s">
        <v>2363</v>
      </c>
      <c r="C578" t="s">
        <v>2089</v>
      </c>
      <c r="D578" t="s">
        <v>1197</v>
      </c>
      <c r="E578" s="1">
        <v>149471</v>
      </c>
      <c r="F578" s="2">
        <v>99.99</v>
      </c>
      <c r="G578">
        <v>99.99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s">
        <v>1329</v>
      </c>
      <c r="Q578" t="s">
        <v>1185</v>
      </c>
      <c r="R578" t="s">
        <v>1845</v>
      </c>
    </row>
    <row r="579" spans="1:18" x14ac:dyDescent="0.25">
      <c r="A579" t="s">
        <v>2091</v>
      </c>
      <c r="B579" t="s">
        <v>2363</v>
      </c>
      <c r="C579" t="s">
        <v>2092</v>
      </c>
      <c r="D579" t="s">
        <v>1193</v>
      </c>
      <c r="E579" s="1">
        <v>0</v>
      </c>
      <c r="F579" s="2">
        <v>6026.8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6026.8</v>
      </c>
      <c r="N579">
        <v>0</v>
      </c>
      <c r="O579">
        <v>0</v>
      </c>
      <c r="P579" t="s">
        <v>1329</v>
      </c>
      <c r="Q579" t="s">
        <v>1185</v>
      </c>
      <c r="R579" t="s">
        <v>1846</v>
      </c>
    </row>
    <row r="580" spans="1:18" x14ac:dyDescent="0.25">
      <c r="A580" t="s">
        <v>2091</v>
      </c>
      <c r="B580" t="s">
        <v>2363</v>
      </c>
      <c r="C580" t="s">
        <v>2094</v>
      </c>
      <c r="D580" t="s">
        <v>1203</v>
      </c>
      <c r="E580" s="1">
        <v>300000</v>
      </c>
      <c r="F580" s="2">
        <v>39520</v>
      </c>
      <c r="G580">
        <v>6360</v>
      </c>
      <c r="H580">
        <v>10000</v>
      </c>
      <c r="I580">
        <v>33160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s">
        <v>1329</v>
      </c>
      <c r="Q580" t="s">
        <v>1185</v>
      </c>
      <c r="R580" t="s">
        <v>1780</v>
      </c>
    </row>
    <row r="581" spans="1:18" x14ac:dyDescent="0.25">
      <c r="A581" t="s">
        <v>2091</v>
      </c>
      <c r="B581" t="s">
        <v>2363</v>
      </c>
      <c r="C581" t="s">
        <v>2095</v>
      </c>
      <c r="D581" t="s">
        <v>1203</v>
      </c>
      <c r="E581" s="1">
        <v>166800</v>
      </c>
      <c r="F581" s="2">
        <v>6995.28</v>
      </c>
      <c r="G581">
        <v>2435.2800000000002</v>
      </c>
      <c r="H581">
        <v>10000</v>
      </c>
      <c r="I581">
        <v>4560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s">
        <v>1329</v>
      </c>
      <c r="Q581" t="s">
        <v>1185</v>
      </c>
      <c r="R581" t="s">
        <v>1780</v>
      </c>
    </row>
    <row r="582" spans="1:18" x14ac:dyDescent="0.25">
      <c r="A582" t="s">
        <v>2366</v>
      </c>
      <c r="B582" t="s">
        <v>2365</v>
      </c>
      <c r="C582" t="s">
        <v>2364</v>
      </c>
      <c r="D582" t="s">
        <v>1193</v>
      </c>
      <c r="E582" s="1">
        <v>0</v>
      </c>
      <c r="F582" s="2">
        <v>26847.85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26847.85</v>
      </c>
      <c r="N582">
        <v>0</v>
      </c>
      <c r="O582">
        <v>0</v>
      </c>
      <c r="P582" t="s">
        <v>2010</v>
      </c>
      <c r="Q582" t="s">
        <v>1185</v>
      </c>
      <c r="R582" t="s">
        <v>1876</v>
      </c>
    </row>
    <row r="583" spans="1:18" x14ac:dyDescent="0.25">
      <c r="A583" t="s">
        <v>2366</v>
      </c>
      <c r="B583" t="s">
        <v>2365</v>
      </c>
      <c r="C583" t="s">
        <v>2368</v>
      </c>
      <c r="D583" t="s">
        <v>1197</v>
      </c>
      <c r="E583" s="1">
        <v>230426</v>
      </c>
      <c r="F583" s="2">
        <v>2670.85</v>
      </c>
      <c r="G583">
        <v>2670.85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t="s">
        <v>2010</v>
      </c>
      <c r="Q583" t="s">
        <v>1185</v>
      </c>
      <c r="R583" t="s">
        <v>1822</v>
      </c>
    </row>
    <row r="584" spans="1:18" x14ac:dyDescent="0.25">
      <c r="A584" t="s">
        <v>2366</v>
      </c>
      <c r="B584" t="s">
        <v>2365</v>
      </c>
      <c r="C584" t="s">
        <v>2370</v>
      </c>
      <c r="D584" t="s">
        <v>1197</v>
      </c>
      <c r="E584" s="1">
        <v>542206</v>
      </c>
      <c r="F584" s="2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2010</v>
      </c>
      <c r="Q584" t="s">
        <v>1185</v>
      </c>
      <c r="R584" t="s">
        <v>1877</v>
      </c>
    </row>
    <row r="585" spans="1:18" x14ac:dyDescent="0.25">
      <c r="A585" t="s">
        <v>2366</v>
      </c>
      <c r="B585" t="s">
        <v>2365</v>
      </c>
      <c r="C585" t="s">
        <v>2372</v>
      </c>
      <c r="D585" t="s">
        <v>1197</v>
      </c>
      <c r="E585" s="1">
        <v>1008606</v>
      </c>
      <c r="F585" s="2">
        <v>13815.02</v>
      </c>
      <c r="G585">
        <v>13815.02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t="s">
        <v>2010</v>
      </c>
      <c r="Q585" t="s">
        <v>1185</v>
      </c>
      <c r="R585" t="s">
        <v>1878</v>
      </c>
    </row>
    <row r="586" spans="1:18" x14ac:dyDescent="0.25">
      <c r="A586" t="s">
        <v>2366</v>
      </c>
      <c r="B586" t="s">
        <v>2365</v>
      </c>
      <c r="C586" t="s">
        <v>2373</v>
      </c>
      <c r="D586" t="s">
        <v>1193</v>
      </c>
      <c r="E586" s="1">
        <v>0</v>
      </c>
      <c r="F586" s="2">
        <v>38600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38600</v>
      </c>
      <c r="N586">
        <v>0</v>
      </c>
      <c r="O586">
        <v>0</v>
      </c>
      <c r="P586" t="s">
        <v>2010</v>
      </c>
      <c r="Q586" t="s">
        <v>1185</v>
      </c>
      <c r="R586" t="s">
        <v>1876</v>
      </c>
    </row>
    <row r="587" spans="1:18" x14ac:dyDescent="0.25">
      <c r="A587" t="s">
        <v>2366</v>
      </c>
      <c r="B587" t="s">
        <v>2365</v>
      </c>
      <c r="C587" t="s">
        <v>2374</v>
      </c>
      <c r="D587" t="s">
        <v>1210</v>
      </c>
      <c r="E587" s="1">
        <v>2352169</v>
      </c>
      <c r="F587" s="2">
        <v>161714.56</v>
      </c>
      <c r="G587">
        <v>103214.56</v>
      </c>
      <c r="H587">
        <v>60000</v>
      </c>
      <c r="I587">
        <v>58500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t="s">
        <v>2010</v>
      </c>
      <c r="Q587" t="s">
        <v>1185</v>
      </c>
      <c r="R587" t="s">
        <v>1778</v>
      </c>
    </row>
    <row r="588" spans="1:18" x14ac:dyDescent="0.25">
      <c r="A588" t="s">
        <v>2366</v>
      </c>
      <c r="B588" t="s">
        <v>2365</v>
      </c>
      <c r="C588" t="s">
        <v>2375</v>
      </c>
      <c r="D588" t="s">
        <v>1203</v>
      </c>
      <c r="E588" s="1">
        <v>1529054</v>
      </c>
      <c r="F588" s="2">
        <v>93277.63</v>
      </c>
      <c r="G588">
        <v>20317.63</v>
      </c>
      <c r="H588">
        <v>60000</v>
      </c>
      <c r="I588">
        <v>72960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t="s">
        <v>2010</v>
      </c>
      <c r="Q588" t="s">
        <v>1185</v>
      </c>
      <c r="R588" t="s">
        <v>1778</v>
      </c>
    </row>
    <row r="589" spans="1:18" x14ac:dyDescent="0.25">
      <c r="A589" t="s">
        <v>2366</v>
      </c>
      <c r="B589" t="s">
        <v>2365</v>
      </c>
      <c r="C589" t="s">
        <v>2376</v>
      </c>
      <c r="D589" t="s">
        <v>1193</v>
      </c>
      <c r="E589" s="1">
        <v>0</v>
      </c>
      <c r="F589" s="2">
        <v>16000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16000</v>
      </c>
      <c r="N589">
        <v>0</v>
      </c>
      <c r="O589">
        <v>0</v>
      </c>
      <c r="P589" t="s">
        <v>2010</v>
      </c>
      <c r="Q589" t="s">
        <v>1185</v>
      </c>
      <c r="R589" t="s">
        <v>1876</v>
      </c>
    </row>
    <row r="590" spans="1:18" x14ac:dyDescent="0.25">
      <c r="A590" t="s">
        <v>2366</v>
      </c>
      <c r="B590" t="s">
        <v>2365</v>
      </c>
      <c r="C590" t="s">
        <v>2378</v>
      </c>
      <c r="D590" t="s">
        <v>1193</v>
      </c>
      <c r="E590" s="1">
        <v>0</v>
      </c>
      <c r="F590" s="2">
        <v>1800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1800</v>
      </c>
      <c r="N590">
        <v>0</v>
      </c>
      <c r="O590">
        <v>0</v>
      </c>
      <c r="P590" t="s">
        <v>2010</v>
      </c>
      <c r="Q590" t="s">
        <v>1185</v>
      </c>
      <c r="R590" t="s">
        <v>1876</v>
      </c>
    </row>
    <row r="591" spans="1:18" x14ac:dyDescent="0.25">
      <c r="A591" t="s">
        <v>2366</v>
      </c>
      <c r="B591" t="s">
        <v>2365</v>
      </c>
      <c r="C591" t="s">
        <v>2379</v>
      </c>
      <c r="D591" t="s">
        <v>1210</v>
      </c>
      <c r="E591" s="1">
        <v>423801</v>
      </c>
      <c r="F591" s="2">
        <v>21755.15</v>
      </c>
      <c r="G591">
        <v>12605.15</v>
      </c>
      <c r="H591">
        <v>30000</v>
      </c>
      <c r="I591">
        <v>9150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2010</v>
      </c>
      <c r="Q591" t="s">
        <v>1185</v>
      </c>
      <c r="R591" t="s">
        <v>1781</v>
      </c>
    </row>
    <row r="592" spans="1:18" x14ac:dyDescent="0.25">
      <c r="A592" t="s">
        <v>2366</v>
      </c>
      <c r="B592" t="s">
        <v>2365</v>
      </c>
      <c r="C592" t="s">
        <v>2380</v>
      </c>
      <c r="D592" t="s">
        <v>1203</v>
      </c>
      <c r="E592" s="1">
        <v>2170790</v>
      </c>
      <c r="F592" s="2">
        <v>129799.47</v>
      </c>
      <c r="G592">
        <v>29479.47</v>
      </c>
      <c r="H592">
        <v>120000</v>
      </c>
      <c r="I592">
        <v>100320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t="s">
        <v>2010</v>
      </c>
      <c r="Q592" t="s">
        <v>1176</v>
      </c>
      <c r="R592" t="s">
        <v>1781</v>
      </c>
    </row>
    <row r="593" spans="1:18" x14ac:dyDescent="0.25">
      <c r="A593" t="s">
        <v>2366</v>
      </c>
      <c r="B593" t="s">
        <v>2365</v>
      </c>
      <c r="C593" t="s">
        <v>2381</v>
      </c>
      <c r="D593" t="s">
        <v>1193</v>
      </c>
      <c r="E593" s="1">
        <v>0</v>
      </c>
      <c r="F593" s="2">
        <v>4826.07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4826.07</v>
      </c>
      <c r="N593">
        <v>0</v>
      </c>
      <c r="O593">
        <v>0</v>
      </c>
      <c r="P593" t="s">
        <v>2010</v>
      </c>
      <c r="Q593" t="s">
        <v>1185</v>
      </c>
      <c r="R593" t="s">
        <v>1876</v>
      </c>
    </row>
    <row r="594" spans="1:18" x14ac:dyDescent="0.25">
      <c r="A594" t="s">
        <v>2366</v>
      </c>
      <c r="B594" t="s">
        <v>2365</v>
      </c>
      <c r="C594" t="s">
        <v>2382</v>
      </c>
      <c r="D594" t="s">
        <v>1193</v>
      </c>
      <c r="E594" s="1">
        <v>0</v>
      </c>
      <c r="F594" s="2">
        <v>13248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13248</v>
      </c>
      <c r="N594">
        <v>0</v>
      </c>
      <c r="O594">
        <v>0</v>
      </c>
      <c r="P594" t="s">
        <v>2010</v>
      </c>
      <c r="Q594" t="s">
        <v>1185</v>
      </c>
      <c r="R594" t="s">
        <v>1876</v>
      </c>
    </row>
    <row r="595" spans="1:18" x14ac:dyDescent="0.25">
      <c r="A595" t="s">
        <v>2366</v>
      </c>
      <c r="B595" t="s">
        <v>2365</v>
      </c>
      <c r="C595" t="s">
        <v>2383</v>
      </c>
      <c r="D595" t="s">
        <v>1203</v>
      </c>
      <c r="E595" s="1">
        <v>130690</v>
      </c>
      <c r="F595" s="2">
        <v>8713.5</v>
      </c>
      <c r="G595">
        <v>3813.5</v>
      </c>
      <c r="H595">
        <v>120000</v>
      </c>
      <c r="I595">
        <v>4900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t="s">
        <v>2010</v>
      </c>
      <c r="Q595" t="s">
        <v>1176</v>
      </c>
      <c r="R595" t="s">
        <v>1805</v>
      </c>
    </row>
    <row r="596" spans="1:18" x14ac:dyDescent="0.25">
      <c r="A596" t="s">
        <v>2366</v>
      </c>
      <c r="B596" t="s">
        <v>2365</v>
      </c>
      <c r="C596" t="s">
        <v>2385</v>
      </c>
      <c r="D596" t="s">
        <v>1203</v>
      </c>
      <c r="E596" s="1">
        <v>1470</v>
      </c>
      <c r="F596" s="2">
        <v>80</v>
      </c>
      <c r="G596">
        <v>51.6</v>
      </c>
      <c r="H596">
        <v>2000</v>
      </c>
      <c r="I596">
        <v>28.4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t="s">
        <v>2010</v>
      </c>
      <c r="Q596" t="s">
        <v>1176</v>
      </c>
      <c r="R596" t="s">
        <v>1805</v>
      </c>
    </row>
    <row r="597" spans="1:18" x14ac:dyDescent="0.25">
      <c r="A597" t="s">
        <v>2366</v>
      </c>
      <c r="B597" t="s">
        <v>2387</v>
      </c>
      <c r="C597" t="s">
        <v>2364</v>
      </c>
      <c r="D597" t="s">
        <v>1193</v>
      </c>
      <c r="E597" s="1">
        <v>0</v>
      </c>
      <c r="F597" s="2">
        <v>13836.38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13836.38</v>
      </c>
      <c r="N597">
        <v>0</v>
      </c>
      <c r="O597">
        <v>0</v>
      </c>
      <c r="P597" t="s">
        <v>2010</v>
      </c>
      <c r="Q597" t="s">
        <v>1185</v>
      </c>
      <c r="R597" t="s">
        <v>1876</v>
      </c>
    </row>
    <row r="598" spans="1:18" x14ac:dyDescent="0.25">
      <c r="A598" t="s">
        <v>2366</v>
      </c>
      <c r="B598" t="s">
        <v>2387</v>
      </c>
      <c r="C598" t="s">
        <v>2370</v>
      </c>
      <c r="D598" t="s">
        <v>1197</v>
      </c>
      <c r="E598" s="1">
        <v>132366</v>
      </c>
      <c r="F598" s="2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t="s">
        <v>2010</v>
      </c>
      <c r="Q598" t="s">
        <v>1185</v>
      </c>
      <c r="R598" t="s">
        <v>1877</v>
      </c>
    </row>
    <row r="599" spans="1:18" x14ac:dyDescent="0.25">
      <c r="A599" t="s">
        <v>2366</v>
      </c>
      <c r="B599" t="s">
        <v>2387</v>
      </c>
      <c r="C599" t="s">
        <v>2372</v>
      </c>
      <c r="D599" t="s">
        <v>1197</v>
      </c>
      <c r="E599" s="1">
        <v>1877056</v>
      </c>
      <c r="F599" s="2">
        <v>18048.52</v>
      </c>
      <c r="G599">
        <v>18048.52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2010</v>
      </c>
      <c r="Q599" t="s">
        <v>1185</v>
      </c>
      <c r="R599" t="s">
        <v>1878</v>
      </c>
    </row>
    <row r="600" spans="1:18" x14ac:dyDescent="0.25">
      <c r="A600" t="s">
        <v>2366</v>
      </c>
      <c r="B600" t="s">
        <v>2387</v>
      </c>
      <c r="C600" t="s">
        <v>2388</v>
      </c>
      <c r="D600" t="s">
        <v>1182</v>
      </c>
      <c r="E600" s="1">
        <v>51677</v>
      </c>
      <c r="F600" s="2">
        <v>4578.59</v>
      </c>
      <c r="G600">
        <v>4578.59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s">
        <v>2010</v>
      </c>
      <c r="Q600" t="s">
        <v>1185</v>
      </c>
      <c r="R600" t="s">
        <v>1849</v>
      </c>
    </row>
    <row r="601" spans="1:18" x14ac:dyDescent="0.25">
      <c r="A601" t="s">
        <v>2366</v>
      </c>
      <c r="B601" t="s">
        <v>2387</v>
      </c>
      <c r="C601" t="s">
        <v>2390</v>
      </c>
      <c r="D601" t="s">
        <v>1187</v>
      </c>
      <c r="E601" s="1">
        <v>0</v>
      </c>
      <c r="F601" s="2">
        <v>6718.5</v>
      </c>
      <c r="G601">
        <v>0</v>
      </c>
      <c r="H601">
        <v>5000</v>
      </c>
      <c r="I601">
        <v>6718.5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t="s">
        <v>2010</v>
      </c>
      <c r="Q601" t="s">
        <v>1205</v>
      </c>
      <c r="R601" t="s">
        <v>1780</v>
      </c>
    </row>
    <row r="602" spans="1:18" x14ac:dyDescent="0.25">
      <c r="A602" t="s">
        <v>2366</v>
      </c>
      <c r="B602" t="s">
        <v>2387</v>
      </c>
      <c r="C602" t="s">
        <v>2391</v>
      </c>
      <c r="D602" t="s">
        <v>1203</v>
      </c>
      <c r="E602" s="1">
        <v>3023071</v>
      </c>
      <c r="F602" s="2">
        <v>121516.49</v>
      </c>
      <c r="G602">
        <v>76676.490000000005</v>
      </c>
      <c r="H602">
        <v>295000</v>
      </c>
      <c r="I602">
        <v>44840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t="s">
        <v>2010</v>
      </c>
      <c r="Q602" t="s">
        <v>1205</v>
      </c>
      <c r="R602" t="s">
        <v>1780</v>
      </c>
    </row>
    <row r="603" spans="1:18" x14ac:dyDescent="0.25">
      <c r="A603" t="s">
        <v>2366</v>
      </c>
      <c r="B603" t="s">
        <v>2387</v>
      </c>
      <c r="C603" t="s">
        <v>2392</v>
      </c>
      <c r="D603" t="s">
        <v>1193</v>
      </c>
      <c r="E603" s="1">
        <v>0</v>
      </c>
      <c r="F603" s="2">
        <v>3839.98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3839.98</v>
      </c>
      <c r="N603">
        <v>0</v>
      </c>
      <c r="O603">
        <v>0</v>
      </c>
      <c r="P603" t="s">
        <v>2010</v>
      </c>
      <c r="Q603" t="s">
        <v>1185</v>
      </c>
      <c r="R603" t="s">
        <v>1876</v>
      </c>
    </row>
    <row r="604" spans="1:18" x14ac:dyDescent="0.25">
      <c r="A604" t="s">
        <v>2366</v>
      </c>
      <c r="B604" t="s">
        <v>2387</v>
      </c>
      <c r="C604" t="s">
        <v>2393</v>
      </c>
      <c r="D604" t="s">
        <v>1193</v>
      </c>
      <c r="E604" s="1">
        <v>0</v>
      </c>
      <c r="F604" s="2">
        <v>768.02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768.02</v>
      </c>
      <c r="N604">
        <v>0</v>
      </c>
      <c r="O604">
        <v>0</v>
      </c>
      <c r="P604" t="s">
        <v>2010</v>
      </c>
      <c r="Q604" t="s">
        <v>1185</v>
      </c>
      <c r="R604" t="s">
        <v>1876</v>
      </c>
    </row>
    <row r="605" spans="1:18" x14ac:dyDescent="0.25">
      <c r="A605" t="s">
        <v>2366</v>
      </c>
      <c r="B605" t="s">
        <v>2387</v>
      </c>
      <c r="C605" t="s">
        <v>2374</v>
      </c>
      <c r="D605" t="s">
        <v>1210</v>
      </c>
      <c r="E605" s="1">
        <v>515106</v>
      </c>
      <c r="F605" s="2">
        <v>58069.22</v>
      </c>
      <c r="G605">
        <v>18419.22</v>
      </c>
      <c r="H605">
        <v>40000</v>
      </c>
      <c r="I605">
        <v>39650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t="s">
        <v>2010</v>
      </c>
      <c r="Q605" t="s">
        <v>1185</v>
      </c>
      <c r="R605" t="s">
        <v>1778</v>
      </c>
    </row>
    <row r="606" spans="1:18" x14ac:dyDescent="0.25">
      <c r="A606" t="s">
        <v>2366</v>
      </c>
      <c r="B606" t="s">
        <v>2387</v>
      </c>
      <c r="C606" t="s">
        <v>2375</v>
      </c>
      <c r="D606" t="s">
        <v>1203</v>
      </c>
      <c r="E606" s="1">
        <v>313403</v>
      </c>
      <c r="F606" s="2">
        <v>52142.19</v>
      </c>
      <c r="G606">
        <v>3502.19</v>
      </c>
      <c r="H606">
        <v>40000</v>
      </c>
      <c r="I606">
        <v>48640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t="s">
        <v>2010</v>
      </c>
      <c r="Q606" t="s">
        <v>1185</v>
      </c>
      <c r="R606" t="s">
        <v>1778</v>
      </c>
    </row>
    <row r="607" spans="1:18" x14ac:dyDescent="0.25">
      <c r="A607" t="s">
        <v>2397</v>
      </c>
      <c r="B607" t="s">
        <v>2396</v>
      </c>
      <c r="C607" t="s">
        <v>2395</v>
      </c>
      <c r="D607" t="s">
        <v>1203</v>
      </c>
      <c r="E607" s="1">
        <v>30000</v>
      </c>
      <c r="F607" s="2">
        <v>1525</v>
      </c>
      <c r="G607">
        <v>1032</v>
      </c>
      <c r="H607">
        <v>20000</v>
      </c>
      <c r="I607">
        <v>493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s">
        <v>1568</v>
      </c>
      <c r="Q607" t="s">
        <v>1185</v>
      </c>
      <c r="R607" t="s">
        <v>1879</v>
      </c>
    </row>
    <row r="608" spans="1:18" x14ac:dyDescent="0.25">
      <c r="A608" t="s">
        <v>2402</v>
      </c>
      <c r="B608" t="s">
        <v>2401</v>
      </c>
      <c r="C608" t="s">
        <v>2400</v>
      </c>
      <c r="D608" t="s">
        <v>1182</v>
      </c>
      <c r="E608" s="1">
        <v>3921701</v>
      </c>
      <c r="F608" s="2">
        <v>58825.54</v>
      </c>
      <c r="G608">
        <v>58825.54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t="s">
        <v>1181</v>
      </c>
      <c r="Q608" t="s">
        <v>1185</v>
      </c>
      <c r="R608" t="s">
        <v>1880</v>
      </c>
    </row>
    <row r="609" spans="1:18" x14ac:dyDescent="0.25">
      <c r="A609" t="s">
        <v>2406</v>
      </c>
      <c r="B609" t="s">
        <v>2405</v>
      </c>
      <c r="C609" t="s">
        <v>2404</v>
      </c>
      <c r="D609" t="s">
        <v>1182</v>
      </c>
      <c r="E609" s="1">
        <v>4330916</v>
      </c>
      <c r="F609" s="2">
        <v>443548.21</v>
      </c>
      <c r="G609">
        <v>443548.21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t="s">
        <v>1234</v>
      </c>
      <c r="Q609" t="s">
        <v>1185</v>
      </c>
      <c r="R609" t="s">
        <v>1881</v>
      </c>
    </row>
    <row r="610" spans="1:18" x14ac:dyDescent="0.25">
      <c r="A610" t="s">
        <v>2406</v>
      </c>
      <c r="B610" t="s">
        <v>2405</v>
      </c>
      <c r="C610" t="s">
        <v>2408</v>
      </c>
      <c r="D610" t="s">
        <v>1193</v>
      </c>
      <c r="E610" s="1">
        <v>0</v>
      </c>
      <c r="F610" s="2">
        <v>151.12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151.12</v>
      </c>
      <c r="N610">
        <v>0</v>
      </c>
      <c r="O610">
        <v>0</v>
      </c>
      <c r="P610" t="s">
        <v>1234</v>
      </c>
      <c r="Q610" t="s">
        <v>1185</v>
      </c>
      <c r="R610" t="s">
        <v>1882</v>
      </c>
    </row>
    <row r="611" spans="1:18" x14ac:dyDescent="0.25">
      <c r="A611" t="s">
        <v>2406</v>
      </c>
      <c r="B611" t="s">
        <v>2405</v>
      </c>
      <c r="C611" t="s">
        <v>2411</v>
      </c>
      <c r="D611" t="s">
        <v>1197</v>
      </c>
      <c r="E611" s="1">
        <v>322</v>
      </c>
      <c r="F611" s="2">
        <v>9.14</v>
      </c>
      <c r="G611">
        <v>9.14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t="s">
        <v>1234</v>
      </c>
      <c r="Q611" t="s">
        <v>1185</v>
      </c>
      <c r="R611" t="s">
        <v>1883</v>
      </c>
    </row>
    <row r="612" spans="1:18" x14ac:dyDescent="0.25">
      <c r="A612" t="s">
        <v>2416</v>
      </c>
      <c r="B612" t="s">
        <v>2415</v>
      </c>
      <c r="C612" t="s">
        <v>2414</v>
      </c>
      <c r="D612" t="s">
        <v>1203</v>
      </c>
      <c r="E612" s="1">
        <v>455238</v>
      </c>
      <c r="F612" s="2">
        <v>151829.53</v>
      </c>
      <c r="G612">
        <v>13504.63</v>
      </c>
      <c r="H612">
        <v>109266</v>
      </c>
      <c r="I612">
        <v>138324.9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t="s">
        <v>2333</v>
      </c>
      <c r="Q612" t="s">
        <v>1205</v>
      </c>
      <c r="R612" t="s">
        <v>1775</v>
      </c>
    </row>
    <row r="613" spans="1:18" x14ac:dyDescent="0.25">
      <c r="A613" t="s">
        <v>2419</v>
      </c>
      <c r="B613" t="s">
        <v>2418</v>
      </c>
      <c r="C613" t="s">
        <v>2417</v>
      </c>
      <c r="D613" t="s">
        <v>1182</v>
      </c>
      <c r="E613" s="1">
        <v>5747180</v>
      </c>
      <c r="F613" s="2">
        <v>428942.76</v>
      </c>
      <c r="G613">
        <v>428942.76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t="s">
        <v>1181</v>
      </c>
      <c r="Q613" t="s">
        <v>1185</v>
      </c>
      <c r="R613" t="s">
        <v>1884</v>
      </c>
    </row>
    <row r="614" spans="1:18" x14ac:dyDescent="0.25">
      <c r="A614" t="s">
        <v>2422</v>
      </c>
      <c r="B614" t="s">
        <v>2421</v>
      </c>
      <c r="C614" t="s">
        <v>2423</v>
      </c>
      <c r="D614" t="s">
        <v>1193</v>
      </c>
      <c r="E614" s="1">
        <v>0</v>
      </c>
      <c r="F614" s="2">
        <v>45683.73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45683.73</v>
      </c>
      <c r="N614">
        <v>0</v>
      </c>
      <c r="O614">
        <v>0</v>
      </c>
      <c r="P614" t="s">
        <v>1329</v>
      </c>
      <c r="Q614" t="s">
        <v>1185</v>
      </c>
      <c r="R614" t="s">
        <v>1834</v>
      </c>
    </row>
    <row r="615" spans="1:18" x14ac:dyDescent="0.25">
      <c r="A615" t="s">
        <v>2422</v>
      </c>
      <c r="B615" t="s">
        <v>2421</v>
      </c>
      <c r="C615" t="s">
        <v>2425</v>
      </c>
      <c r="D615" t="s">
        <v>1203</v>
      </c>
      <c r="E615" s="1">
        <v>11499114</v>
      </c>
      <c r="F615" s="2">
        <v>1428487.81</v>
      </c>
      <c r="G615">
        <v>238453.41</v>
      </c>
      <c r="H615">
        <v>528000</v>
      </c>
      <c r="I615">
        <v>1190034.3999999999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t="s">
        <v>1329</v>
      </c>
      <c r="Q615" t="s">
        <v>1205</v>
      </c>
      <c r="R615" t="s">
        <v>1775</v>
      </c>
    </row>
    <row r="616" spans="1:18" x14ac:dyDescent="0.25">
      <c r="A616" t="s">
        <v>2422</v>
      </c>
      <c r="B616" t="s">
        <v>2421</v>
      </c>
      <c r="C616" t="s">
        <v>1769</v>
      </c>
      <c r="D616" t="s">
        <v>1176</v>
      </c>
      <c r="E616" s="1">
        <v>0</v>
      </c>
      <c r="F616" s="2">
        <v>17380.5</v>
      </c>
      <c r="G616">
        <v>0</v>
      </c>
      <c r="H616">
        <v>0</v>
      </c>
      <c r="I616">
        <v>0</v>
      </c>
      <c r="J616">
        <v>326489</v>
      </c>
      <c r="K616">
        <v>17380.5</v>
      </c>
      <c r="L616">
        <v>0</v>
      </c>
      <c r="M616">
        <v>0</v>
      </c>
      <c r="N616">
        <v>0</v>
      </c>
      <c r="O616">
        <v>0</v>
      </c>
      <c r="P616" t="s">
        <v>1329</v>
      </c>
      <c r="Q616" t="s">
        <v>1176</v>
      </c>
    </row>
    <row r="617" spans="1:18" x14ac:dyDescent="0.25">
      <c r="A617" t="s">
        <v>2428</v>
      </c>
      <c r="B617" t="s">
        <v>2427</v>
      </c>
      <c r="C617" t="s">
        <v>2426</v>
      </c>
      <c r="D617" t="s">
        <v>1203</v>
      </c>
      <c r="E617" s="1">
        <v>0</v>
      </c>
      <c r="F617" s="2">
        <v>2912.03</v>
      </c>
      <c r="G617">
        <v>0</v>
      </c>
      <c r="H617">
        <v>492</v>
      </c>
      <c r="I617">
        <v>2912.03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t="s">
        <v>2429</v>
      </c>
      <c r="Q617" t="s">
        <v>1205</v>
      </c>
      <c r="R617" t="s">
        <v>1885</v>
      </c>
    </row>
    <row r="618" spans="1:18" x14ac:dyDescent="0.25">
      <c r="A618" t="s">
        <v>2428</v>
      </c>
      <c r="B618" t="s">
        <v>2427</v>
      </c>
      <c r="C618" t="s">
        <v>2431</v>
      </c>
      <c r="D618" t="s">
        <v>1210</v>
      </c>
      <c r="E618" s="1">
        <v>24090</v>
      </c>
      <c r="F618" s="2">
        <v>5822.54</v>
      </c>
      <c r="G618">
        <v>825.47</v>
      </c>
      <c r="H618">
        <v>792</v>
      </c>
      <c r="I618">
        <v>4997.07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t="s">
        <v>2429</v>
      </c>
      <c r="Q618" t="s">
        <v>1205</v>
      </c>
      <c r="R618" t="s">
        <v>1885</v>
      </c>
    </row>
    <row r="619" spans="1:18" x14ac:dyDescent="0.25">
      <c r="A619" t="s">
        <v>2434</v>
      </c>
      <c r="B619" t="s">
        <v>2433</v>
      </c>
      <c r="C619" t="s">
        <v>2432</v>
      </c>
      <c r="D619" t="s">
        <v>1210</v>
      </c>
      <c r="E619" s="1">
        <v>24349</v>
      </c>
      <c r="F619" s="2">
        <v>3312.73</v>
      </c>
      <c r="G619">
        <v>832.73</v>
      </c>
      <c r="H619">
        <v>1000</v>
      </c>
      <c r="I619">
        <v>2480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1329</v>
      </c>
      <c r="Q619" t="s">
        <v>1185</v>
      </c>
      <c r="R619" t="s">
        <v>1802</v>
      </c>
    </row>
    <row r="620" spans="1:18" x14ac:dyDescent="0.25">
      <c r="A620" t="s">
        <v>2434</v>
      </c>
      <c r="B620" t="s">
        <v>2433</v>
      </c>
      <c r="C620" t="s">
        <v>2435</v>
      </c>
      <c r="D620" t="s">
        <v>1210</v>
      </c>
      <c r="E620" s="1">
        <v>20661</v>
      </c>
      <c r="F620" s="2">
        <v>3186.61</v>
      </c>
      <c r="G620">
        <v>706.61</v>
      </c>
      <c r="H620">
        <v>1000</v>
      </c>
      <c r="I620">
        <v>2480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t="s">
        <v>1329</v>
      </c>
      <c r="Q620" t="s">
        <v>1185</v>
      </c>
      <c r="R620" t="s">
        <v>1802</v>
      </c>
    </row>
    <row r="621" spans="1:18" x14ac:dyDescent="0.25">
      <c r="A621" t="s">
        <v>2434</v>
      </c>
      <c r="B621" t="s">
        <v>2433</v>
      </c>
      <c r="C621" t="s">
        <v>2436</v>
      </c>
      <c r="D621" t="s">
        <v>1210</v>
      </c>
      <c r="E621" s="1">
        <v>29953</v>
      </c>
      <c r="F621" s="2">
        <v>3504.39</v>
      </c>
      <c r="G621">
        <v>1024.3900000000001</v>
      </c>
      <c r="H621">
        <v>1000</v>
      </c>
      <c r="I621">
        <v>2480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1329</v>
      </c>
      <c r="Q621" t="s">
        <v>1185</v>
      </c>
      <c r="R621" t="s">
        <v>1803</v>
      </c>
    </row>
    <row r="622" spans="1:18" x14ac:dyDescent="0.25">
      <c r="A622" t="s">
        <v>2434</v>
      </c>
      <c r="B622" t="s">
        <v>2433</v>
      </c>
      <c r="C622" t="s">
        <v>2437</v>
      </c>
      <c r="D622" t="s">
        <v>1210</v>
      </c>
      <c r="E622" s="1">
        <v>29696</v>
      </c>
      <c r="F622" s="2">
        <v>3495.6</v>
      </c>
      <c r="G622">
        <v>1015.6</v>
      </c>
      <c r="H622">
        <v>1000</v>
      </c>
      <c r="I622">
        <v>2480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t="s">
        <v>1329</v>
      </c>
      <c r="Q622" t="s">
        <v>1185</v>
      </c>
      <c r="R622" t="s">
        <v>1803</v>
      </c>
    </row>
    <row r="623" spans="1:18" x14ac:dyDescent="0.25">
      <c r="A623" t="s">
        <v>2434</v>
      </c>
      <c r="B623" t="s">
        <v>2433</v>
      </c>
      <c r="C623" t="s">
        <v>2438</v>
      </c>
      <c r="D623" t="s">
        <v>1210</v>
      </c>
      <c r="E623" s="1">
        <v>0</v>
      </c>
      <c r="F623" s="2">
        <v>2400</v>
      </c>
      <c r="G623">
        <v>0</v>
      </c>
      <c r="H623">
        <v>1000</v>
      </c>
      <c r="I623">
        <v>2400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t="s">
        <v>1329</v>
      </c>
      <c r="Q623" t="s">
        <v>1185</v>
      </c>
      <c r="R623" t="s">
        <v>1804</v>
      </c>
    </row>
    <row r="624" spans="1:18" x14ac:dyDescent="0.25">
      <c r="A624" t="s">
        <v>2434</v>
      </c>
      <c r="B624" t="s">
        <v>2433</v>
      </c>
      <c r="C624" t="s">
        <v>2439</v>
      </c>
      <c r="D624" t="s">
        <v>1210</v>
      </c>
      <c r="E624" s="1">
        <v>0</v>
      </c>
      <c r="F624" s="2">
        <v>2400</v>
      </c>
      <c r="G624">
        <v>0</v>
      </c>
      <c r="H624">
        <v>1000</v>
      </c>
      <c r="I624">
        <v>2400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1329</v>
      </c>
      <c r="Q624" t="s">
        <v>1185</v>
      </c>
      <c r="R624" t="s">
        <v>1804</v>
      </c>
    </row>
    <row r="625" spans="1:18" x14ac:dyDescent="0.25">
      <c r="A625" t="s">
        <v>2442</v>
      </c>
      <c r="B625" t="s">
        <v>2441</v>
      </c>
      <c r="C625" t="s">
        <v>2440</v>
      </c>
      <c r="D625" t="s">
        <v>1197</v>
      </c>
      <c r="E625" s="1">
        <v>10844</v>
      </c>
      <c r="F625" s="2">
        <v>54.22</v>
      </c>
      <c r="G625">
        <v>54.22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1492</v>
      </c>
      <c r="Q625" t="s">
        <v>1176</v>
      </c>
      <c r="R625" t="s">
        <v>1886</v>
      </c>
    </row>
    <row r="626" spans="1:18" x14ac:dyDescent="0.25">
      <c r="A626" t="s">
        <v>2445</v>
      </c>
      <c r="B626" t="s">
        <v>2444</v>
      </c>
      <c r="C626" t="s">
        <v>2446</v>
      </c>
      <c r="D626" t="s">
        <v>1210</v>
      </c>
      <c r="E626" s="1">
        <v>312919</v>
      </c>
      <c r="F626" s="2">
        <v>114087.71</v>
      </c>
      <c r="G626">
        <v>15707.88</v>
      </c>
      <c r="H626">
        <v>11880</v>
      </c>
      <c r="I626">
        <v>98379.83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t="s">
        <v>1209</v>
      </c>
      <c r="Q626" t="s">
        <v>1176</v>
      </c>
      <c r="R626" t="s">
        <v>1775</v>
      </c>
    </row>
    <row r="627" spans="1:18" x14ac:dyDescent="0.25">
      <c r="A627" t="s">
        <v>2445</v>
      </c>
      <c r="B627" t="s">
        <v>2444</v>
      </c>
      <c r="C627" t="s">
        <v>1769</v>
      </c>
      <c r="D627" t="s">
        <v>1176</v>
      </c>
      <c r="E627" s="1">
        <v>0</v>
      </c>
      <c r="F627" s="2">
        <v>14961.18</v>
      </c>
      <c r="G627">
        <v>0</v>
      </c>
      <c r="H627">
        <v>0</v>
      </c>
      <c r="I627">
        <v>0</v>
      </c>
      <c r="J627">
        <v>18959</v>
      </c>
      <c r="K627">
        <v>14961.18</v>
      </c>
      <c r="L627">
        <v>0</v>
      </c>
      <c r="M627">
        <v>0</v>
      </c>
      <c r="N627">
        <v>0</v>
      </c>
      <c r="O627">
        <v>0</v>
      </c>
      <c r="P627" t="s">
        <v>1209</v>
      </c>
      <c r="Q627" t="s">
        <v>1176</v>
      </c>
    </row>
    <row r="628" spans="1:18" x14ac:dyDescent="0.25">
      <c r="A628" t="s">
        <v>2162</v>
      </c>
      <c r="B628" t="s">
        <v>2448</v>
      </c>
      <c r="C628" t="s">
        <v>2160</v>
      </c>
      <c r="D628" t="s">
        <v>1197</v>
      </c>
      <c r="E628" s="1">
        <v>116178</v>
      </c>
      <c r="F628" s="2">
        <v>1633.25</v>
      </c>
      <c r="G628">
        <v>1633.25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t="s">
        <v>1192</v>
      </c>
      <c r="Q628" t="s">
        <v>1185</v>
      </c>
      <c r="R628" t="s">
        <v>1855</v>
      </c>
    </row>
    <row r="629" spans="1:18" x14ac:dyDescent="0.25">
      <c r="A629" t="s">
        <v>2162</v>
      </c>
      <c r="B629" t="s">
        <v>2448</v>
      </c>
      <c r="C629" t="s">
        <v>2164</v>
      </c>
      <c r="D629" t="s">
        <v>1197</v>
      </c>
      <c r="E629" s="1">
        <v>2729265</v>
      </c>
      <c r="F629" s="2">
        <v>83610.67</v>
      </c>
      <c r="G629">
        <v>83610.67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t="s">
        <v>1192</v>
      </c>
      <c r="Q629" t="s">
        <v>1185</v>
      </c>
      <c r="R629" t="s">
        <v>1856</v>
      </c>
    </row>
    <row r="630" spans="1:18" x14ac:dyDescent="0.25">
      <c r="A630" t="s">
        <v>2162</v>
      </c>
      <c r="B630" t="s">
        <v>2448</v>
      </c>
      <c r="C630" t="s">
        <v>2166</v>
      </c>
      <c r="D630" t="s">
        <v>1197</v>
      </c>
      <c r="E630" s="1">
        <v>57235</v>
      </c>
      <c r="F630" s="2">
        <v>2029.97</v>
      </c>
      <c r="G630">
        <v>2029.97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1192</v>
      </c>
      <c r="Q630" t="s">
        <v>1185</v>
      </c>
      <c r="R630" t="s">
        <v>1857</v>
      </c>
    </row>
    <row r="631" spans="1:18" x14ac:dyDescent="0.25">
      <c r="A631" t="s">
        <v>2162</v>
      </c>
      <c r="B631" t="s">
        <v>2448</v>
      </c>
      <c r="C631" t="s">
        <v>2167</v>
      </c>
      <c r="D631" t="s">
        <v>1197</v>
      </c>
      <c r="E631" s="1">
        <v>21485513</v>
      </c>
      <c r="F631" s="2">
        <v>216924.26</v>
      </c>
      <c r="G631">
        <v>216924.26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t="s">
        <v>1192</v>
      </c>
      <c r="Q631" t="s">
        <v>1185</v>
      </c>
      <c r="R631" t="s">
        <v>1858</v>
      </c>
    </row>
    <row r="632" spans="1:18" x14ac:dyDescent="0.25">
      <c r="A632" t="s">
        <v>2162</v>
      </c>
      <c r="B632" t="s">
        <v>2448</v>
      </c>
      <c r="C632" t="s">
        <v>2169</v>
      </c>
      <c r="D632" t="s">
        <v>1197</v>
      </c>
      <c r="E632" s="1">
        <v>4840061</v>
      </c>
      <c r="F632" s="2">
        <v>48070.84</v>
      </c>
      <c r="G632">
        <v>48070.84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1192</v>
      </c>
      <c r="Q632" t="s">
        <v>1185</v>
      </c>
      <c r="R632" t="s">
        <v>1858</v>
      </c>
    </row>
    <row r="633" spans="1:18" x14ac:dyDescent="0.25">
      <c r="A633" t="s">
        <v>2162</v>
      </c>
      <c r="B633" t="s">
        <v>2448</v>
      </c>
      <c r="C633" t="s">
        <v>2170</v>
      </c>
      <c r="D633" t="s">
        <v>1203</v>
      </c>
      <c r="E633" s="1">
        <v>2080120</v>
      </c>
      <c r="F633" s="2">
        <v>27575.1</v>
      </c>
      <c r="G633">
        <v>20674.53</v>
      </c>
      <c r="H633">
        <v>60000</v>
      </c>
      <c r="I633">
        <v>6900.57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t="s">
        <v>1192</v>
      </c>
      <c r="Q633" t="s">
        <v>1205</v>
      </c>
      <c r="R633" t="s">
        <v>1859</v>
      </c>
    </row>
    <row r="634" spans="1:18" x14ac:dyDescent="0.25">
      <c r="A634" t="s">
        <v>2162</v>
      </c>
      <c r="B634" t="s">
        <v>2448</v>
      </c>
      <c r="C634" t="s">
        <v>2172</v>
      </c>
      <c r="D634" t="s">
        <v>1203</v>
      </c>
      <c r="E634" s="1">
        <v>2053240</v>
      </c>
      <c r="F634" s="2">
        <v>60821.45</v>
      </c>
      <c r="G634">
        <v>6648.65</v>
      </c>
      <c r="H634">
        <v>81000</v>
      </c>
      <c r="I634">
        <v>54172.800000000003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t="s">
        <v>1192</v>
      </c>
      <c r="Q634" t="s">
        <v>1176</v>
      </c>
      <c r="R634" t="s">
        <v>1802</v>
      </c>
    </row>
    <row r="635" spans="1:18" x14ac:dyDescent="0.25">
      <c r="A635" t="s">
        <v>2451</v>
      </c>
      <c r="B635" t="s">
        <v>2450</v>
      </c>
      <c r="C635" t="s">
        <v>2449</v>
      </c>
      <c r="D635" t="s">
        <v>1210</v>
      </c>
      <c r="E635" s="1">
        <v>53454</v>
      </c>
      <c r="F635" s="2">
        <v>25880.46</v>
      </c>
      <c r="G635">
        <v>4409.34</v>
      </c>
      <c r="H635">
        <v>2719</v>
      </c>
      <c r="I635">
        <v>21471.119999999999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t="s">
        <v>1201</v>
      </c>
      <c r="Q635" t="s">
        <v>1176</v>
      </c>
      <c r="R635" t="s">
        <v>1775</v>
      </c>
    </row>
    <row r="636" spans="1:18" x14ac:dyDescent="0.25">
      <c r="A636" t="s">
        <v>2451</v>
      </c>
      <c r="B636" t="s">
        <v>2450</v>
      </c>
      <c r="C636" t="s">
        <v>2452</v>
      </c>
      <c r="D636" t="s">
        <v>1210</v>
      </c>
      <c r="E636" s="1">
        <v>325600</v>
      </c>
      <c r="F636" s="2">
        <v>20049.71</v>
      </c>
      <c r="G636">
        <v>9726.7099999999991</v>
      </c>
      <c r="H636">
        <v>11100</v>
      </c>
      <c r="I636">
        <v>10323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t="s">
        <v>1201</v>
      </c>
      <c r="Q636" t="s">
        <v>1185</v>
      </c>
      <c r="R636" t="s">
        <v>1806</v>
      </c>
    </row>
    <row r="637" spans="1:18" x14ac:dyDescent="0.25">
      <c r="A637" t="s">
        <v>2451</v>
      </c>
      <c r="B637" t="s">
        <v>2450</v>
      </c>
      <c r="C637" t="s">
        <v>2453</v>
      </c>
      <c r="D637" t="s">
        <v>1210</v>
      </c>
      <c r="E637" s="1">
        <v>219546</v>
      </c>
      <c r="F637" s="2">
        <v>14384.89</v>
      </c>
      <c r="G637">
        <v>5060.8900000000003</v>
      </c>
      <c r="H637">
        <v>11100</v>
      </c>
      <c r="I637">
        <v>9324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t="s">
        <v>1201</v>
      </c>
      <c r="Q637" t="s">
        <v>1185</v>
      </c>
      <c r="R637" t="s">
        <v>1800</v>
      </c>
    </row>
    <row r="638" spans="1:18" x14ac:dyDescent="0.25">
      <c r="A638" t="s">
        <v>2451</v>
      </c>
      <c r="B638" t="s">
        <v>2450</v>
      </c>
      <c r="C638" t="s">
        <v>2454</v>
      </c>
      <c r="D638" t="s">
        <v>1210</v>
      </c>
      <c r="E638" s="1">
        <v>332242</v>
      </c>
      <c r="F638" s="2">
        <v>3989.56</v>
      </c>
      <c r="G638">
        <v>2824.06</v>
      </c>
      <c r="H638">
        <v>11100</v>
      </c>
      <c r="I638">
        <v>1165.5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1201</v>
      </c>
      <c r="Q638" t="s">
        <v>1185</v>
      </c>
      <c r="R638" t="s">
        <v>1801</v>
      </c>
    </row>
    <row r="639" spans="1:18" x14ac:dyDescent="0.25">
      <c r="A639" t="s">
        <v>2451</v>
      </c>
      <c r="B639" t="s">
        <v>2450</v>
      </c>
      <c r="C639" t="s">
        <v>2455</v>
      </c>
      <c r="D639" t="s">
        <v>1210</v>
      </c>
      <c r="E639" s="1">
        <v>220922</v>
      </c>
      <c r="F639" s="2">
        <v>4151.88</v>
      </c>
      <c r="G639">
        <v>2986.38</v>
      </c>
      <c r="H639">
        <v>11100</v>
      </c>
      <c r="I639">
        <v>1165.5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t="s">
        <v>1201</v>
      </c>
      <c r="Q639" t="s">
        <v>1185</v>
      </c>
      <c r="R639" t="s">
        <v>1805</v>
      </c>
    </row>
    <row r="640" spans="1:18" x14ac:dyDescent="0.25">
      <c r="A640" t="s">
        <v>2451</v>
      </c>
      <c r="B640" t="s">
        <v>2450</v>
      </c>
      <c r="C640" t="s">
        <v>2456</v>
      </c>
      <c r="D640" t="s">
        <v>1210</v>
      </c>
      <c r="E640" s="1">
        <v>207000</v>
      </c>
      <c r="F640" s="2">
        <v>1815.59</v>
      </c>
      <c r="G640">
        <v>1834.36</v>
      </c>
      <c r="H640">
        <v>-111212</v>
      </c>
      <c r="I640">
        <v>-18.77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t="s">
        <v>1201</v>
      </c>
      <c r="Q640" t="s">
        <v>1185</v>
      </c>
      <c r="R640" t="s">
        <v>1807</v>
      </c>
    </row>
    <row r="641" spans="1:18" x14ac:dyDescent="0.25">
      <c r="A641" t="s">
        <v>2458</v>
      </c>
      <c r="B641" t="s">
        <v>2457</v>
      </c>
      <c r="C641" t="s">
        <v>2459</v>
      </c>
      <c r="D641" t="s">
        <v>1203</v>
      </c>
      <c r="E641" s="1">
        <v>795187</v>
      </c>
      <c r="F641" s="2">
        <v>473067.45</v>
      </c>
      <c r="G641">
        <v>18888.05</v>
      </c>
      <c r="H641">
        <v>37875</v>
      </c>
      <c r="I641">
        <v>454179.4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t="s">
        <v>1201</v>
      </c>
      <c r="Q641" t="s">
        <v>1205</v>
      </c>
      <c r="R641" t="s">
        <v>1887</v>
      </c>
    </row>
    <row r="642" spans="1:18" x14ac:dyDescent="0.25">
      <c r="A642" t="s">
        <v>2458</v>
      </c>
      <c r="B642" t="s">
        <v>2457</v>
      </c>
      <c r="C642" t="s">
        <v>2460</v>
      </c>
      <c r="D642" t="s">
        <v>1210</v>
      </c>
      <c r="E642" s="1">
        <v>4284906</v>
      </c>
      <c r="F642" s="2">
        <v>1600817.73</v>
      </c>
      <c r="G642">
        <v>101456.57</v>
      </c>
      <c r="H642">
        <v>217755</v>
      </c>
      <c r="I642">
        <v>1499361.16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t="s">
        <v>1201</v>
      </c>
      <c r="Q642" t="s">
        <v>1176</v>
      </c>
      <c r="R642" t="s">
        <v>1885</v>
      </c>
    </row>
    <row r="643" spans="1:18" x14ac:dyDescent="0.25">
      <c r="A643" t="s">
        <v>2458</v>
      </c>
      <c r="B643" t="s">
        <v>2457</v>
      </c>
      <c r="C643" t="s">
        <v>2461</v>
      </c>
      <c r="D643" t="s">
        <v>1501</v>
      </c>
      <c r="E643" s="1">
        <v>0</v>
      </c>
      <c r="F643" s="2">
        <v>172319.56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8491.98</v>
      </c>
      <c r="N643">
        <v>323225</v>
      </c>
      <c r="O643">
        <v>163827.57999999999</v>
      </c>
      <c r="P643" t="s">
        <v>1201</v>
      </c>
      <c r="Q643" t="s">
        <v>1205</v>
      </c>
      <c r="R643" t="s">
        <v>1836</v>
      </c>
    </row>
    <row r="644" spans="1:18" x14ac:dyDescent="0.25">
      <c r="A644" t="s">
        <v>2458</v>
      </c>
      <c r="B644" t="s">
        <v>2457</v>
      </c>
      <c r="C644" t="s">
        <v>1769</v>
      </c>
      <c r="D644" t="s">
        <v>1176</v>
      </c>
      <c r="E644" s="1">
        <v>0</v>
      </c>
      <c r="F644" s="2">
        <v>5169.59</v>
      </c>
      <c r="G644">
        <v>0</v>
      </c>
      <c r="H644">
        <v>0</v>
      </c>
      <c r="I644">
        <v>0</v>
      </c>
      <c r="J644">
        <v>204528</v>
      </c>
      <c r="K644">
        <v>5169.59</v>
      </c>
      <c r="L644">
        <v>0</v>
      </c>
      <c r="M644">
        <v>0</v>
      </c>
      <c r="N644">
        <v>0</v>
      </c>
      <c r="O644">
        <v>0</v>
      </c>
      <c r="P644" t="s">
        <v>1201</v>
      </c>
      <c r="Q644" t="s">
        <v>1176</v>
      </c>
    </row>
    <row r="645" spans="1:18" x14ac:dyDescent="0.25">
      <c r="A645" t="s">
        <v>2464</v>
      </c>
      <c r="B645" t="s">
        <v>2463</v>
      </c>
      <c r="C645" t="s">
        <v>2462</v>
      </c>
      <c r="D645" t="s">
        <v>1197</v>
      </c>
      <c r="E645" s="1">
        <v>1963060</v>
      </c>
      <c r="F645" s="2">
        <v>152583.43</v>
      </c>
      <c r="G645">
        <v>152583.43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t="s">
        <v>2010</v>
      </c>
      <c r="Q645" t="s">
        <v>1185</v>
      </c>
      <c r="R645" t="s">
        <v>1888</v>
      </c>
    </row>
    <row r="646" spans="1:18" x14ac:dyDescent="0.25">
      <c r="A646" t="s">
        <v>2464</v>
      </c>
      <c r="B646" t="s">
        <v>2463</v>
      </c>
      <c r="C646" t="s">
        <v>2465</v>
      </c>
      <c r="D646" t="s">
        <v>1193</v>
      </c>
      <c r="E646" s="1">
        <v>0</v>
      </c>
      <c r="F646" s="2">
        <v>93563.13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93563.13</v>
      </c>
      <c r="N646">
        <v>0</v>
      </c>
      <c r="O646">
        <v>0</v>
      </c>
      <c r="P646" t="s">
        <v>2010</v>
      </c>
      <c r="Q646" t="s">
        <v>1185</v>
      </c>
      <c r="R646" t="s">
        <v>1888</v>
      </c>
    </row>
    <row r="647" spans="1:18" x14ac:dyDescent="0.25">
      <c r="A647" t="s">
        <v>2464</v>
      </c>
      <c r="B647" t="s">
        <v>2463</v>
      </c>
      <c r="C647" t="s">
        <v>2466</v>
      </c>
      <c r="D647" t="s">
        <v>1203</v>
      </c>
      <c r="E647" s="1">
        <v>670823</v>
      </c>
      <c r="F647" s="2">
        <v>564272.94999999995</v>
      </c>
      <c r="G647">
        <v>24786.55</v>
      </c>
      <c r="H647">
        <v>69000</v>
      </c>
      <c r="I647">
        <v>539486.4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t="s">
        <v>2010</v>
      </c>
      <c r="Q647" t="s">
        <v>1176</v>
      </c>
      <c r="R647" t="s">
        <v>1801</v>
      </c>
    </row>
    <row r="648" spans="1:18" x14ac:dyDescent="0.25">
      <c r="A648" t="s">
        <v>2464</v>
      </c>
      <c r="B648" t="s">
        <v>2463</v>
      </c>
      <c r="C648" t="s">
        <v>2467</v>
      </c>
      <c r="D648" t="s">
        <v>1193</v>
      </c>
      <c r="E648" s="1">
        <v>0</v>
      </c>
      <c r="F648" s="2">
        <v>104688.26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104688.26</v>
      </c>
      <c r="N648">
        <v>0</v>
      </c>
      <c r="O648">
        <v>0</v>
      </c>
      <c r="P648" t="s">
        <v>2010</v>
      </c>
      <c r="Q648" t="s">
        <v>1185</v>
      </c>
      <c r="R648" t="s">
        <v>1888</v>
      </c>
    </row>
    <row r="649" spans="1:18" x14ac:dyDescent="0.25">
      <c r="A649" t="s">
        <v>2464</v>
      </c>
      <c r="B649" t="s">
        <v>2463</v>
      </c>
      <c r="C649" t="s">
        <v>2468</v>
      </c>
      <c r="D649" t="s">
        <v>1197</v>
      </c>
      <c r="E649" s="1">
        <v>496381</v>
      </c>
      <c r="F649" s="2">
        <v>26554.53</v>
      </c>
      <c r="G649">
        <v>26554.53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t="s">
        <v>2010</v>
      </c>
      <c r="Q649" t="s">
        <v>1176</v>
      </c>
      <c r="R649" t="s">
        <v>1889</v>
      </c>
    </row>
    <row r="650" spans="1:18" x14ac:dyDescent="0.25">
      <c r="A650" t="s">
        <v>2470</v>
      </c>
      <c r="B650" t="s">
        <v>2469</v>
      </c>
      <c r="C650" t="s">
        <v>2471</v>
      </c>
      <c r="D650" t="s">
        <v>1203</v>
      </c>
      <c r="E650" s="1">
        <v>130452</v>
      </c>
      <c r="F650" s="2">
        <v>208161.59</v>
      </c>
      <c r="G650">
        <v>8918.59</v>
      </c>
      <c r="H650">
        <v>17500</v>
      </c>
      <c r="I650">
        <v>199243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2333</v>
      </c>
      <c r="Q650" t="s">
        <v>1176</v>
      </c>
      <c r="R650" t="s">
        <v>1777</v>
      </c>
    </row>
    <row r="651" spans="1:18" x14ac:dyDescent="0.25">
      <c r="A651" t="s">
        <v>2470</v>
      </c>
      <c r="B651" t="s">
        <v>2469</v>
      </c>
      <c r="C651" t="s">
        <v>2472</v>
      </c>
      <c r="D651" t="s">
        <v>1203</v>
      </c>
      <c r="E651" s="1">
        <v>2285</v>
      </c>
      <c r="F651" s="2">
        <v>160.61000000000001</v>
      </c>
      <c r="G651">
        <v>160.61000000000001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t="s">
        <v>2333</v>
      </c>
      <c r="Q651" t="s">
        <v>1185</v>
      </c>
      <c r="R651" t="s">
        <v>1771</v>
      </c>
    </row>
    <row r="652" spans="1:18" x14ac:dyDescent="0.25">
      <c r="A652" t="s">
        <v>2470</v>
      </c>
      <c r="B652" t="s">
        <v>2469</v>
      </c>
      <c r="C652" t="s">
        <v>2473</v>
      </c>
      <c r="D652" t="s">
        <v>1210</v>
      </c>
      <c r="E652" s="1">
        <v>3462</v>
      </c>
      <c r="F652" s="2">
        <v>442.52</v>
      </c>
      <c r="G652">
        <v>220.02</v>
      </c>
      <c r="H652">
        <v>100</v>
      </c>
      <c r="I652">
        <v>222.5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t="s">
        <v>2333</v>
      </c>
      <c r="Q652" t="s">
        <v>1176</v>
      </c>
      <c r="R652" t="s">
        <v>1805</v>
      </c>
    </row>
    <row r="653" spans="1:18" x14ac:dyDescent="0.25">
      <c r="A653" t="s">
        <v>2470</v>
      </c>
      <c r="B653" t="s">
        <v>2469</v>
      </c>
      <c r="C653" t="s">
        <v>2474</v>
      </c>
      <c r="D653" t="s">
        <v>1210</v>
      </c>
      <c r="E653" s="1">
        <v>4878</v>
      </c>
      <c r="F653" s="2">
        <v>652.92999999999995</v>
      </c>
      <c r="G653">
        <v>198.93</v>
      </c>
      <c r="H653">
        <v>200</v>
      </c>
      <c r="I653">
        <v>454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t="s">
        <v>2333</v>
      </c>
      <c r="Q653" t="s">
        <v>1185</v>
      </c>
      <c r="R653" t="s">
        <v>1807</v>
      </c>
    </row>
    <row r="654" spans="1:18" x14ac:dyDescent="0.25">
      <c r="A654" t="s">
        <v>2470</v>
      </c>
      <c r="B654" t="s">
        <v>2469</v>
      </c>
      <c r="C654" t="s">
        <v>2475</v>
      </c>
      <c r="D654" t="s">
        <v>1210</v>
      </c>
      <c r="E654" s="1">
        <v>0</v>
      </c>
      <c r="F654" s="2">
        <v>333.75</v>
      </c>
      <c r="G654">
        <v>0</v>
      </c>
      <c r="H654">
        <v>135</v>
      </c>
      <c r="I654">
        <v>333.75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t="s">
        <v>2333</v>
      </c>
      <c r="Q654" t="s">
        <v>1185</v>
      </c>
      <c r="R654" t="s">
        <v>1804</v>
      </c>
    </row>
    <row r="655" spans="1:18" x14ac:dyDescent="0.25">
      <c r="A655" t="s">
        <v>2470</v>
      </c>
      <c r="B655" t="s">
        <v>2469</v>
      </c>
      <c r="C655" t="s">
        <v>1769</v>
      </c>
      <c r="D655" t="s">
        <v>1176</v>
      </c>
      <c r="E655" s="1">
        <v>0</v>
      </c>
      <c r="F655" s="2">
        <v>2684.37</v>
      </c>
      <c r="G655">
        <v>0</v>
      </c>
      <c r="H655">
        <v>0</v>
      </c>
      <c r="I655">
        <v>0</v>
      </c>
      <c r="J655">
        <v>21708</v>
      </c>
      <c r="K655">
        <v>2684.37</v>
      </c>
      <c r="L655">
        <v>0</v>
      </c>
      <c r="M655">
        <v>0</v>
      </c>
      <c r="N655">
        <v>0</v>
      </c>
      <c r="O655">
        <v>0</v>
      </c>
      <c r="P655" t="s">
        <v>2333</v>
      </c>
      <c r="Q655" t="s">
        <v>1176</v>
      </c>
    </row>
    <row r="656" spans="1:18" x14ac:dyDescent="0.25">
      <c r="A656" t="s">
        <v>2478</v>
      </c>
      <c r="B656" t="s">
        <v>2477</v>
      </c>
      <c r="C656" t="s">
        <v>2476</v>
      </c>
      <c r="D656" t="s">
        <v>1210</v>
      </c>
      <c r="E656" s="1">
        <v>33000</v>
      </c>
      <c r="F656" s="2">
        <v>1135.2</v>
      </c>
      <c r="G656">
        <v>1135.2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t="s">
        <v>1521</v>
      </c>
      <c r="Q656" t="s">
        <v>1185</v>
      </c>
      <c r="R656" t="s">
        <v>1771</v>
      </c>
    </row>
    <row r="657" spans="1:18" x14ac:dyDescent="0.25">
      <c r="A657" t="s">
        <v>2478</v>
      </c>
      <c r="B657" t="s">
        <v>2477</v>
      </c>
      <c r="C657" t="s">
        <v>2480</v>
      </c>
      <c r="D657" t="s">
        <v>1210</v>
      </c>
      <c r="E657" s="1">
        <v>42000</v>
      </c>
      <c r="F657" s="2">
        <v>1444.8</v>
      </c>
      <c r="G657">
        <v>1444.8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t="s">
        <v>1521</v>
      </c>
      <c r="Q657" t="s">
        <v>1185</v>
      </c>
      <c r="R657" t="s">
        <v>1771</v>
      </c>
    </row>
    <row r="658" spans="1:18" x14ac:dyDescent="0.25">
      <c r="A658" t="s">
        <v>2478</v>
      </c>
      <c r="B658" t="s">
        <v>2477</v>
      </c>
      <c r="C658" t="s">
        <v>2481</v>
      </c>
      <c r="D658" t="s">
        <v>1210</v>
      </c>
      <c r="E658" s="1">
        <v>31000</v>
      </c>
      <c r="F658" s="2">
        <v>4786.3999999999996</v>
      </c>
      <c r="G658">
        <v>1066.4000000000001</v>
      </c>
      <c r="H658">
        <v>1000</v>
      </c>
      <c r="I658">
        <v>3720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t="s">
        <v>1521</v>
      </c>
      <c r="Q658" t="s">
        <v>1185</v>
      </c>
      <c r="R658" t="s">
        <v>1780</v>
      </c>
    </row>
    <row r="659" spans="1:18" x14ac:dyDescent="0.25">
      <c r="A659" t="s">
        <v>2478</v>
      </c>
      <c r="B659" t="s">
        <v>2477</v>
      </c>
      <c r="C659" t="s">
        <v>2482</v>
      </c>
      <c r="D659" t="s">
        <v>1210</v>
      </c>
      <c r="E659" s="1">
        <v>30000</v>
      </c>
      <c r="F659" s="2">
        <v>4032</v>
      </c>
      <c r="G659">
        <v>1032</v>
      </c>
      <c r="H659">
        <v>1000</v>
      </c>
      <c r="I659">
        <v>3000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t="s">
        <v>1521</v>
      </c>
      <c r="Q659" t="s">
        <v>1185</v>
      </c>
      <c r="R659" t="s">
        <v>1791</v>
      </c>
    </row>
    <row r="660" spans="1:18" x14ac:dyDescent="0.25">
      <c r="A660" t="s">
        <v>2478</v>
      </c>
      <c r="B660" t="s">
        <v>2477</v>
      </c>
      <c r="C660" t="s">
        <v>2483</v>
      </c>
      <c r="D660" t="s">
        <v>1210</v>
      </c>
      <c r="E660" s="1">
        <v>31000</v>
      </c>
      <c r="F660" s="2">
        <v>4160.2</v>
      </c>
      <c r="G660">
        <v>1060.2</v>
      </c>
      <c r="H660">
        <v>1000</v>
      </c>
      <c r="I660">
        <v>3100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t="s">
        <v>1521</v>
      </c>
      <c r="Q660" t="s">
        <v>1185</v>
      </c>
      <c r="R660" t="s">
        <v>1778</v>
      </c>
    </row>
    <row r="661" spans="1:18" x14ac:dyDescent="0.25">
      <c r="A661" t="s">
        <v>2478</v>
      </c>
      <c r="B661" t="s">
        <v>2477</v>
      </c>
      <c r="C661" t="s">
        <v>2484</v>
      </c>
      <c r="D661" t="s">
        <v>1210</v>
      </c>
      <c r="E661" s="1">
        <v>12584</v>
      </c>
      <c r="F661" s="2">
        <v>4931.6000000000004</v>
      </c>
      <c r="G661">
        <v>431.6</v>
      </c>
      <c r="H661">
        <v>1500</v>
      </c>
      <c r="I661">
        <v>4500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t="s">
        <v>1521</v>
      </c>
      <c r="Q661" t="s">
        <v>1185</v>
      </c>
      <c r="R661" t="s">
        <v>1800</v>
      </c>
    </row>
    <row r="662" spans="1:18" x14ac:dyDescent="0.25">
      <c r="A662" t="s">
        <v>2487</v>
      </c>
      <c r="B662" t="s">
        <v>2486</v>
      </c>
      <c r="C662" t="s">
        <v>2485</v>
      </c>
      <c r="D662" t="s">
        <v>1210</v>
      </c>
      <c r="E662" s="1">
        <v>158053</v>
      </c>
      <c r="F662" s="2">
        <v>74149.399999999994</v>
      </c>
      <c r="G662">
        <v>6529.02</v>
      </c>
      <c r="H662">
        <v>9600</v>
      </c>
      <c r="I662">
        <v>67620.38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t="s">
        <v>1201</v>
      </c>
      <c r="Q662" t="s">
        <v>1176</v>
      </c>
      <c r="R662" t="s">
        <v>1775</v>
      </c>
    </row>
    <row r="663" spans="1:18" x14ac:dyDescent="0.25">
      <c r="A663" t="s">
        <v>2487</v>
      </c>
      <c r="B663" t="s">
        <v>2486</v>
      </c>
      <c r="C663" t="s">
        <v>2488</v>
      </c>
      <c r="D663" t="s">
        <v>1577</v>
      </c>
      <c r="E663" s="1">
        <v>8727</v>
      </c>
      <c r="F663" s="2">
        <v>4465.66</v>
      </c>
      <c r="G663">
        <v>4465.66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t="s">
        <v>1201</v>
      </c>
      <c r="Q663" t="s">
        <v>1205</v>
      </c>
      <c r="R663" t="s">
        <v>1775</v>
      </c>
    </row>
    <row r="664" spans="1:18" x14ac:dyDescent="0.25">
      <c r="A664" t="s">
        <v>2490</v>
      </c>
      <c r="B664" t="s">
        <v>2489</v>
      </c>
      <c r="C664" t="s">
        <v>2491</v>
      </c>
      <c r="D664" t="s">
        <v>1210</v>
      </c>
      <c r="E664" s="1">
        <v>363488</v>
      </c>
      <c r="F664" s="2">
        <v>211949.74</v>
      </c>
      <c r="G664">
        <v>13090</v>
      </c>
      <c r="H664">
        <v>24642</v>
      </c>
      <c r="I664">
        <v>198859.74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t="s">
        <v>1201</v>
      </c>
      <c r="Q664" t="s">
        <v>1176</v>
      </c>
      <c r="R664" t="s">
        <v>1775</v>
      </c>
    </row>
    <row r="665" spans="1:18" x14ac:dyDescent="0.25">
      <c r="A665" t="s">
        <v>2490</v>
      </c>
      <c r="B665" t="s">
        <v>2489</v>
      </c>
      <c r="C665" t="s">
        <v>1769</v>
      </c>
      <c r="D665" t="s">
        <v>1176</v>
      </c>
      <c r="E665" s="1">
        <v>0</v>
      </c>
      <c r="F665" s="2">
        <v>1054.4000000000001</v>
      </c>
      <c r="G665">
        <v>0</v>
      </c>
      <c r="H665">
        <v>0</v>
      </c>
      <c r="I665">
        <v>0</v>
      </c>
      <c r="J665">
        <v>1322</v>
      </c>
      <c r="K665">
        <v>1054.4000000000001</v>
      </c>
      <c r="L665">
        <v>0</v>
      </c>
      <c r="M665">
        <v>0</v>
      </c>
      <c r="N665">
        <v>0</v>
      </c>
      <c r="O665">
        <v>0</v>
      </c>
      <c r="P665" t="s">
        <v>1201</v>
      </c>
      <c r="Q665" t="s">
        <v>1176</v>
      </c>
    </row>
    <row r="666" spans="1:18" x14ac:dyDescent="0.25">
      <c r="A666" t="s">
        <v>2494</v>
      </c>
      <c r="B666" t="s">
        <v>2493</v>
      </c>
      <c r="C666" t="s">
        <v>2492</v>
      </c>
      <c r="D666" t="s">
        <v>1210</v>
      </c>
      <c r="E666" s="1">
        <v>1368</v>
      </c>
      <c r="F666" s="2">
        <v>584.99</v>
      </c>
      <c r="G666">
        <v>90.99</v>
      </c>
      <c r="H666">
        <v>54</v>
      </c>
      <c r="I666">
        <v>494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t="s">
        <v>2429</v>
      </c>
      <c r="Q666" t="s">
        <v>1185</v>
      </c>
      <c r="R666" t="s">
        <v>1806</v>
      </c>
    </row>
    <row r="667" spans="1:18" x14ac:dyDescent="0.25">
      <c r="A667" t="s">
        <v>2494</v>
      </c>
      <c r="B667" t="s">
        <v>2493</v>
      </c>
      <c r="C667" t="s">
        <v>2495</v>
      </c>
      <c r="D667" t="s">
        <v>1210</v>
      </c>
      <c r="E667" s="1">
        <v>2888</v>
      </c>
      <c r="F667" s="2">
        <v>1015.69</v>
      </c>
      <c r="G667">
        <v>192.07</v>
      </c>
      <c r="H667">
        <v>114</v>
      </c>
      <c r="I667">
        <v>823.62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2429</v>
      </c>
      <c r="Q667" t="s">
        <v>1185</v>
      </c>
      <c r="R667" t="s">
        <v>1806</v>
      </c>
    </row>
    <row r="668" spans="1:18" x14ac:dyDescent="0.25">
      <c r="A668" t="s">
        <v>2494</v>
      </c>
      <c r="B668" t="s">
        <v>2493</v>
      </c>
      <c r="C668" t="s">
        <v>2496</v>
      </c>
      <c r="D668" t="s">
        <v>1210</v>
      </c>
      <c r="E668" s="1">
        <v>13603</v>
      </c>
      <c r="F668" s="2">
        <v>6658.24</v>
      </c>
      <c r="G668">
        <v>666.63</v>
      </c>
      <c r="H668">
        <v>1008</v>
      </c>
      <c r="I668">
        <v>5991.61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t="s">
        <v>2429</v>
      </c>
      <c r="Q668" t="s">
        <v>1205</v>
      </c>
      <c r="R668" t="s">
        <v>1775</v>
      </c>
    </row>
    <row r="669" spans="1:18" x14ac:dyDescent="0.25">
      <c r="A669" t="s">
        <v>2498</v>
      </c>
      <c r="B669" t="s">
        <v>2497</v>
      </c>
      <c r="C669" t="s">
        <v>2499</v>
      </c>
      <c r="D669" t="s">
        <v>1210</v>
      </c>
      <c r="E669" s="1">
        <v>104223</v>
      </c>
      <c r="F669" s="2">
        <v>36094.58</v>
      </c>
      <c r="G669">
        <v>7311.38</v>
      </c>
      <c r="H669">
        <v>3600</v>
      </c>
      <c r="I669">
        <v>28783.200000000001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t="s">
        <v>1209</v>
      </c>
      <c r="Q669" t="s">
        <v>1205</v>
      </c>
      <c r="R669" t="s">
        <v>1885</v>
      </c>
    </row>
    <row r="670" spans="1:18" x14ac:dyDescent="0.25">
      <c r="A670" t="s">
        <v>2498</v>
      </c>
      <c r="B670" t="s">
        <v>2497</v>
      </c>
      <c r="C670" t="s">
        <v>2501</v>
      </c>
      <c r="D670" t="s">
        <v>1210</v>
      </c>
      <c r="E670" s="1">
        <v>68853</v>
      </c>
      <c r="F670" s="2">
        <v>18638.400000000001</v>
      </c>
      <c r="G670">
        <v>3495.6</v>
      </c>
      <c r="H670">
        <v>2400</v>
      </c>
      <c r="I670">
        <v>15142.8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t="s">
        <v>1209</v>
      </c>
      <c r="Q670" t="s">
        <v>1205</v>
      </c>
      <c r="R670" t="s">
        <v>1777</v>
      </c>
    </row>
    <row r="671" spans="1:18" x14ac:dyDescent="0.25">
      <c r="A671" t="s">
        <v>2498</v>
      </c>
      <c r="B671" t="s">
        <v>2497</v>
      </c>
      <c r="C671" t="s">
        <v>2502</v>
      </c>
      <c r="D671" t="s">
        <v>1210</v>
      </c>
      <c r="E671" s="1">
        <v>459</v>
      </c>
      <c r="F671" s="2">
        <v>105.79</v>
      </c>
      <c r="G671">
        <v>15.79</v>
      </c>
      <c r="H671">
        <v>1500</v>
      </c>
      <c r="I671">
        <v>90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1209</v>
      </c>
      <c r="Q671" t="s">
        <v>1185</v>
      </c>
      <c r="R671" t="s">
        <v>1771</v>
      </c>
    </row>
    <row r="672" spans="1:18" x14ac:dyDescent="0.25">
      <c r="A672" t="s">
        <v>2498</v>
      </c>
      <c r="B672" t="s">
        <v>2497</v>
      </c>
      <c r="C672" t="s">
        <v>2503</v>
      </c>
      <c r="D672" t="s">
        <v>1203</v>
      </c>
      <c r="E672" s="1">
        <v>96187</v>
      </c>
      <c r="F672" s="2">
        <v>26270.38</v>
      </c>
      <c r="G672">
        <v>6049.23</v>
      </c>
      <c r="H672">
        <v>3400</v>
      </c>
      <c r="I672">
        <v>20221.150000000001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t="s">
        <v>1209</v>
      </c>
      <c r="Q672" t="s">
        <v>1185</v>
      </c>
      <c r="R672" t="s">
        <v>1778</v>
      </c>
    </row>
    <row r="673" spans="1:18" x14ac:dyDescent="0.25">
      <c r="A673" t="s">
        <v>2498</v>
      </c>
      <c r="B673" t="s">
        <v>2497</v>
      </c>
      <c r="C673" t="s">
        <v>2504</v>
      </c>
      <c r="D673" t="s">
        <v>1210</v>
      </c>
      <c r="E673" s="1">
        <v>91665</v>
      </c>
      <c r="F673" s="2">
        <v>26091.97</v>
      </c>
      <c r="G673">
        <v>4846.2700000000004</v>
      </c>
      <c r="H673">
        <v>3350</v>
      </c>
      <c r="I673">
        <v>21245.7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t="s">
        <v>1209</v>
      </c>
      <c r="Q673" t="s">
        <v>1185</v>
      </c>
      <c r="R673" t="s">
        <v>1778</v>
      </c>
    </row>
    <row r="674" spans="1:18" x14ac:dyDescent="0.25">
      <c r="A674" t="s">
        <v>2498</v>
      </c>
      <c r="B674" t="s">
        <v>2497</v>
      </c>
      <c r="C674" t="s">
        <v>2505</v>
      </c>
      <c r="D674" t="s">
        <v>1210</v>
      </c>
      <c r="E674" s="1">
        <v>97563</v>
      </c>
      <c r="F674" s="2">
        <v>14892.8</v>
      </c>
      <c r="G674">
        <v>3635.48</v>
      </c>
      <c r="H674">
        <v>7200</v>
      </c>
      <c r="I674">
        <v>11257.32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t="s">
        <v>1209</v>
      </c>
      <c r="Q674" t="s">
        <v>1185</v>
      </c>
      <c r="R674" t="s">
        <v>1781</v>
      </c>
    </row>
    <row r="675" spans="1:18" x14ac:dyDescent="0.25">
      <c r="A675" t="s">
        <v>2498</v>
      </c>
      <c r="B675" t="s">
        <v>2497</v>
      </c>
      <c r="C675" t="s">
        <v>2506</v>
      </c>
      <c r="D675" t="s">
        <v>1197</v>
      </c>
      <c r="E675" s="1">
        <v>155531</v>
      </c>
      <c r="F675" s="2">
        <v>29583.65</v>
      </c>
      <c r="G675">
        <v>29583.65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t="s">
        <v>1209</v>
      </c>
      <c r="Q675" t="s">
        <v>1176</v>
      </c>
      <c r="R675" t="s">
        <v>1824</v>
      </c>
    </row>
    <row r="676" spans="1:18" x14ac:dyDescent="0.25">
      <c r="A676" t="s">
        <v>2498</v>
      </c>
      <c r="B676" t="s">
        <v>2497</v>
      </c>
      <c r="C676" t="s">
        <v>2507</v>
      </c>
      <c r="D676" t="s">
        <v>1203</v>
      </c>
      <c r="E676" s="1">
        <v>0</v>
      </c>
      <c r="F676" s="2">
        <v>40000</v>
      </c>
      <c r="G676">
        <v>0</v>
      </c>
      <c r="H676">
        <v>20000</v>
      </c>
      <c r="I676">
        <v>40000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1209</v>
      </c>
      <c r="Q676" t="s">
        <v>1176</v>
      </c>
      <c r="R676" t="s">
        <v>1781</v>
      </c>
    </row>
    <row r="677" spans="1:18" x14ac:dyDescent="0.25">
      <c r="A677" t="s">
        <v>2498</v>
      </c>
      <c r="B677" t="s">
        <v>2497</v>
      </c>
      <c r="C677" t="s">
        <v>1769</v>
      </c>
      <c r="D677" t="s">
        <v>1176</v>
      </c>
      <c r="E677" s="1">
        <v>0</v>
      </c>
      <c r="F677" s="2">
        <v>6662.61</v>
      </c>
      <c r="G677">
        <v>0</v>
      </c>
      <c r="H677">
        <v>0</v>
      </c>
      <c r="I677">
        <v>0</v>
      </c>
      <c r="J677">
        <v>36536</v>
      </c>
      <c r="K677">
        <v>6662.61</v>
      </c>
      <c r="L677">
        <v>0</v>
      </c>
      <c r="M677">
        <v>0</v>
      </c>
      <c r="N677">
        <v>0</v>
      </c>
      <c r="O677">
        <v>0</v>
      </c>
      <c r="P677" t="s">
        <v>1209</v>
      </c>
      <c r="Q677" t="s">
        <v>1176</v>
      </c>
    </row>
    <row r="678" spans="1:18" x14ac:dyDescent="0.25">
      <c r="A678" t="s">
        <v>2511</v>
      </c>
      <c r="B678" t="s">
        <v>2510</v>
      </c>
      <c r="C678" t="s">
        <v>2509</v>
      </c>
      <c r="D678" t="s">
        <v>1210</v>
      </c>
      <c r="E678" s="1">
        <v>930</v>
      </c>
      <c r="F678" s="2">
        <v>31.99</v>
      </c>
      <c r="G678">
        <v>31.99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t="s">
        <v>1521</v>
      </c>
      <c r="Q678" t="s">
        <v>1185</v>
      </c>
      <c r="R678" t="s">
        <v>1771</v>
      </c>
    </row>
    <row r="679" spans="1:18" x14ac:dyDescent="0.25">
      <c r="A679" t="s">
        <v>2511</v>
      </c>
      <c r="B679" t="s">
        <v>2510</v>
      </c>
      <c r="C679" t="s">
        <v>2512</v>
      </c>
      <c r="D679" t="s">
        <v>1210</v>
      </c>
      <c r="E679" s="1">
        <v>961</v>
      </c>
      <c r="F679" s="2">
        <v>172.5</v>
      </c>
      <c r="G679">
        <v>33.06</v>
      </c>
      <c r="H679">
        <v>31</v>
      </c>
      <c r="I679">
        <v>139.44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t="s">
        <v>1521</v>
      </c>
      <c r="Q679" t="s">
        <v>1185</v>
      </c>
      <c r="R679" t="s">
        <v>1780</v>
      </c>
    </row>
    <row r="680" spans="1:18" x14ac:dyDescent="0.25">
      <c r="A680" t="s">
        <v>2511</v>
      </c>
      <c r="B680" t="s">
        <v>2510</v>
      </c>
      <c r="C680" t="s">
        <v>2513</v>
      </c>
      <c r="D680" t="s">
        <v>1210</v>
      </c>
      <c r="E680" s="1">
        <v>1107</v>
      </c>
      <c r="F680" s="2">
        <v>255.17</v>
      </c>
      <c r="G680">
        <v>37.85</v>
      </c>
      <c r="H680">
        <v>45</v>
      </c>
      <c r="I680">
        <v>217.32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t="s">
        <v>1521</v>
      </c>
      <c r="Q680" t="s">
        <v>1185</v>
      </c>
      <c r="R680" t="s">
        <v>1781</v>
      </c>
    </row>
    <row r="681" spans="1:18" x14ac:dyDescent="0.25">
      <c r="A681" t="s">
        <v>2515</v>
      </c>
      <c r="B681" t="s">
        <v>2514</v>
      </c>
      <c r="C681" t="s">
        <v>2516</v>
      </c>
      <c r="D681" t="s">
        <v>1210</v>
      </c>
      <c r="E681" s="1">
        <v>624899</v>
      </c>
      <c r="F681" s="2">
        <v>270807.61</v>
      </c>
      <c r="G681">
        <v>34922.660000000003</v>
      </c>
      <c r="H681">
        <v>27474</v>
      </c>
      <c r="I681">
        <v>235884.95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t="s">
        <v>1201</v>
      </c>
      <c r="Q681" t="s">
        <v>1176</v>
      </c>
      <c r="R681" t="s">
        <v>1885</v>
      </c>
    </row>
    <row r="682" spans="1:18" x14ac:dyDescent="0.25">
      <c r="A682" t="s">
        <v>2515</v>
      </c>
      <c r="B682" t="s">
        <v>2514</v>
      </c>
      <c r="C682" t="s">
        <v>2517</v>
      </c>
      <c r="D682" t="s">
        <v>1210</v>
      </c>
      <c r="E682" s="1">
        <v>76892</v>
      </c>
      <c r="F682" s="2">
        <v>43579.25</v>
      </c>
      <c r="G682">
        <v>2836.1</v>
      </c>
      <c r="H682">
        <v>4950</v>
      </c>
      <c r="I682">
        <v>40743.15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t="s">
        <v>1201</v>
      </c>
      <c r="Q682" t="s">
        <v>1205</v>
      </c>
      <c r="R682" t="s">
        <v>1777</v>
      </c>
    </row>
    <row r="683" spans="1:18" x14ac:dyDescent="0.25">
      <c r="A683" t="s">
        <v>2515</v>
      </c>
      <c r="B683" t="s">
        <v>2514</v>
      </c>
      <c r="C683" t="s">
        <v>2518</v>
      </c>
      <c r="D683" t="s">
        <v>1203</v>
      </c>
      <c r="E683" s="1">
        <v>12700</v>
      </c>
      <c r="F683" s="2">
        <v>19198.68</v>
      </c>
      <c r="G683">
        <v>944.18</v>
      </c>
      <c r="H683">
        <v>1500</v>
      </c>
      <c r="I683">
        <v>18254.5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t="s">
        <v>1201</v>
      </c>
      <c r="Q683" t="s">
        <v>1185</v>
      </c>
      <c r="R683" t="s">
        <v>1800</v>
      </c>
    </row>
    <row r="684" spans="1:18" x14ac:dyDescent="0.25">
      <c r="A684" t="s">
        <v>2515</v>
      </c>
      <c r="B684" t="s">
        <v>2514</v>
      </c>
      <c r="C684" t="s">
        <v>1769</v>
      </c>
      <c r="D684" t="s">
        <v>1176</v>
      </c>
      <c r="E684" s="1">
        <v>0</v>
      </c>
      <c r="F684" s="2">
        <v>1593.04</v>
      </c>
      <c r="G684">
        <v>0</v>
      </c>
      <c r="H684">
        <v>0</v>
      </c>
      <c r="I684">
        <v>0</v>
      </c>
      <c r="J684">
        <v>7455</v>
      </c>
      <c r="K684">
        <v>1593.04</v>
      </c>
      <c r="L684">
        <v>0</v>
      </c>
      <c r="M684">
        <v>0</v>
      </c>
      <c r="N684">
        <v>0</v>
      </c>
      <c r="O684">
        <v>0</v>
      </c>
      <c r="P684" t="s">
        <v>1201</v>
      </c>
      <c r="Q684" t="s">
        <v>1176</v>
      </c>
    </row>
    <row r="685" spans="1:18" x14ac:dyDescent="0.25">
      <c r="A685" t="s">
        <v>2521</v>
      </c>
      <c r="B685" t="s">
        <v>2520</v>
      </c>
      <c r="C685" t="s">
        <v>2519</v>
      </c>
      <c r="D685" t="s">
        <v>1182</v>
      </c>
      <c r="E685" s="1">
        <v>1645539</v>
      </c>
      <c r="F685" s="2">
        <v>170259.31</v>
      </c>
      <c r="G685">
        <v>170259.31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t="s">
        <v>2114</v>
      </c>
      <c r="Q685" t="s">
        <v>1185</v>
      </c>
      <c r="R685" t="s">
        <v>1890</v>
      </c>
    </row>
    <row r="686" spans="1:18" x14ac:dyDescent="0.25">
      <c r="A686" t="s">
        <v>2521</v>
      </c>
      <c r="B686" t="s">
        <v>2520</v>
      </c>
      <c r="C686" t="s">
        <v>2523</v>
      </c>
      <c r="D686" t="s">
        <v>1197</v>
      </c>
      <c r="E686" s="1">
        <v>7838</v>
      </c>
      <c r="F686" s="2">
        <v>1591.79</v>
      </c>
      <c r="G686">
        <v>1591.79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2114</v>
      </c>
      <c r="Q686" t="s">
        <v>1176</v>
      </c>
      <c r="R686" t="s">
        <v>1793</v>
      </c>
    </row>
    <row r="687" spans="1:18" x14ac:dyDescent="0.25">
      <c r="A687" t="s">
        <v>2525</v>
      </c>
      <c r="B687" t="s">
        <v>2524</v>
      </c>
      <c r="C687" t="s">
        <v>2526</v>
      </c>
      <c r="D687" t="s">
        <v>1210</v>
      </c>
      <c r="E687" s="1">
        <v>3185639</v>
      </c>
      <c r="F687" s="2">
        <v>1121126.17</v>
      </c>
      <c r="G687">
        <v>82699.039999999994</v>
      </c>
      <c r="H687">
        <v>151129</v>
      </c>
      <c r="I687">
        <v>1038427.13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t="s">
        <v>1201</v>
      </c>
      <c r="Q687" t="s">
        <v>1176</v>
      </c>
      <c r="R687" t="s">
        <v>1775</v>
      </c>
    </row>
    <row r="688" spans="1:18" x14ac:dyDescent="0.25">
      <c r="A688" t="s">
        <v>2525</v>
      </c>
      <c r="B688" t="s">
        <v>2524</v>
      </c>
      <c r="C688" t="s">
        <v>2527</v>
      </c>
      <c r="D688" t="s">
        <v>1203</v>
      </c>
      <c r="E688" s="1">
        <v>1267071</v>
      </c>
      <c r="F688" s="2">
        <v>882270.81</v>
      </c>
      <c r="G688">
        <v>40511.81</v>
      </c>
      <c r="H688">
        <v>108000</v>
      </c>
      <c r="I688">
        <v>841759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t="s">
        <v>1201</v>
      </c>
      <c r="Q688" t="s">
        <v>1176</v>
      </c>
      <c r="R688" t="s">
        <v>1775</v>
      </c>
    </row>
    <row r="689" spans="1:18" x14ac:dyDescent="0.25">
      <c r="A689" t="s">
        <v>2525</v>
      </c>
      <c r="B689" t="s">
        <v>2524</v>
      </c>
      <c r="C689" t="s">
        <v>2529</v>
      </c>
      <c r="D689" t="s">
        <v>1501</v>
      </c>
      <c r="E689" s="1">
        <v>0</v>
      </c>
      <c r="F689" s="2">
        <v>53329.07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1274.9100000000001</v>
      </c>
      <c r="N689">
        <v>130408</v>
      </c>
      <c r="O689">
        <v>52054.16</v>
      </c>
      <c r="P689" t="s">
        <v>1201</v>
      </c>
      <c r="Q689" t="s">
        <v>1205</v>
      </c>
      <c r="R689" t="s">
        <v>1836</v>
      </c>
    </row>
    <row r="690" spans="1:18" x14ac:dyDescent="0.25">
      <c r="A690" t="s">
        <v>2525</v>
      </c>
      <c r="B690" t="s">
        <v>2524</v>
      </c>
      <c r="C690" t="s">
        <v>1769</v>
      </c>
      <c r="D690" t="s">
        <v>1176</v>
      </c>
      <c r="E690" s="1">
        <v>0</v>
      </c>
      <c r="F690" s="2">
        <v>33332.629999999997</v>
      </c>
      <c r="G690">
        <v>0</v>
      </c>
      <c r="H690">
        <v>0</v>
      </c>
      <c r="I690">
        <v>0</v>
      </c>
      <c r="J690">
        <v>88408</v>
      </c>
      <c r="K690">
        <v>33332.629999999997</v>
      </c>
      <c r="L690">
        <v>0</v>
      </c>
      <c r="M690">
        <v>0</v>
      </c>
      <c r="N690">
        <v>0</v>
      </c>
      <c r="O690">
        <v>0</v>
      </c>
      <c r="P690" t="s">
        <v>1201</v>
      </c>
      <c r="Q690" t="s">
        <v>1176</v>
      </c>
    </row>
    <row r="691" spans="1:18" x14ac:dyDescent="0.25">
      <c r="A691" t="s">
        <v>2531</v>
      </c>
      <c r="B691" t="s">
        <v>2530</v>
      </c>
      <c r="C691" t="s">
        <v>2532</v>
      </c>
      <c r="D691" t="s">
        <v>1210</v>
      </c>
      <c r="E691" s="1">
        <v>5170575</v>
      </c>
      <c r="F691" s="2">
        <v>3577871.46</v>
      </c>
      <c r="G691">
        <v>169857.32</v>
      </c>
      <c r="H691">
        <v>412327</v>
      </c>
      <c r="I691">
        <v>3408014.14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1492</v>
      </c>
      <c r="Q691" t="s">
        <v>1176</v>
      </c>
      <c r="R691" t="s">
        <v>1775</v>
      </c>
    </row>
    <row r="692" spans="1:18" x14ac:dyDescent="0.25">
      <c r="A692" t="s">
        <v>2531</v>
      </c>
      <c r="B692" t="s">
        <v>2530</v>
      </c>
      <c r="C692" t="s">
        <v>2534</v>
      </c>
      <c r="D692" t="s">
        <v>1501</v>
      </c>
      <c r="E692" s="1">
        <v>0</v>
      </c>
      <c r="F692" s="2">
        <v>508308.18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26072.59</v>
      </c>
      <c r="N692">
        <v>882118</v>
      </c>
      <c r="O692">
        <v>482235.59</v>
      </c>
      <c r="P692" t="s">
        <v>1492</v>
      </c>
      <c r="Q692" t="s">
        <v>1205</v>
      </c>
      <c r="R692" t="s">
        <v>1891</v>
      </c>
    </row>
    <row r="693" spans="1:18" x14ac:dyDescent="0.25">
      <c r="A693" t="s">
        <v>2531</v>
      </c>
      <c r="B693" t="s">
        <v>2530</v>
      </c>
      <c r="C693" t="s">
        <v>2535</v>
      </c>
      <c r="D693" t="s">
        <v>1210</v>
      </c>
      <c r="E693" s="1">
        <v>0</v>
      </c>
      <c r="F693" s="2">
        <v>22056</v>
      </c>
      <c r="G693">
        <v>0</v>
      </c>
      <c r="H693">
        <v>1400</v>
      </c>
      <c r="I693">
        <v>22056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t="s">
        <v>1492</v>
      </c>
      <c r="Q693" t="s">
        <v>1205</v>
      </c>
      <c r="R693" t="s">
        <v>1779</v>
      </c>
    </row>
    <row r="694" spans="1:18" x14ac:dyDescent="0.25">
      <c r="A694" t="s">
        <v>2531</v>
      </c>
      <c r="B694" t="s">
        <v>2530</v>
      </c>
      <c r="C694" t="s">
        <v>2536</v>
      </c>
      <c r="D694" t="s">
        <v>1203</v>
      </c>
      <c r="E694" s="1">
        <v>0</v>
      </c>
      <c r="F694" s="2">
        <v>17126</v>
      </c>
      <c r="G694">
        <v>0</v>
      </c>
      <c r="H694">
        <v>2000</v>
      </c>
      <c r="I694">
        <v>17126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t="s">
        <v>1492</v>
      </c>
      <c r="Q694" t="s">
        <v>1205</v>
      </c>
      <c r="R694" t="s">
        <v>1777</v>
      </c>
    </row>
    <row r="695" spans="1:18" x14ac:dyDescent="0.25">
      <c r="A695" t="s">
        <v>2531</v>
      </c>
      <c r="B695" t="s">
        <v>2530</v>
      </c>
      <c r="C695" t="s">
        <v>1769</v>
      </c>
      <c r="D695" t="s">
        <v>1176</v>
      </c>
      <c r="E695" s="1">
        <v>0</v>
      </c>
      <c r="F695" s="2">
        <v>25813.46</v>
      </c>
      <c r="G695">
        <v>0</v>
      </c>
      <c r="H695">
        <v>0</v>
      </c>
      <c r="I695">
        <v>0</v>
      </c>
      <c r="J695">
        <v>281752</v>
      </c>
      <c r="K695">
        <v>25813.46</v>
      </c>
      <c r="L695">
        <v>0</v>
      </c>
      <c r="M695">
        <v>0</v>
      </c>
      <c r="N695">
        <v>0</v>
      </c>
      <c r="O695">
        <v>0</v>
      </c>
      <c r="P695" t="s">
        <v>1492</v>
      </c>
      <c r="Q695" t="s">
        <v>1176</v>
      </c>
    </row>
    <row r="696" spans="1:18" x14ac:dyDescent="0.25">
      <c r="A696" t="s">
        <v>2531</v>
      </c>
      <c r="B696" t="s">
        <v>2537</v>
      </c>
      <c r="C696" t="s">
        <v>2538</v>
      </c>
      <c r="D696" t="s">
        <v>1193</v>
      </c>
      <c r="E696" s="1">
        <v>0</v>
      </c>
      <c r="F696" s="2">
        <v>27458.53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27458.53</v>
      </c>
      <c r="N696">
        <v>0</v>
      </c>
      <c r="O696">
        <v>0</v>
      </c>
      <c r="P696" t="s">
        <v>1492</v>
      </c>
      <c r="Q696" t="s">
        <v>1185</v>
      </c>
      <c r="R696" t="s">
        <v>1892</v>
      </c>
    </row>
    <row r="697" spans="1:18" x14ac:dyDescent="0.25">
      <c r="A697" t="s">
        <v>2531</v>
      </c>
      <c r="B697" t="s">
        <v>2537</v>
      </c>
      <c r="C697" t="s">
        <v>2532</v>
      </c>
      <c r="D697" t="s">
        <v>1210</v>
      </c>
      <c r="E697" s="1">
        <v>15793121</v>
      </c>
      <c r="F697" s="2">
        <v>7460581.96</v>
      </c>
      <c r="G697">
        <v>450113.19</v>
      </c>
      <c r="H697">
        <v>998388</v>
      </c>
      <c r="I697">
        <v>7010468.7699999996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t="s">
        <v>1492</v>
      </c>
      <c r="Q697" t="s">
        <v>1176</v>
      </c>
      <c r="R697" t="s">
        <v>1775</v>
      </c>
    </row>
    <row r="698" spans="1:18" x14ac:dyDescent="0.25">
      <c r="A698" t="s">
        <v>2531</v>
      </c>
      <c r="B698" t="s">
        <v>2537</v>
      </c>
      <c r="C698" t="s">
        <v>2534</v>
      </c>
      <c r="D698" t="s">
        <v>1501</v>
      </c>
      <c r="E698" s="1">
        <v>0</v>
      </c>
      <c r="F698" s="2">
        <v>1736078.54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75031.77</v>
      </c>
      <c r="N698">
        <v>3346354</v>
      </c>
      <c r="O698">
        <v>1661046.77</v>
      </c>
      <c r="P698" t="s">
        <v>1492</v>
      </c>
      <c r="Q698" t="s">
        <v>1205</v>
      </c>
      <c r="R698" t="s">
        <v>1891</v>
      </c>
    </row>
    <row r="699" spans="1:18" x14ac:dyDescent="0.25">
      <c r="A699" t="s">
        <v>2531</v>
      </c>
      <c r="B699" t="s">
        <v>2537</v>
      </c>
      <c r="C699" t="s">
        <v>2535</v>
      </c>
      <c r="D699" t="s">
        <v>1210</v>
      </c>
      <c r="E699" s="1">
        <v>0</v>
      </c>
      <c r="F699" s="2">
        <v>-43861.4</v>
      </c>
      <c r="G699">
        <v>0</v>
      </c>
      <c r="H699">
        <v>-400</v>
      </c>
      <c r="I699">
        <v>-43861.4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1492</v>
      </c>
      <c r="Q699" t="s">
        <v>1205</v>
      </c>
      <c r="R699" t="s">
        <v>1779</v>
      </c>
    </row>
    <row r="700" spans="1:18" x14ac:dyDescent="0.25">
      <c r="A700" t="s">
        <v>2531</v>
      </c>
      <c r="B700" t="s">
        <v>2537</v>
      </c>
      <c r="C700" t="s">
        <v>2536</v>
      </c>
      <c r="D700" t="s">
        <v>1203</v>
      </c>
      <c r="E700" s="1">
        <v>0</v>
      </c>
      <c r="F700" s="2">
        <v>77827</v>
      </c>
      <c r="G700">
        <v>0</v>
      </c>
      <c r="H700">
        <v>10000</v>
      </c>
      <c r="I700">
        <v>77827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t="s">
        <v>1492</v>
      </c>
      <c r="Q700" t="s">
        <v>1205</v>
      </c>
      <c r="R700" t="s">
        <v>1777</v>
      </c>
    </row>
    <row r="701" spans="1:18" x14ac:dyDescent="0.25">
      <c r="A701" t="s">
        <v>2531</v>
      </c>
      <c r="B701" t="s">
        <v>2537</v>
      </c>
      <c r="C701" t="s">
        <v>1769</v>
      </c>
      <c r="D701" t="s">
        <v>1176</v>
      </c>
      <c r="E701" s="1">
        <v>0</v>
      </c>
      <c r="F701" s="2">
        <v>43707.14</v>
      </c>
      <c r="G701">
        <v>0</v>
      </c>
      <c r="H701">
        <v>0</v>
      </c>
      <c r="I701">
        <v>0</v>
      </c>
      <c r="J701">
        <v>697395</v>
      </c>
      <c r="K701">
        <v>43707.14</v>
      </c>
      <c r="L701">
        <v>0</v>
      </c>
      <c r="M701">
        <v>0</v>
      </c>
      <c r="N701">
        <v>0</v>
      </c>
      <c r="O701">
        <v>0</v>
      </c>
      <c r="P701" t="s">
        <v>1492</v>
      </c>
      <c r="Q701" t="s">
        <v>1176</v>
      </c>
    </row>
    <row r="702" spans="1:18" x14ac:dyDescent="0.25">
      <c r="A702" t="s">
        <v>2542</v>
      </c>
      <c r="B702" t="s">
        <v>2541</v>
      </c>
      <c r="C702" t="s">
        <v>2540</v>
      </c>
      <c r="D702" t="s">
        <v>1210</v>
      </c>
      <c r="E702" s="1">
        <v>1916132</v>
      </c>
      <c r="F702" s="2">
        <v>144778.94</v>
      </c>
      <c r="G702">
        <v>65914.94</v>
      </c>
      <c r="H702">
        <v>31800</v>
      </c>
      <c r="I702">
        <v>78864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t="s">
        <v>1492</v>
      </c>
      <c r="Q702" t="s">
        <v>1185</v>
      </c>
      <c r="R702" t="s">
        <v>1780</v>
      </c>
    </row>
    <row r="703" spans="1:18" x14ac:dyDescent="0.25">
      <c r="A703" t="s">
        <v>2542</v>
      </c>
      <c r="B703" t="s">
        <v>2541</v>
      </c>
      <c r="C703" t="s">
        <v>2543</v>
      </c>
      <c r="D703" t="s">
        <v>1210</v>
      </c>
      <c r="E703" s="1">
        <v>1671135</v>
      </c>
      <c r="F703" s="2">
        <v>386819.04</v>
      </c>
      <c r="G703">
        <v>57487.040000000001</v>
      </c>
      <c r="H703">
        <v>82400</v>
      </c>
      <c r="I703">
        <v>329332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t="s">
        <v>1492</v>
      </c>
      <c r="Q703" t="s">
        <v>1185</v>
      </c>
      <c r="R703" t="s">
        <v>1781</v>
      </c>
    </row>
    <row r="704" spans="1:18" x14ac:dyDescent="0.25">
      <c r="A704" t="s">
        <v>2546</v>
      </c>
      <c r="B704" t="s">
        <v>2545</v>
      </c>
      <c r="C704" t="s">
        <v>2544</v>
      </c>
      <c r="D704" t="s">
        <v>1193</v>
      </c>
      <c r="E704" s="1">
        <v>0</v>
      </c>
      <c r="F704" s="2">
        <v>32547.82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32547.82</v>
      </c>
      <c r="N704">
        <v>0</v>
      </c>
      <c r="O704">
        <v>0</v>
      </c>
      <c r="P704" t="s">
        <v>1209</v>
      </c>
      <c r="Q704" t="s">
        <v>1185</v>
      </c>
      <c r="R704" t="s">
        <v>1893</v>
      </c>
    </row>
    <row r="705" spans="1:18" x14ac:dyDescent="0.25">
      <c r="A705" t="s">
        <v>2546</v>
      </c>
      <c r="B705" t="s">
        <v>2545</v>
      </c>
      <c r="C705" t="s">
        <v>2548</v>
      </c>
      <c r="D705" t="s">
        <v>1203</v>
      </c>
      <c r="E705" s="1">
        <v>0</v>
      </c>
      <c r="F705" s="2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t="s">
        <v>1209</v>
      </c>
      <c r="Q705" t="s">
        <v>1185</v>
      </c>
      <c r="R705" t="s">
        <v>1780</v>
      </c>
    </row>
    <row r="706" spans="1:18" x14ac:dyDescent="0.25">
      <c r="A706" t="s">
        <v>2546</v>
      </c>
      <c r="B706" t="s">
        <v>2545</v>
      </c>
      <c r="C706" t="s">
        <v>2549</v>
      </c>
      <c r="D706" t="s">
        <v>1203</v>
      </c>
      <c r="E706" s="1">
        <v>0</v>
      </c>
      <c r="F706" s="2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t="s">
        <v>1209</v>
      </c>
      <c r="Q706" t="s">
        <v>1185</v>
      </c>
      <c r="R706" t="s">
        <v>1791</v>
      </c>
    </row>
    <row r="707" spans="1:18" x14ac:dyDescent="0.25">
      <c r="A707" t="s">
        <v>2546</v>
      </c>
      <c r="B707" t="s">
        <v>2545</v>
      </c>
      <c r="C707" t="s">
        <v>2550</v>
      </c>
      <c r="D707" t="s">
        <v>1203</v>
      </c>
      <c r="E707" s="1">
        <v>0</v>
      </c>
      <c r="F707" s="2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t="s">
        <v>1209</v>
      </c>
      <c r="Q707" t="s">
        <v>1185</v>
      </c>
      <c r="R707" t="s">
        <v>1806</v>
      </c>
    </row>
    <row r="708" spans="1:18" x14ac:dyDescent="0.25">
      <c r="A708" t="s">
        <v>2546</v>
      </c>
      <c r="B708" t="s">
        <v>2545</v>
      </c>
      <c r="C708" t="s">
        <v>2551</v>
      </c>
      <c r="D708" t="s">
        <v>1203</v>
      </c>
      <c r="E708" s="1">
        <v>0</v>
      </c>
      <c r="F708" s="2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t="s">
        <v>1209</v>
      </c>
      <c r="Q708" t="s">
        <v>1185</v>
      </c>
      <c r="R708" t="s">
        <v>1799</v>
      </c>
    </row>
    <row r="709" spans="1:18" x14ac:dyDescent="0.25">
      <c r="A709" t="s">
        <v>2546</v>
      </c>
      <c r="B709" t="s">
        <v>2545</v>
      </c>
      <c r="C709" t="s">
        <v>2552</v>
      </c>
      <c r="D709" t="s">
        <v>1203</v>
      </c>
      <c r="E709" s="1">
        <v>0</v>
      </c>
      <c r="F709" s="2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t="s">
        <v>1209</v>
      </c>
      <c r="Q709" t="s">
        <v>1185</v>
      </c>
      <c r="R709" t="s">
        <v>1800</v>
      </c>
    </row>
    <row r="710" spans="1:18" x14ac:dyDescent="0.25">
      <c r="A710" t="s">
        <v>2546</v>
      </c>
      <c r="B710" t="s">
        <v>2545</v>
      </c>
      <c r="C710" t="s">
        <v>2553</v>
      </c>
      <c r="D710" t="s">
        <v>1203</v>
      </c>
      <c r="E710" s="1">
        <v>0</v>
      </c>
      <c r="F710" s="2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t="s">
        <v>1209</v>
      </c>
      <c r="Q710" t="s">
        <v>1185</v>
      </c>
      <c r="R710" t="s">
        <v>1778</v>
      </c>
    </row>
    <row r="711" spans="1:18" x14ac:dyDescent="0.25">
      <c r="A711" t="s">
        <v>2546</v>
      </c>
      <c r="B711" t="s">
        <v>2545</v>
      </c>
      <c r="C711" t="s">
        <v>2554</v>
      </c>
      <c r="D711" t="s">
        <v>1203</v>
      </c>
      <c r="E711" s="1">
        <v>0</v>
      </c>
      <c r="F711" s="2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t="s">
        <v>1209</v>
      </c>
      <c r="Q711" t="s">
        <v>1185</v>
      </c>
      <c r="R711" t="s">
        <v>1801</v>
      </c>
    </row>
    <row r="712" spans="1:18" x14ac:dyDescent="0.25">
      <c r="A712" t="s">
        <v>2546</v>
      </c>
      <c r="B712" t="s">
        <v>2545</v>
      </c>
      <c r="C712" t="s">
        <v>2555</v>
      </c>
      <c r="D712" t="s">
        <v>1203</v>
      </c>
      <c r="E712" s="1">
        <v>0</v>
      </c>
      <c r="F712" s="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t="s">
        <v>1209</v>
      </c>
      <c r="Q712" t="s">
        <v>1185</v>
      </c>
      <c r="R712" t="s">
        <v>1802</v>
      </c>
    </row>
    <row r="713" spans="1:18" x14ac:dyDescent="0.25">
      <c r="A713" t="s">
        <v>2546</v>
      </c>
      <c r="B713" t="s">
        <v>2545</v>
      </c>
      <c r="C713" t="s">
        <v>2556</v>
      </c>
      <c r="D713" t="s">
        <v>1203</v>
      </c>
      <c r="E713" s="1">
        <v>0</v>
      </c>
      <c r="F713" s="2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t="s">
        <v>1209</v>
      </c>
      <c r="Q713" t="s">
        <v>1185</v>
      </c>
      <c r="R713" t="s">
        <v>1805</v>
      </c>
    </row>
    <row r="714" spans="1:18" x14ac:dyDescent="0.25">
      <c r="A714" t="s">
        <v>2546</v>
      </c>
      <c r="B714" t="s">
        <v>2545</v>
      </c>
      <c r="C714" t="s">
        <v>2557</v>
      </c>
      <c r="D714" t="s">
        <v>1203</v>
      </c>
      <c r="E714" s="1">
        <v>0</v>
      </c>
      <c r="F714" s="2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t="s">
        <v>1209</v>
      </c>
      <c r="Q714" t="s">
        <v>1185</v>
      </c>
      <c r="R714" t="s">
        <v>1803</v>
      </c>
    </row>
    <row r="715" spans="1:18" x14ac:dyDescent="0.25">
      <c r="A715" t="s">
        <v>2546</v>
      </c>
      <c r="B715" t="s">
        <v>2545</v>
      </c>
      <c r="C715" t="s">
        <v>2558</v>
      </c>
      <c r="D715" t="s">
        <v>1203</v>
      </c>
      <c r="E715" s="1">
        <v>0</v>
      </c>
      <c r="F715" s="2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t="s">
        <v>1209</v>
      </c>
      <c r="Q715" t="s">
        <v>1185</v>
      </c>
      <c r="R715" t="s">
        <v>1807</v>
      </c>
    </row>
    <row r="716" spans="1:18" x14ac:dyDescent="0.25">
      <c r="A716" t="s">
        <v>2546</v>
      </c>
      <c r="B716" t="s">
        <v>2545</v>
      </c>
      <c r="C716" t="s">
        <v>2559</v>
      </c>
      <c r="D716" t="s">
        <v>1203</v>
      </c>
      <c r="E716" s="1">
        <v>0</v>
      </c>
      <c r="F716" s="2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t="s">
        <v>1209</v>
      </c>
      <c r="Q716" t="s">
        <v>1185</v>
      </c>
      <c r="R716" t="s">
        <v>1804</v>
      </c>
    </row>
    <row r="717" spans="1:18" x14ac:dyDescent="0.25">
      <c r="A717" t="s">
        <v>2561</v>
      </c>
      <c r="B717" t="s">
        <v>2560</v>
      </c>
      <c r="C717" t="s">
        <v>2562</v>
      </c>
      <c r="D717" t="s">
        <v>1210</v>
      </c>
      <c r="E717" s="1">
        <v>7942365</v>
      </c>
      <c r="F717" s="2">
        <v>3861743.27</v>
      </c>
      <c r="G717">
        <v>243720.09</v>
      </c>
      <c r="H717">
        <v>446682</v>
      </c>
      <c r="I717">
        <v>3618023.18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t="s">
        <v>1521</v>
      </c>
      <c r="Q717" t="s">
        <v>1176</v>
      </c>
      <c r="R717" t="s">
        <v>1775</v>
      </c>
    </row>
    <row r="718" spans="1:18" x14ac:dyDescent="0.25">
      <c r="A718" t="s">
        <v>2561</v>
      </c>
      <c r="B718" t="s">
        <v>2560</v>
      </c>
      <c r="C718" t="s">
        <v>2563</v>
      </c>
      <c r="D718" t="s">
        <v>1501</v>
      </c>
      <c r="E718" s="1">
        <v>0</v>
      </c>
      <c r="F718" s="2">
        <v>556660.49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27071.09</v>
      </c>
      <c r="N718">
        <v>1044825</v>
      </c>
      <c r="O718">
        <v>529589.4</v>
      </c>
      <c r="P718" t="s">
        <v>1521</v>
      </c>
      <c r="Q718" t="s">
        <v>1205</v>
      </c>
      <c r="R718" t="s">
        <v>1836</v>
      </c>
    </row>
    <row r="719" spans="1:18" x14ac:dyDescent="0.25">
      <c r="A719" t="s">
        <v>2561</v>
      </c>
      <c r="B719" t="s">
        <v>2560</v>
      </c>
      <c r="C719" t="s">
        <v>2564</v>
      </c>
      <c r="D719" t="s">
        <v>1193</v>
      </c>
      <c r="E719" s="1">
        <v>0</v>
      </c>
      <c r="F719" s="2">
        <v>386.46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386.46</v>
      </c>
      <c r="N719">
        <v>0</v>
      </c>
      <c r="O719">
        <v>0</v>
      </c>
      <c r="P719" t="s">
        <v>1521</v>
      </c>
      <c r="Q719" t="s">
        <v>1185</v>
      </c>
      <c r="R719" t="s">
        <v>1894</v>
      </c>
    </row>
    <row r="720" spans="1:18" x14ac:dyDescent="0.25">
      <c r="A720" t="s">
        <v>2561</v>
      </c>
      <c r="B720" t="s">
        <v>2560</v>
      </c>
      <c r="C720" t="s">
        <v>2566</v>
      </c>
      <c r="D720" t="s">
        <v>1203</v>
      </c>
      <c r="E720" s="1">
        <v>171653</v>
      </c>
      <c r="F720" s="2">
        <v>112795.1</v>
      </c>
      <c r="G720">
        <v>12752.1</v>
      </c>
      <c r="H720">
        <v>8000</v>
      </c>
      <c r="I720">
        <v>100043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t="s">
        <v>1521</v>
      </c>
      <c r="Q720" t="s">
        <v>1176</v>
      </c>
      <c r="R720" t="s">
        <v>1895</v>
      </c>
    </row>
    <row r="721" spans="1:18" x14ac:dyDescent="0.25">
      <c r="A721" t="s">
        <v>2561</v>
      </c>
      <c r="B721" t="s">
        <v>2560</v>
      </c>
      <c r="C721" t="s">
        <v>1769</v>
      </c>
      <c r="D721" t="s">
        <v>1176</v>
      </c>
      <c r="E721" s="1">
        <v>0</v>
      </c>
      <c r="F721" s="2">
        <v>25003.88</v>
      </c>
      <c r="G721">
        <v>0</v>
      </c>
      <c r="H721">
        <v>0</v>
      </c>
      <c r="I721">
        <v>0</v>
      </c>
      <c r="J721">
        <v>349385</v>
      </c>
      <c r="K721">
        <v>25003.88</v>
      </c>
      <c r="L721">
        <v>0</v>
      </c>
      <c r="M721">
        <v>0</v>
      </c>
      <c r="N721">
        <v>0</v>
      </c>
      <c r="O721">
        <v>0</v>
      </c>
      <c r="P721" t="s">
        <v>1521</v>
      </c>
      <c r="Q721" t="s">
        <v>1176</v>
      </c>
    </row>
    <row r="722" spans="1:18" x14ac:dyDescent="0.25">
      <c r="A722" t="s">
        <v>2569</v>
      </c>
      <c r="B722" t="s">
        <v>2568</v>
      </c>
      <c r="C722" t="s">
        <v>2567</v>
      </c>
      <c r="D722" t="s">
        <v>1197</v>
      </c>
      <c r="E722" s="1">
        <v>2758</v>
      </c>
      <c r="F722" s="2">
        <v>378.25</v>
      </c>
      <c r="G722">
        <v>378.25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t="s">
        <v>1521</v>
      </c>
      <c r="Q722" t="s">
        <v>1176</v>
      </c>
      <c r="R722" t="s">
        <v>1785</v>
      </c>
    </row>
    <row r="723" spans="1:18" x14ac:dyDescent="0.25">
      <c r="A723" t="s">
        <v>2571</v>
      </c>
      <c r="B723" t="s">
        <v>2570</v>
      </c>
      <c r="C723" t="s">
        <v>2572</v>
      </c>
      <c r="D723" t="s">
        <v>1203</v>
      </c>
      <c r="E723" s="1">
        <v>280498</v>
      </c>
      <c r="F723" s="2">
        <v>303590.40000000002</v>
      </c>
      <c r="G723">
        <v>6177.09</v>
      </c>
      <c r="H723">
        <v>46140</v>
      </c>
      <c r="I723">
        <v>297413.31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t="s">
        <v>1234</v>
      </c>
      <c r="Q723" t="s">
        <v>1205</v>
      </c>
      <c r="R723" t="s">
        <v>1775</v>
      </c>
    </row>
    <row r="724" spans="1:18" x14ac:dyDescent="0.25">
      <c r="A724" t="s">
        <v>2571</v>
      </c>
      <c r="B724" t="s">
        <v>2570</v>
      </c>
      <c r="C724" t="s">
        <v>1769</v>
      </c>
      <c r="D724" t="s">
        <v>1176</v>
      </c>
      <c r="E724" s="1">
        <v>0</v>
      </c>
      <c r="F724" s="2">
        <v>2036.58</v>
      </c>
      <c r="G724">
        <v>0</v>
      </c>
      <c r="H724">
        <v>0</v>
      </c>
      <c r="I724">
        <v>0</v>
      </c>
      <c r="J724">
        <v>69417</v>
      </c>
      <c r="K724">
        <v>2036.58</v>
      </c>
      <c r="L724">
        <v>0</v>
      </c>
      <c r="M724">
        <v>0</v>
      </c>
      <c r="N724">
        <v>0</v>
      </c>
      <c r="O724">
        <v>0</v>
      </c>
      <c r="P724" t="s">
        <v>1234</v>
      </c>
      <c r="Q724" t="s">
        <v>1176</v>
      </c>
    </row>
    <row r="725" spans="1:18" x14ac:dyDescent="0.25">
      <c r="A725" t="s">
        <v>2575</v>
      </c>
      <c r="B725" t="s">
        <v>2574</v>
      </c>
      <c r="C725" t="s">
        <v>2573</v>
      </c>
      <c r="D725" t="s">
        <v>1193</v>
      </c>
      <c r="E725" s="1">
        <v>0</v>
      </c>
      <c r="F725" s="2">
        <v>-277.60000000000002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-277.60000000000002</v>
      </c>
      <c r="N725">
        <v>0</v>
      </c>
      <c r="O725">
        <v>0</v>
      </c>
      <c r="P725" t="s">
        <v>1521</v>
      </c>
      <c r="Q725" t="s">
        <v>1185</v>
      </c>
      <c r="R725" t="s">
        <v>1878</v>
      </c>
    </row>
    <row r="726" spans="1:18" x14ac:dyDescent="0.25">
      <c r="A726" t="s">
        <v>2575</v>
      </c>
      <c r="B726" t="s">
        <v>2574</v>
      </c>
      <c r="C726" t="s">
        <v>2576</v>
      </c>
      <c r="D726" t="s">
        <v>1203</v>
      </c>
      <c r="E726" s="1">
        <v>183000</v>
      </c>
      <c r="F726" s="2">
        <v>18151.2</v>
      </c>
      <c r="G726">
        <v>6295.2</v>
      </c>
      <c r="H726">
        <v>3000</v>
      </c>
      <c r="I726">
        <v>11856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s">
        <v>1521</v>
      </c>
      <c r="Q726" t="s">
        <v>1185</v>
      </c>
      <c r="R726" t="s">
        <v>1780</v>
      </c>
    </row>
    <row r="727" spans="1:18" x14ac:dyDescent="0.25">
      <c r="A727" t="s">
        <v>2575</v>
      </c>
      <c r="B727" t="s">
        <v>2574</v>
      </c>
      <c r="C727" t="s">
        <v>2577</v>
      </c>
      <c r="D727" t="s">
        <v>1203</v>
      </c>
      <c r="E727" s="1">
        <v>5000</v>
      </c>
      <c r="F727" s="2">
        <v>0</v>
      </c>
      <c r="G727">
        <v>106</v>
      </c>
      <c r="H727">
        <v>0</v>
      </c>
      <c r="I727">
        <v>-106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t="s">
        <v>1521</v>
      </c>
      <c r="Q727" t="s">
        <v>1185</v>
      </c>
      <c r="R727" t="s">
        <v>1896</v>
      </c>
    </row>
    <row r="728" spans="1:18" x14ac:dyDescent="0.25">
      <c r="A728" t="s">
        <v>2575</v>
      </c>
      <c r="B728" t="s">
        <v>2574</v>
      </c>
      <c r="C728" t="s">
        <v>2579</v>
      </c>
      <c r="D728" t="s">
        <v>1203</v>
      </c>
      <c r="E728" s="1">
        <v>13500</v>
      </c>
      <c r="F728" s="2">
        <v>0</v>
      </c>
      <c r="G728">
        <v>286.2</v>
      </c>
      <c r="H728">
        <v>0</v>
      </c>
      <c r="I728">
        <v>-286.2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t="s">
        <v>1521</v>
      </c>
      <c r="Q728" t="s">
        <v>1185</v>
      </c>
      <c r="R728" t="s">
        <v>1897</v>
      </c>
    </row>
    <row r="729" spans="1:18" x14ac:dyDescent="0.25">
      <c r="A729" t="s">
        <v>2575</v>
      </c>
      <c r="B729" t="s">
        <v>2574</v>
      </c>
      <c r="C729" t="s">
        <v>2581</v>
      </c>
      <c r="D729" t="s">
        <v>1203</v>
      </c>
      <c r="E729" s="1">
        <v>5000</v>
      </c>
      <c r="F729" s="2">
        <v>0</v>
      </c>
      <c r="G729">
        <v>106</v>
      </c>
      <c r="H729">
        <v>0</v>
      </c>
      <c r="I729">
        <v>-106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t="s">
        <v>1521</v>
      </c>
      <c r="Q729" t="s">
        <v>1185</v>
      </c>
      <c r="R729" t="s">
        <v>1898</v>
      </c>
    </row>
    <row r="730" spans="1:18" x14ac:dyDescent="0.25">
      <c r="A730" t="s">
        <v>2575</v>
      </c>
      <c r="B730" t="s">
        <v>2574</v>
      </c>
      <c r="C730" t="s">
        <v>2583</v>
      </c>
      <c r="D730" t="s">
        <v>1203</v>
      </c>
      <c r="E730" s="1">
        <v>6000</v>
      </c>
      <c r="F730" s="2">
        <v>0</v>
      </c>
      <c r="G730">
        <v>127.2</v>
      </c>
      <c r="H730">
        <v>0</v>
      </c>
      <c r="I730">
        <v>-127.2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1521</v>
      </c>
      <c r="Q730" t="s">
        <v>1185</v>
      </c>
      <c r="R730" t="s">
        <v>1899</v>
      </c>
    </row>
    <row r="731" spans="1:18" x14ac:dyDescent="0.25">
      <c r="A731" t="s">
        <v>2575</v>
      </c>
      <c r="B731" t="s">
        <v>2574</v>
      </c>
      <c r="C731" t="s">
        <v>2585</v>
      </c>
      <c r="D731" t="s">
        <v>1210</v>
      </c>
      <c r="E731" s="1">
        <v>9000</v>
      </c>
      <c r="F731" s="2">
        <v>1209.5999999999999</v>
      </c>
      <c r="G731">
        <v>309.60000000000002</v>
      </c>
      <c r="H731">
        <v>300</v>
      </c>
      <c r="I731">
        <v>900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t="s">
        <v>1521</v>
      </c>
      <c r="Q731" t="s">
        <v>1185</v>
      </c>
      <c r="R731" t="s">
        <v>1791</v>
      </c>
    </row>
    <row r="732" spans="1:18" x14ac:dyDescent="0.25">
      <c r="A732" t="s">
        <v>2575</v>
      </c>
      <c r="B732" t="s">
        <v>2574</v>
      </c>
      <c r="C732" t="s">
        <v>2586</v>
      </c>
      <c r="D732" t="s">
        <v>1210</v>
      </c>
      <c r="E732" s="1">
        <v>9300</v>
      </c>
      <c r="F732" s="2">
        <v>1248.06</v>
      </c>
      <c r="G732">
        <v>318.06</v>
      </c>
      <c r="H732">
        <v>300</v>
      </c>
      <c r="I732">
        <v>930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t="s">
        <v>1521</v>
      </c>
      <c r="Q732" t="s">
        <v>1185</v>
      </c>
      <c r="R732" t="s">
        <v>1799</v>
      </c>
    </row>
    <row r="733" spans="1:18" x14ac:dyDescent="0.25">
      <c r="A733" t="s">
        <v>2575</v>
      </c>
      <c r="B733" t="s">
        <v>2574</v>
      </c>
      <c r="C733" t="s">
        <v>2587</v>
      </c>
      <c r="D733" t="s">
        <v>1210</v>
      </c>
      <c r="E733" s="1">
        <v>9300</v>
      </c>
      <c r="F733" s="2">
        <v>1248.06</v>
      </c>
      <c r="G733">
        <v>318.06</v>
      </c>
      <c r="H733">
        <v>300</v>
      </c>
      <c r="I733">
        <v>930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t="s">
        <v>1521</v>
      </c>
      <c r="Q733" t="s">
        <v>1185</v>
      </c>
      <c r="R733" t="s">
        <v>1778</v>
      </c>
    </row>
    <row r="734" spans="1:18" x14ac:dyDescent="0.25">
      <c r="A734" t="s">
        <v>2575</v>
      </c>
      <c r="B734" t="s">
        <v>2574</v>
      </c>
      <c r="C734" t="s">
        <v>2588</v>
      </c>
      <c r="D734" t="s">
        <v>1203</v>
      </c>
      <c r="E734" s="1">
        <v>6200</v>
      </c>
      <c r="F734" s="2">
        <v>957.28</v>
      </c>
      <c r="G734">
        <v>461.28</v>
      </c>
      <c r="H734">
        <v>6200</v>
      </c>
      <c r="I734">
        <v>496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t="s">
        <v>1521</v>
      </c>
      <c r="Q734" t="s">
        <v>1176</v>
      </c>
      <c r="R734" t="s">
        <v>1900</v>
      </c>
    </row>
    <row r="735" spans="1:18" x14ac:dyDescent="0.25">
      <c r="A735" t="s">
        <v>2575</v>
      </c>
      <c r="B735" t="s">
        <v>2574</v>
      </c>
      <c r="C735" t="s">
        <v>2590</v>
      </c>
      <c r="D735" t="s">
        <v>1203</v>
      </c>
      <c r="E735" s="1">
        <v>150</v>
      </c>
      <c r="F735" s="2">
        <v>33</v>
      </c>
      <c r="G735">
        <v>9.18</v>
      </c>
      <c r="H735">
        <v>150</v>
      </c>
      <c r="I735">
        <v>23.82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t="s">
        <v>1521</v>
      </c>
      <c r="Q735" t="s">
        <v>1176</v>
      </c>
      <c r="R735" t="s">
        <v>1901</v>
      </c>
    </row>
    <row r="736" spans="1:18" x14ac:dyDescent="0.25">
      <c r="A736" t="s">
        <v>2575</v>
      </c>
      <c r="B736" t="s">
        <v>2574</v>
      </c>
      <c r="C736" t="s">
        <v>2591</v>
      </c>
      <c r="D736" t="s">
        <v>1203</v>
      </c>
      <c r="E736" s="1">
        <v>400</v>
      </c>
      <c r="F736" s="2">
        <v>80</v>
      </c>
      <c r="G736">
        <v>24.48</v>
      </c>
      <c r="H736">
        <v>200</v>
      </c>
      <c r="I736">
        <v>55.52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t="s">
        <v>1521</v>
      </c>
      <c r="Q736" t="s">
        <v>1176</v>
      </c>
      <c r="R736" t="s">
        <v>1902</v>
      </c>
    </row>
    <row r="737" spans="1:18" x14ac:dyDescent="0.25">
      <c r="A737" t="s">
        <v>2575</v>
      </c>
      <c r="B737" t="s">
        <v>2574</v>
      </c>
      <c r="C737" t="s">
        <v>2594</v>
      </c>
      <c r="D737" t="s">
        <v>1203</v>
      </c>
      <c r="E737" s="1">
        <v>1200</v>
      </c>
      <c r="F737" s="2">
        <v>240</v>
      </c>
      <c r="G737">
        <v>73.44</v>
      </c>
      <c r="H737">
        <v>300</v>
      </c>
      <c r="I737">
        <v>166.56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t="s">
        <v>1521</v>
      </c>
      <c r="Q737" t="s">
        <v>1176</v>
      </c>
      <c r="R737" t="s">
        <v>1903</v>
      </c>
    </row>
    <row r="738" spans="1:18" x14ac:dyDescent="0.25">
      <c r="A738" t="s">
        <v>2575</v>
      </c>
      <c r="B738" t="s">
        <v>2574</v>
      </c>
      <c r="C738" t="s">
        <v>2596</v>
      </c>
      <c r="D738" t="s">
        <v>1203</v>
      </c>
      <c r="E738" s="1">
        <v>598</v>
      </c>
      <c r="F738" s="2">
        <v>120</v>
      </c>
      <c r="G738">
        <v>36.6</v>
      </c>
      <c r="H738">
        <v>200</v>
      </c>
      <c r="I738">
        <v>83.4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t="s">
        <v>1521</v>
      </c>
      <c r="Q738" t="s">
        <v>1176</v>
      </c>
      <c r="R738" t="s">
        <v>1904</v>
      </c>
    </row>
    <row r="739" spans="1:18" x14ac:dyDescent="0.25">
      <c r="A739" t="s">
        <v>2575</v>
      </c>
      <c r="B739" t="s">
        <v>2574</v>
      </c>
      <c r="C739" t="s">
        <v>2598</v>
      </c>
      <c r="D739" t="s">
        <v>1203</v>
      </c>
      <c r="E739" s="1">
        <v>81627</v>
      </c>
      <c r="F739" s="2">
        <v>18259.63</v>
      </c>
      <c r="G739">
        <v>2791.65</v>
      </c>
      <c r="H739">
        <v>3210</v>
      </c>
      <c r="I739">
        <v>15467.98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t="s">
        <v>1521</v>
      </c>
      <c r="Q739" t="s">
        <v>1176</v>
      </c>
      <c r="R739" t="s">
        <v>1781</v>
      </c>
    </row>
    <row r="740" spans="1:18" x14ac:dyDescent="0.25">
      <c r="A740" t="s">
        <v>2575</v>
      </c>
      <c r="B740" t="s">
        <v>2574</v>
      </c>
      <c r="C740" t="s">
        <v>2599</v>
      </c>
      <c r="D740" t="s">
        <v>1210</v>
      </c>
      <c r="E740" s="1">
        <v>46500</v>
      </c>
      <c r="F740" s="2">
        <v>4380.29</v>
      </c>
      <c r="G740">
        <v>1590.29</v>
      </c>
      <c r="H740">
        <v>1500</v>
      </c>
      <c r="I740">
        <v>2790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t="s">
        <v>1521</v>
      </c>
      <c r="Q740" t="s">
        <v>1185</v>
      </c>
      <c r="R740" t="s">
        <v>1802</v>
      </c>
    </row>
    <row r="741" spans="1:18" x14ac:dyDescent="0.25">
      <c r="A741" t="s">
        <v>2575</v>
      </c>
      <c r="B741" t="s">
        <v>2574</v>
      </c>
      <c r="C741" t="s">
        <v>2600</v>
      </c>
      <c r="D741" t="s">
        <v>1210</v>
      </c>
      <c r="E741" s="1">
        <v>46500</v>
      </c>
      <c r="F741" s="2">
        <v>4380.3</v>
      </c>
      <c r="G741">
        <v>1590.3</v>
      </c>
      <c r="H741">
        <v>1500</v>
      </c>
      <c r="I741">
        <v>2790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t="s">
        <v>1521</v>
      </c>
      <c r="Q741" t="s">
        <v>1185</v>
      </c>
      <c r="R741" t="s">
        <v>1803</v>
      </c>
    </row>
    <row r="742" spans="1:18" x14ac:dyDescent="0.25">
      <c r="A742" t="s">
        <v>2575</v>
      </c>
      <c r="B742" t="s">
        <v>2574</v>
      </c>
      <c r="C742" t="s">
        <v>2601</v>
      </c>
      <c r="D742" t="s">
        <v>1210</v>
      </c>
      <c r="E742" s="1">
        <v>0</v>
      </c>
      <c r="F742" s="2">
        <v>2700</v>
      </c>
      <c r="G742">
        <v>0</v>
      </c>
      <c r="H742">
        <v>1500</v>
      </c>
      <c r="I742">
        <v>2700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t="s">
        <v>1521</v>
      </c>
      <c r="Q742" t="s">
        <v>1185</v>
      </c>
      <c r="R742" t="s">
        <v>1804</v>
      </c>
    </row>
    <row r="743" spans="1:18" x14ac:dyDescent="0.25">
      <c r="A743" t="s">
        <v>2575</v>
      </c>
      <c r="B743" t="s">
        <v>2574</v>
      </c>
      <c r="C743" t="s">
        <v>2602</v>
      </c>
      <c r="D743" t="s">
        <v>1210</v>
      </c>
      <c r="E743" s="1">
        <v>31000</v>
      </c>
      <c r="F743" s="2">
        <v>2920.2</v>
      </c>
      <c r="G743">
        <v>1060.2</v>
      </c>
      <c r="H743">
        <v>1000</v>
      </c>
      <c r="I743">
        <v>1860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t="s">
        <v>1521</v>
      </c>
      <c r="Q743" t="s">
        <v>1185</v>
      </c>
      <c r="R743" t="s">
        <v>1802</v>
      </c>
    </row>
    <row r="744" spans="1:18" x14ac:dyDescent="0.25">
      <c r="A744" t="s">
        <v>2575</v>
      </c>
      <c r="B744" t="s">
        <v>2574</v>
      </c>
      <c r="C744" t="s">
        <v>2603</v>
      </c>
      <c r="D744" t="s">
        <v>1210</v>
      </c>
      <c r="E744" s="1">
        <v>31000</v>
      </c>
      <c r="F744" s="2">
        <v>2920.2</v>
      </c>
      <c r="G744">
        <v>1060.2</v>
      </c>
      <c r="H744">
        <v>1000</v>
      </c>
      <c r="I744">
        <v>1860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t="s">
        <v>1521</v>
      </c>
      <c r="Q744" t="s">
        <v>1185</v>
      </c>
      <c r="R744" t="s">
        <v>1803</v>
      </c>
    </row>
    <row r="745" spans="1:18" x14ac:dyDescent="0.25">
      <c r="A745" t="s">
        <v>2575</v>
      </c>
      <c r="B745" t="s">
        <v>2574</v>
      </c>
      <c r="C745" t="s">
        <v>2604</v>
      </c>
      <c r="D745" t="s">
        <v>1210</v>
      </c>
      <c r="E745" s="1">
        <v>0</v>
      </c>
      <c r="F745" s="2">
        <v>1800</v>
      </c>
      <c r="G745">
        <v>0</v>
      </c>
      <c r="H745">
        <v>1000</v>
      </c>
      <c r="I745">
        <v>1800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t="s">
        <v>1521</v>
      </c>
      <c r="Q745" t="s">
        <v>1185</v>
      </c>
      <c r="R745" t="s">
        <v>1804</v>
      </c>
    </row>
    <row r="746" spans="1:18" x14ac:dyDescent="0.25">
      <c r="A746" t="s">
        <v>2575</v>
      </c>
      <c r="B746" t="s">
        <v>2574</v>
      </c>
      <c r="C746" t="s">
        <v>2605</v>
      </c>
      <c r="D746" t="s">
        <v>1203</v>
      </c>
      <c r="E746" s="1">
        <v>62901</v>
      </c>
      <c r="F746" s="2">
        <v>7665.63</v>
      </c>
      <c r="G746">
        <v>1333.5</v>
      </c>
      <c r="H746">
        <v>2100</v>
      </c>
      <c r="I746">
        <v>6332.13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t="s">
        <v>1521</v>
      </c>
      <c r="Q746" t="s">
        <v>1176</v>
      </c>
      <c r="R746" t="s">
        <v>1801</v>
      </c>
    </row>
    <row r="747" spans="1:18" x14ac:dyDescent="0.25">
      <c r="A747" t="s">
        <v>2575</v>
      </c>
      <c r="B747" t="s">
        <v>2574</v>
      </c>
      <c r="C747" t="s">
        <v>2606</v>
      </c>
      <c r="D747" t="s">
        <v>1210</v>
      </c>
      <c r="E747" s="1">
        <v>82964</v>
      </c>
      <c r="F747" s="2">
        <v>5387.44</v>
      </c>
      <c r="G747">
        <v>2837.38</v>
      </c>
      <c r="H747">
        <v>2742</v>
      </c>
      <c r="I747">
        <v>2550.06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t="s">
        <v>1521</v>
      </c>
      <c r="Q747" t="s">
        <v>1185</v>
      </c>
      <c r="R747" t="s">
        <v>1802</v>
      </c>
    </row>
    <row r="748" spans="1:18" x14ac:dyDescent="0.25">
      <c r="A748" t="s">
        <v>2575</v>
      </c>
      <c r="B748" t="s">
        <v>2574</v>
      </c>
      <c r="C748" t="s">
        <v>2607</v>
      </c>
      <c r="D748" t="s">
        <v>1210</v>
      </c>
      <c r="E748" s="1">
        <v>38169</v>
      </c>
      <c r="F748" s="2">
        <v>2505.0700000000002</v>
      </c>
      <c r="G748">
        <v>1305.3699999999999</v>
      </c>
      <c r="H748">
        <v>1290</v>
      </c>
      <c r="I748">
        <v>1199.7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t="s">
        <v>1521</v>
      </c>
      <c r="Q748" t="s">
        <v>1185</v>
      </c>
      <c r="R748" t="s">
        <v>1803</v>
      </c>
    </row>
    <row r="749" spans="1:18" x14ac:dyDescent="0.25">
      <c r="A749" t="s">
        <v>2575</v>
      </c>
      <c r="B749" t="s">
        <v>2574</v>
      </c>
      <c r="C749" t="s">
        <v>2608</v>
      </c>
      <c r="D749" t="s">
        <v>1210</v>
      </c>
      <c r="E749" s="1">
        <v>0</v>
      </c>
      <c r="F749" s="2">
        <v>1980</v>
      </c>
      <c r="G749">
        <v>0</v>
      </c>
      <c r="H749">
        <v>2200</v>
      </c>
      <c r="I749">
        <v>1980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1521</v>
      </c>
      <c r="Q749" t="s">
        <v>1185</v>
      </c>
      <c r="R749" t="s">
        <v>1804</v>
      </c>
    </row>
    <row r="750" spans="1:18" x14ac:dyDescent="0.25">
      <c r="A750" t="s">
        <v>2575</v>
      </c>
      <c r="B750" t="s">
        <v>2574</v>
      </c>
      <c r="C750" t="s">
        <v>2609</v>
      </c>
      <c r="D750" t="s">
        <v>1203</v>
      </c>
      <c r="E750" s="1">
        <v>3000</v>
      </c>
      <c r="F750" s="2">
        <v>750</v>
      </c>
      <c r="G750">
        <v>48.53</v>
      </c>
      <c r="H750">
        <v>3000</v>
      </c>
      <c r="I750">
        <v>701.47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t="s">
        <v>1521</v>
      </c>
      <c r="Q750" t="s">
        <v>1176</v>
      </c>
      <c r="R750" t="s">
        <v>1905</v>
      </c>
    </row>
    <row r="751" spans="1:18" x14ac:dyDescent="0.25">
      <c r="A751" t="s">
        <v>2575</v>
      </c>
      <c r="B751" t="s">
        <v>2574</v>
      </c>
      <c r="C751" t="s">
        <v>2611</v>
      </c>
      <c r="D751" t="s">
        <v>1203</v>
      </c>
      <c r="E751" s="1">
        <v>222</v>
      </c>
      <c r="F751" s="2">
        <v>33.75</v>
      </c>
      <c r="G751">
        <v>4.71</v>
      </c>
      <c r="H751">
        <v>225</v>
      </c>
      <c r="I751">
        <v>29.04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t="s">
        <v>1521</v>
      </c>
      <c r="Q751" t="s">
        <v>1176</v>
      </c>
      <c r="R751" t="s">
        <v>1906</v>
      </c>
    </row>
    <row r="752" spans="1:18" x14ac:dyDescent="0.25">
      <c r="A752" t="s">
        <v>2614</v>
      </c>
      <c r="B752" t="s">
        <v>2613</v>
      </c>
      <c r="C752" t="s">
        <v>2612</v>
      </c>
      <c r="D752" t="s">
        <v>1203</v>
      </c>
      <c r="E752" s="1">
        <v>0</v>
      </c>
      <c r="F752" s="2">
        <v>85354.2</v>
      </c>
      <c r="G752">
        <v>0</v>
      </c>
      <c r="H752">
        <v>0</v>
      </c>
      <c r="I752">
        <v>85354.2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t="s">
        <v>2615</v>
      </c>
      <c r="Q752" t="s">
        <v>1185</v>
      </c>
      <c r="R752" t="s">
        <v>1854</v>
      </c>
    </row>
    <row r="753" spans="1:18" x14ac:dyDescent="0.25">
      <c r="A753" t="s">
        <v>2618</v>
      </c>
      <c r="B753" t="s">
        <v>2617</v>
      </c>
      <c r="C753" t="s">
        <v>2616</v>
      </c>
      <c r="D753" t="s">
        <v>1203</v>
      </c>
      <c r="E753" s="1">
        <v>273449</v>
      </c>
      <c r="F753" s="2">
        <v>72525.66</v>
      </c>
      <c r="G753">
        <v>13871.91</v>
      </c>
      <c r="H753">
        <v>9000</v>
      </c>
      <c r="I753">
        <v>58653.75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t="s">
        <v>1209</v>
      </c>
      <c r="Q753" t="s">
        <v>1205</v>
      </c>
      <c r="R753" t="s">
        <v>1777</v>
      </c>
    </row>
    <row r="754" spans="1:18" x14ac:dyDescent="0.25">
      <c r="A754" t="s">
        <v>2621</v>
      </c>
      <c r="B754" t="s">
        <v>2620</v>
      </c>
      <c r="C754" t="s">
        <v>2619</v>
      </c>
      <c r="D754" t="s">
        <v>1210</v>
      </c>
      <c r="E754" s="1">
        <v>13715</v>
      </c>
      <c r="F754" s="2">
        <v>10054.25</v>
      </c>
      <c r="G754">
        <v>470.68</v>
      </c>
      <c r="H754">
        <v>1439</v>
      </c>
      <c r="I754">
        <v>9583.57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t="s">
        <v>1234</v>
      </c>
      <c r="Q754" t="s">
        <v>1205</v>
      </c>
      <c r="R754" t="s">
        <v>1775</v>
      </c>
    </row>
    <row r="755" spans="1:18" x14ac:dyDescent="0.25">
      <c r="A755" t="s">
        <v>2623</v>
      </c>
      <c r="B755" t="s">
        <v>2622</v>
      </c>
      <c r="C755" t="s">
        <v>1493</v>
      </c>
      <c r="D755" t="s">
        <v>1203</v>
      </c>
      <c r="E755" s="1">
        <v>9183938</v>
      </c>
      <c r="F755" s="2">
        <v>1280021.3700000001</v>
      </c>
      <c r="G755">
        <v>352915.13</v>
      </c>
      <c r="H755">
        <v>595000</v>
      </c>
      <c r="I755">
        <v>927106.24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t="s">
        <v>1492</v>
      </c>
      <c r="Q755" t="s">
        <v>1185</v>
      </c>
      <c r="R755" t="s">
        <v>1821</v>
      </c>
    </row>
    <row r="756" spans="1:18" x14ac:dyDescent="0.25">
      <c r="A756" t="s">
        <v>2623</v>
      </c>
      <c r="B756" t="s">
        <v>2622</v>
      </c>
      <c r="C756" t="s">
        <v>1495</v>
      </c>
      <c r="D756" t="s">
        <v>1193</v>
      </c>
      <c r="E756" s="1">
        <v>0</v>
      </c>
      <c r="F756" s="2">
        <v>6133.47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6133.47</v>
      </c>
      <c r="N756">
        <v>0</v>
      </c>
      <c r="O756">
        <v>0</v>
      </c>
      <c r="P756" t="s">
        <v>1492</v>
      </c>
      <c r="Q756" t="s">
        <v>1185</v>
      </c>
      <c r="R756" t="s">
        <v>1822</v>
      </c>
    </row>
    <row r="757" spans="1:18" x14ac:dyDescent="0.25">
      <c r="A757" t="s">
        <v>2623</v>
      </c>
      <c r="B757" t="s">
        <v>2622</v>
      </c>
      <c r="C757" t="s">
        <v>1498</v>
      </c>
      <c r="D757" t="s">
        <v>1197</v>
      </c>
      <c r="E757" s="1">
        <v>5780878</v>
      </c>
      <c r="F757" s="2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t="s">
        <v>1492</v>
      </c>
      <c r="Q757" t="s">
        <v>1185</v>
      </c>
      <c r="R757" t="s">
        <v>1823</v>
      </c>
    </row>
    <row r="758" spans="1:18" x14ac:dyDescent="0.25">
      <c r="A758" t="s">
        <v>2623</v>
      </c>
      <c r="B758" t="s">
        <v>2622</v>
      </c>
      <c r="C758" t="s">
        <v>1500</v>
      </c>
      <c r="D758" t="s">
        <v>1501</v>
      </c>
      <c r="E758" s="1">
        <v>0</v>
      </c>
      <c r="F758" s="2">
        <v>578842.29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48142.13</v>
      </c>
      <c r="N758">
        <v>677512</v>
      </c>
      <c r="O758">
        <v>530700.16</v>
      </c>
      <c r="P758" t="s">
        <v>1492</v>
      </c>
      <c r="Q758" t="s">
        <v>1176</v>
      </c>
      <c r="R758" t="s">
        <v>1824</v>
      </c>
    </row>
    <row r="759" spans="1:18" x14ac:dyDescent="0.25">
      <c r="A759" t="s">
        <v>2623</v>
      </c>
      <c r="B759" t="s">
        <v>2622</v>
      </c>
      <c r="C759" t="s">
        <v>1503</v>
      </c>
      <c r="D759" t="s">
        <v>1203</v>
      </c>
      <c r="E759" s="1">
        <v>3885629</v>
      </c>
      <c r="F759" s="2">
        <v>379638.88</v>
      </c>
      <c r="G759">
        <v>89544.14</v>
      </c>
      <c r="H759">
        <v>160000</v>
      </c>
      <c r="I759">
        <v>290094.74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t="s">
        <v>1492</v>
      </c>
      <c r="Q759" t="s">
        <v>1185</v>
      </c>
      <c r="R759" t="s">
        <v>1781</v>
      </c>
    </row>
    <row r="760" spans="1:18" x14ac:dyDescent="0.25">
      <c r="A760" t="s">
        <v>2623</v>
      </c>
      <c r="B760" t="s">
        <v>2622</v>
      </c>
      <c r="C760" t="s">
        <v>1769</v>
      </c>
      <c r="D760" t="s">
        <v>1176</v>
      </c>
      <c r="E760" s="1">
        <v>0</v>
      </c>
      <c r="F760" s="2">
        <v>3262.4</v>
      </c>
      <c r="G760">
        <v>0</v>
      </c>
      <c r="H760">
        <v>0</v>
      </c>
      <c r="I760">
        <v>0</v>
      </c>
      <c r="J760">
        <v>4907</v>
      </c>
      <c r="K760">
        <v>3262.4</v>
      </c>
      <c r="L760">
        <v>0</v>
      </c>
      <c r="M760">
        <v>0</v>
      </c>
      <c r="N760">
        <v>0</v>
      </c>
      <c r="O760">
        <v>0</v>
      </c>
      <c r="P760" t="s">
        <v>1492</v>
      </c>
      <c r="Q760" t="s">
        <v>1176</v>
      </c>
    </row>
    <row r="761" spans="1:18" x14ac:dyDescent="0.25">
      <c r="A761" t="s">
        <v>2626</v>
      </c>
      <c r="B761" t="s">
        <v>2625</v>
      </c>
      <c r="C761" t="s">
        <v>2624</v>
      </c>
      <c r="D761" t="s">
        <v>1203</v>
      </c>
      <c r="E761" s="1">
        <v>0</v>
      </c>
      <c r="F761" s="2">
        <v>-250</v>
      </c>
      <c r="G761">
        <v>-250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t="s">
        <v>2114</v>
      </c>
      <c r="Q761" t="s">
        <v>1205</v>
      </c>
      <c r="R761" t="s">
        <v>1875</v>
      </c>
    </row>
    <row r="762" spans="1:18" x14ac:dyDescent="0.25">
      <c r="A762" t="s">
        <v>2626</v>
      </c>
      <c r="B762" t="s">
        <v>2625</v>
      </c>
      <c r="C762" t="s">
        <v>2627</v>
      </c>
      <c r="D762" t="s">
        <v>1203</v>
      </c>
      <c r="E762" s="1">
        <v>571308</v>
      </c>
      <c r="F762" s="2">
        <v>8055.45</v>
      </c>
      <c r="G762">
        <v>8055.45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t="s">
        <v>2114</v>
      </c>
      <c r="Q762" t="s">
        <v>1185</v>
      </c>
      <c r="R762" t="s">
        <v>1771</v>
      </c>
    </row>
    <row r="763" spans="1:18" x14ac:dyDescent="0.25">
      <c r="A763" t="s">
        <v>2626</v>
      </c>
      <c r="B763" t="s">
        <v>2625</v>
      </c>
      <c r="C763" t="s">
        <v>2628</v>
      </c>
      <c r="D763" t="s">
        <v>1203</v>
      </c>
      <c r="E763" s="1">
        <v>479117</v>
      </c>
      <c r="F763" s="2">
        <v>6755.55</v>
      </c>
      <c r="G763">
        <v>6755.55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t="s">
        <v>2114</v>
      </c>
      <c r="Q763" t="s">
        <v>1185</v>
      </c>
      <c r="R763" t="s">
        <v>1771</v>
      </c>
    </row>
    <row r="764" spans="1:18" x14ac:dyDescent="0.25">
      <c r="A764" t="s">
        <v>2626</v>
      </c>
      <c r="B764" t="s">
        <v>2625</v>
      </c>
      <c r="C764" t="s">
        <v>2629</v>
      </c>
      <c r="D764" t="s">
        <v>1203</v>
      </c>
      <c r="E764" s="1">
        <v>2117286</v>
      </c>
      <c r="F764" s="2">
        <v>46408.33</v>
      </c>
      <c r="G764">
        <v>9104.33</v>
      </c>
      <c r="H764">
        <v>140000</v>
      </c>
      <c r="I764">
        <v>37304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t="s">
        <v>2114</v>
      </c>
      <c r="Q764" t="s">
        <v>1176</v>
      </c>
      <c r="R764" t="s">
        <v>1806</v>
      </c>
    </row>
    <row r="765" spans="1:18" x14ac:dyDescent="0.25">
      <c r="A765" t="s">
        <v>2632</v>
      </c>
      <c r="B765" t="s">
        <v>2631</v>
      </c>
      <c r="C765" t="s">
        <v>2630</v>
      </c>
      <c r="D765" t="s">
        <v>1501</v>
      </c>
      <c r="E765" s="1">
        <v>0</v>
      </c>
      <c r="F765" s="2">
        <v>414121.28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70688.45</v>
      </c>
      <c r="N765">
        <v>534369</v>
      </c>
      <c r="O765">
        <v>343432.83</v>
      </c>
      <c r="P765" t="s">
        <v>2633</v>
      </c>
      <c r="Q765" t="s">
        <v>1205</v>
      </c>
      <c r="R765" t="s">
        <v>1907</v>
      </c>
    </row>
    <row r="766" spans="1:18" x14ac:dyDescent="0.25">
      <c r="A766" t="s">
        <v>2632</v>
      </c>
      <c r="B766" t="s">
        <v>2631</v>
      </c>
      <c r="C766" t="s">
        <v>2634</v>
      </c>
      <c r="D766" t="s">
        <v>1210</v>
      </c>
      <c r="E766" s="1">
        <v>5112592</v>
      </c>
      <c r="F766" s="2">
        <v>2357404.7799999998</v>
      </c>
      <c r="G766">
        <v>110223.73</v>
      </c>
      <c r="H766">
        <v>431618</v>
      </c>
      <c r="I766">
        <v>2247181.0499999998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t="s">
        <v>2633</v>
      </c>
      <c r="Q766" t="s">
        <v>1205</v>
      </c>
      <c r="R766" t="s">
        <v>1908</v>
      </c>
    </row>
    <row r="767" spans="1:18" x14ac:dyDescent="0.25">
      <c r="A767" t="s">
        <v>2632</v>
      </c>
      <c r="B767" t="s">
        <v>2631</v>
      </c>
      <c r="C767" t="s">
        <v>2636</v>
      </c>
      <c r="D767" t="s">
        <v>1197</v>
      </c>
      <c r="E767" s="1">
        <v>863135</v>
      </c>
      <c r="F767" s="2">
        <v>43209.81</v>
      </c>
      <c r="G767">
        <v>43209.81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t="s">
        <v>2633</v>
      </c>
      <c r="Q767" t="s">
        <v>1185</v>
      </c>
      <c r="R767" t="s">
        <v>1908</v>
      </c>
    </row>
    <row r="768" spans="1:18" x14ac:dyDescent="0.25">
      <c r="A768" t="s">
        <v>2632</v>
      </c>
      <c r="B768" t="s">
        <v>2631</v>
      </c>
      <c r="C768" t="s">
        <v>2638</v>
      </c>
      <c r="D768" t="s">
        <v>1197</v>
      </c>
      <c r="E768" s="1">
        <v>1472435</v>
      </c>
      <c r="F768" s="2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t="s">
        <v>2633</v>
      </c>
      <c r="Q768" t="s">
        <v>1185</v>
      </c>
      <c r="R768" t="s">
        <v>1908</v>
      </c>
    </row>
    <row r="769" spans="1:18" x14ac:dyDescent="0.25">
      <c r="A769" t="s">
        <v>2632</v>
      </c>
      <c r="B769" t="s">
        <v>2631</v>
      </c>
      <c r="C769" t="s">
        <v>2639</v>
      </c>
      <c r="D769" t="s">
        <v>1193</v>
      </c>
      <c r="E769" s="1">
        <v>0</v>
      </c>
      <c r="F769" s="2">
        <v>24737.68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24737.68</v>
      </c>
      <c r="N769">
        <v>0</v>
      </c>
      <c r="O769">
        <v>0</v>
      </c>
      <c r="P769" t="s">
        <v>2633</v>
      </c>
      <c r="Q769" t="s">
        <v>1185</v>
      </c>
      <c r="R769" t="s">
        <v>1907</v>
      </c>
    </row>
    <row r="770" spans="1:18" x14ac:dyDescent="0.25">
      <c r="A770" t="s">
        <v>2642</v>
      </c>
      <c r="B770" t="s">
        <v>2641</v>
      </c>
      <c r="C770" t="s">
        <v>2643</v>
      </c>
      <c r="D770" t="s">
        <v>1501</v>
      </c>
      <c r="E770" s="1">
        <v>0</v>
      </c>
      <c r="F770" s="2">
        <v>276700.26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46431.040000000001</v>
      </c>
      <c r="N770">
        <v>413888</v>
      </c>
      <c r="O770">
        <v>230269.22</v>
      </c>
      <c r="P770" t="s">
        <v>2633</v>
      </c>
      <c r="Q770" t="s">
        <v>1205</v>
      </c>
      <c r="R770" t="s">
        <v>1907</v>
      </c>
    </row>
    <row r="771" spans="1:18" x14ac:dyDescent="0.25">
      <c r="A771" t="s">
        <v>2642</v>
      </c>
      <c r="B771" t="s">
        <v>2641</v>
      </c>
      <c r="C771" t="s">
        <v>2644</v>
      </c>
      <c r="D771" t="s">
        <v>1203</v>
      </c>
      <c r="E771" s="1">
        <v>4790588</v>
      </c>
      <c r="F771" s="2">
        <v>2527779.37</v>
      </c>
      <c r="G771">
        <v>87757.69</v>
      </c>
      <c r="H771">
        <v>364012</v>
      </c>
      <c r="I771">
        <v>2440021.6800000002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2633</v>
      </c>
      <c r="Q771" t="s">
        <v>1205</v>
      </c>
      <c r="R771" t="s">
        <v>1909</v>
      </c>
    </row>
    <row r="772" spans="1:18" x14ac:dyDescent="0.25">
      <c r="A772" t="s">
        <v>2642</v>
      </c>
      <c r="B772" t="s">
        <v>2641</v>
      </c>
      <c r="C772" t="s">
        <v>2645</v>
      </c>
      <c r="D772" t="s">
        <v>1197</v>
      </c>
      <c r="E772" s="1">
        <v>867079</v>
      </c>
      <c r="F772" s="2">
        <v>43406.45</v>
      </c>
      <c r="G772">
        <v>43406.45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t="s">
        <v>2633</v>
      </c>
      <c r="Q772" t="s">
        <v>1185</v>
      </c>
      <c r="R772" t="s">
        <v>1910</v>
      </c>
    </row>
    <row r="773" spans="1:18" x14ac:dyDescent="0.25">
      <c r="A773" t="s">
        <v>2642</v>
      </c>
      <c r="B773" t="s">
        <v>2641</v>
      </c>
      <c r="C773" t="s">
        <v>2646</v>
      </c>
      <c r="D773" t="s">
        <v>1197</v>
      </c>
      <c r="E773" s="1">
        <v>1472220</v>
      </c>
      <c r="F773" s="2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t="s">
        <v>2633</v>
      </c>
      <c r="Q773" t="s">
        <v>1185</v>
      </c>
      <c r="R773" t="s">
        <v>1910</v>
      </c>
    </row>
    <row r="774" spans="1:18" x14ac:dyDescent="0.25">
      <c r="A774" t="s">
        <v>2642</v>
      </c>
      <c r="B774" t="s">
        <v>2641</v>
      </c>
      <c r="C774" t="s">
        <v>2647</v>
      </c>
      <c r="D774" t="s">
        <v>1193</v>
      </c>
      <c r="E774" s="1">
        <v>0</v>
      </c>
      <c r="F774" s="2">
        <v>14724.26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14724.26</v>
      </c>
      <c r="N774">
        <v>0</v>
      </c>
      <c r="O774">
        <v>0</v>
      </c>
      <c r="P774" t="s">
        <v>2633</v>
      </c>
      <c r="Q774" t="s">
        <v>1185</v>
      </c>
      <c r="R774" t="s">
        <v>1911</v>
      </c>
    </row>
    <row r="775" spans="1:18" x14ac:dyDescent="0.25">
      <c r="A775" t="s">
        <v>2642</v>
      </c>
      <c r="B775" t="s">
        <v>2641</v>
      </c>
      <c r="C775" t="s">
        <v>1769</v>
      </c>
      <c r="D775" t="s">
        <v>1176</v>
      </c>
      <c r="E775" s="1">
        <v>0</v>
      </c>
      <c r="F775" s="2">
        <v>21353.360000000001</v>
      </c>
      <c r="G775">
        <v>0</v>
      </c>
      <c r="H775">
        <v>0</v>
      </c>
      <c r="I775">
        <v>0</v>
      </c>
      <c r="J775">
        <v>58589</v>
      </c>
      <c r="K775">
        <v>21353.360000000001</v>
      </c>
      <c r="L775">
        <v>0</v>
      </c>
      <c r="M775">
        <v>0</v>
      </c>
      <c r="N775">
        <v>0</v>
      </c>
      <c r="O775">
        <v>0</v>
      </c>
      <c r="P775" t="s">
        <v>2633</v>
      </c>
      <c r="Q775" t="s">
        <v>1176</v>
      </c>
    </row>
    <row r="776" spans="1:18" x14ac:dyDescent="0.25">
      <c r="A776" t="s">
        <v>2650</v>
      </c>
      <c r="B776" t="s">
        <v>2649</v>
      </c>
      <c r="C776" t="s">
        <v>2648</v>
      </c>
      <c r="D776" t="s">
        <v>1203</v>
      </c>
      <c r="E776" s="1">
        <v>22456</v>
      </c>
      <c r="F776" s="2">
        <v>6052.3</v>
      </c>
      <c r="G776">
        <v>676.3</v>
      </c>
      <c r="H776">
        <v>1750</v>
      </c>
      <c r="I776">
        <v>5376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t="s">
        <v>1568</v>
      </c>
      <c r="Q776" t="s">
        <v>1176</v>
      </c>
      <c r="R776" t="s">
        <v>1816</v>
      </c>
    </row>
    <row r="777" spans="1:18" x14ac:dyDescent="0.25">
      <c r="A777" t="s">
        <v>2654</v>
      </c>
      <c r="B777" t="s">
        <v>2653</v>
      </c>
      <c r="C777" t="s">
        <v>2652</v>
      </c>
      <c r="D777" t="s">
        <v>1210</v>
      </c>
      <c r="E777" s="1">
        <v>87065</v>
      </c>
      <c r="F777" s="2">
        <v>32869.31</v>
      </c>
      <c r="G777">
        <v>3023.75</v>
      </c>
      <c r="H777">
        <v>3510</v>
      </c>
      <c r="I777">
        <v>29845.56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t="s">
        <v>1209</v>
      </c>
      <c r="Q777" t="s">
        <v>1185</v>
      </c>
      <c r="R777" t="s">
        <v>1775</v>
      </c>
    </row>
    <row r="778" spans="1:18" x14ac:dyDescent="0.25">
      <c r="A778" t="s">
        <v>2654</v>
      </c>
      <c r="B778" t="s">
        <v>2653</v>
      </c>
      <c r="C778" t="s">
        <v>2655</v>
      </c>
      <c r="D778" t="s">
        <v>1210</v>
      </c>
      <c r="E778" s="1">
        <v>3715</v>
      </c>
      <c r="F778" s="2">
        <v>438.89</v>
      </c>
      <c r="G778">
        <v>269.99</v>
      </c>
      <c r="H778">
        <v>2815</v>
      </c>
      <c r="I778">
        <v>168.9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t="s">
        <v>1209</v>
      </c>
      <c r="Q778" t="s">
        <v>1185</v>
      </c>
      <c r="R778" t="s">
        <v>1771</v>
      </c>
    </row>
    <row r="779" spans="1:18" x14ac:dyDescent="0.25">
      <c r="A779" t="s">
        <v>2654</v>
      </c>
      <c r="B779" t="s">
        <v>2653</v>
      </c>
      <c r="C779" t="s">
        <v>2656</v>
      </c>
      <c r="D779" t="s">
        <v>1203</v>
      </c>
      <c r="E779" s="1">
        <v>4999</v>
      </c>
      <c r="F779" s="2">
        <v>714.47</v>
      </c>
      <c r="G779">
        <v>171.97</v>
      </c>
      <c r="H779">
        <v>175</v>
      </c>
      <c r="I779">
        <v>542.5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t="s">
        <v>1209</v>
      </c>
      <c r="Q779" t="s">
        <v>1185</v>
      </c>
      <c r="R779" t="s">
        <v>1780</v>
      </c>
    </row>
    <row r="780" spans="1:18" x14ac:dyDescent="0.25">
      <c r="A780" t="s">
        <v>2654</v>
      </c>
      <c r="B780" t="s">
        <v>2653</v>
      </c>
      <c r="C780" t="s">
        <v>2657</v>
      </c>
      <c r="D780" t="s">
        <v>1210</v>
      </c>
      <c r="E780" s="1">
        <v>4287</v>
      </c>
      <c r="F780" s="2">
        <v>3129</v>
      </c>
      <c r="G780">
        <v>51.95</v>
      </c>
      <c r="H780">
        <v>250</v>
      </c>
      <c r="I780">
        <v>3077.05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t="s">
        <v>1209</v>
      </c>
      <c r="Q780" t="s">
        <v>1185</v>
      </c>
      <c r="R780" t="s">
        <v>1778</v>
      </c>
    </row>
    <row r="781" spans="1:18" x14ac:dyDescent="0.25">
      <c r="A781" t="s">
        <v>2654</v>
      </c>
      <c r="B781" t="s">
        <v>2653</v>
      </c>
      <c r="C781" t="s">
        <v>2658</v>
      </c>
      <c r="D781" t="s">
        <v>1203</v>
      </c>
      <c r="E781" s="1">
        <v>1139</v>
      </c>
      <c r="F781" s="2">
        <v>299.41000000000003</v>
      </c>
      <c r="G781">
        <v>59.41</v>
      </c>
      <c r="H781">
        <v>100</v>
      </c>
      <c r="I781">
        <v>240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t="s">
        <v>1209</v>
      </c>
      <c r="Q781" t="s">
        <v>1176</v>
      </c>
      <c r="R781" t="s">
        <v>1801</v>
      </c>
    </row>
    <row r="782" spans="1:18" x14ac:dyDescent="0.25">
      <c r="A782" t="s">
        <v>2654</v>
      </c>
      <c r="B782" t="s">
        <v>2653</v>
      </c>
      <c r="C782" t="s">
        <v>2659</v>
      </c>
      <c r="D782" t="s">
        <v>1210</v>
      </c>
      <c r="E782" s="1">
        <v>2473</v>
      </c>
      <c r="F782" s="2">
        <v>293.93</v>
      </c>
      <c r="G782">
        <v>208.78</v>
      </c>
      <c r="H782">
        <v>1703</v>
      </c>
      <c r="I782">
        <v>85.15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t="s">
        <v>1209</v>
      </c>
      <c r="Q782" t="s">
        <v>1185</v>
      </c>
      <c r="R782" t="s">
        <v>1805</v>
      </c>
    </row>
    <row r="783" spans="1:18" x14ac:dyDescent="0.25">
      <c r="A783" t="s">
        <v>2654</v>
      </c>
      <c r="B783" t="s">
        <v>2653</v>
      </c>
      <c r="C783" t="s">
        <v>2660</v>
      </c>
      <c r="D783" t="s">
        <v>1210</v>
      </c>
      <c r="E783" s="1">
        <v>3880</v>
      </c>
      <c r="F783" s="2">
        <v>373.33</v>
      </c>
      <c r="G783">
        <v>200.28</v>
      </c>
      <c r="H783">
        <v>3461</v>
      </c>
      <c r="I783">
        <v>173.05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t="s">
        <v>1209</v>
      </c>
      <c r="Q783" t="s">
        <v>1185</v>
      </c>
      <c r="R783" t="s">
        <v>1803</v>
      </c>
    </row>
    <row r="784" spans="1:18" x14ac:dyDescent="0.25">
      <c r="A784" t="s">
        <v>2654</v>
      </c>
      <c r="B784" t="s">
        <v>2653</v>
      </c>
      <c r="C784" t="s">
        <v>2661</v>
      </c>
      <c r="D784" t="s">
        <v>1210</v>
      </c>
      <c r="E784" s="1">
        <v>3893</v>
      </c>
      <c r="F784" s="2">
        <v>398.58</v>
      </c>
      <c r="G784">
        <v>235.73</v>
      </c>
      <c r="H784">
        <v>3257</v>
      </c>
      <c r="I784">
        <v>162.85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t="s">
        <v>1209</v>
      </c>
      <c r="Q784" t="s">
        <v>1185</v>
      </c>
      <c r="R784" t="s">
        <v>1807</v>
      </c>
    </row>
    <row r="785" spans="1:18" x14ac:dyDescent="0.25">
      <c r="A785" t="s">
        <v>2664</v>
      </c>
      <c r="B785" t="s">
        <v>2663</v>
      </c>
      <c r="C785" t="s">
        <v>2662</v>
      </c>
      <c r="D785" t="s">
        <v>1203</v>
      </c>
      <c r="E785" s="1">
        <v>15231251</v>
      </c>
      <c r="F785" s="2">
        <v>273804.28999999998</v>
      </c>
      <c r="G785">
        <v>132075.60999999999</v>
      </c>
      <c r="H785">
        <v>720000</v>
      </c>
      <c r="I785">
        <v>141728.68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t="s">
        <v>2010</v>
      </c>
      <c r="Q785" t="s">
        <v>1185</v>
      </c>
      <c r="R785" t="s">
        <v>1912</v>
      </c>
    </row>
    <row r="786" spans="1:18" x14ac:dyDescent="0.25">
      <c r="A786" t="s">
        <v>2664</v>
      </c>
      <c r="B786" t="s">
        <v>2663</v>
      </c>
      <c r="C786" t="s">
        <v>2665</v>
      </c>
      <c r="D786" t="s">
        <v>1197</v>
      </c>
      <c r="E786" s="1">
        <v>13672</v>
      </c>
      <c r="F786" s="2">
        <v>205.1</v>
      </c>
      <c r="G786">
        <v>205.1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t="s">
        <v>2010</v>
      </c>
      <c r="Q786" t="s">
        <v>1185</v>
      </c>
      <c r="R786" t="s">
        <v>1791</v>
      </c>
    </row>
    <row r="787" spans="1:18" x14ac:dyDescent="0.25">
      <c r="A787" t="s">
        <v>2668</v>
      </c>
      <c r="B787" t="s">
        <v>2667</v>
      </c>
      <c r="C787" t="s">
        <v>2666</v>
      </c>
      <c r="D787" t="s">
        <v>1197</v>
      </c>
      <c r="E787" s="1">
        <v>627894</v>
      </c>
      <c r="F787" s="2">
        <v>56510.46</v>
      </c>
      <c r="G787">
        <v>56510.46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t="s">
        <v>2114</v>
      </c>
      <c r="Q787" t="s">
        <v>1185</v>
      </c>
      <c r="R787" t="s">
        <v>1913</v>
      </c>
    </row>
    <row r="788" spans="1:18" x14ac:dyDescent="0.25">
      <c r="A788" t="s">
        <v>2668</v>
      </c>
      <c r="B788" t="s">
        <v>2667</v>
      </c>
      <c r="C788" t="s">
        <v>2111</v>
      </c>
      <c r="D788" t="s">
        <v>1203</v>
      </c>
      <c r="E788" s="1">
        <v>493305</v>
      </c>
      <c r="F788" s="2">
        <v>18240</v>
      </c>
      <c r="G788">
        <v>5938.69</v>
      </c>
      <c r="H788">
        <v>12000</v>
      </c>
      <c r="I788">
        <v>12301.31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t="s">
        <v>2114</v>
      </c>
      <c r="Q788" t="s">
        <v>1205</v>
      </c>
      <c r="R788" t="s">
        <v>1850</v>
      </c>
    </row>
    <row r="789" spans="1:18" x14ac:dyDescent="0.25">
      <c r="A789" t="s">
        <v>2671</v>
      </c>
      <c r="B789" t="s">
        <v>2670</v>
      </c>
      <c r="C789" t="s">
        <v>2111</v>
      </c>
      <c r="D789" t="s">
        <v>1203</v>
      </c>
      <c r="E789" s="1">
        <v>329326</v>
      </c>
      <c r="F789" s="2">
        <v>27360</v>
      </c>
      <c r="G789">
        <v>3468.33</v>
      </c>
      <c r="H789">
        <v>18000</v>
      </c>
      <c r="I789">
        <v>23891.67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t="s">
        <v>2114</v>
      </c>
      <c r="Q789" t="s">
        <v>1205</v>
      </c>
      <c r="R789" t="s">
        <v>1850</v>
      </c>
    </row>
    <row r="790" spans="1:18" x14ac:dyDescent="0.25">
      <c r="A790" t="s">
        <v>2674</v>
      </c>
      <c r="B790" t="s">
        <v>2673</v>
      </c>
      <c r="C790" t="s">
        <v>2672</v>
      </c>
      <c r="D790" t="s">
        <v>1193</v>
      </c>
      <c r="E790" s="1">
        <v>0</v>
      </c>
      <c r="F790" s="2">
        <v>21706.68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21706.68</v>
      </c>
      <c r="N790">
        <v>0</v>
      </c>
      <c r="O790">
        <v>0</v>
      </c>
      <c r="P790" t="s">
        <v>2114</v>
      </c>
      <c r="Q790" t="s">
        <v>1185</v>
      </c>
      <c r="R790" t="s">
        <v>1914</v>
      </c>
    </row>
    <row r="791" spans="1:18" x14ac:dyDescent="0.25">
      <c r="A791" t="s">
        <v>2674</v>
      </c>
      <c r="B791" t="s">
        <v>2673</v>
      </c>
      <c r="C791" t="s">
        <v>2676</v>
      </c>
      <c r="D791" t="s">
        <v>1197</v>
      </c>
      <c r="E791" s="1">
        <v>147610</v>
      </c>
      <c r="F791" s="2">
        <v>221.04</v>
      </c>
      <c r="G791">
        <v>221.04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t="s">
        <v>2114</v>
      </c>
      <c r="Q791" t="s">
        <v>1185</v>
      </c>
      <c r="R791" t="s">
        <v>1915</v>
      </c>
    </row>
    <row r="792" spans="1:18" x14ac:dyDescent="0.25">
      <c r="A792" t="s">
        <v>2680</v>
      </c>
      <c r="B792" t="s">
        <v>2679</v>
      </c>
      <c r="C792" t="s">
        <v>2678</v>
      </c>
      <c r="D792" t="s">
        <v>1210</v>
      </c>
      <c r="E792" s="1">
        <v>780</v>
      </c>
      <c r="F792" s="2">
        <v>371.09</v>
      </c>
      <c r="G792">
        <v>58.03</v>
      </c>
      <c r="H792">
        <v>52</v>
      </c>
      <c r="I792">
        <v>313.06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t="s">
        <v>2429</v>
      </c>
      <c r="Q792" t="s">
        <v>1176</v>
      </c>
      <c r="R792" t="s">
        <v>1806</v>
      </c>
    </row>
    <row r="793" spans="1:18" x14ac:dyDescent="0.25">
      <c r="A793" t="s">
        <v>2680</v>
      </c>
      <c r="B793" t="s">
        <v>2679</v>
      </c>
      <c r="C793" t="s">
        <v>2682</v>
      </c>
      <c r="D793" t="s">
        <v>1210</v>
      </c>
      <c r="E793" s="1">
        <v>9234</v>
      </c>
      <c r="F793" s="2">
        <v>4272.09</v>
      </c>
      <c r="G793">
        <v>452.62</v>
      </c>
      <c r="H793">
        <v>650</v>
      </c>
      <c r="I793">
        <v>3819.47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t="s">
        <v>2429</v>
      </c>
      <c r="Q793" t="s">
        <v>1205</v>
      </c>
      <c r="R793" t="s">
        <v>1775</v>
      </c>
    </row>
    <row r="794" spans="1:18" x14ac:dyDescent="0.25">
      <c r="A794" t="s">
        <v>2680</v>
      </c>
      <c r="B794" t="s">
        <v>2679</v>
      </c>
      <c r="C794" t="s">
        <v>2683</v>
      </c>
      <c r="D794" t="s">
        <v>1210</v>
      </c>
      <c r="E794" s="1">
        <v>360</v>
      </c>
      <c r="F794" s="2">
        <v>219.53</v>
      </c>
      <c r="G794">
        <v>26.78</v>
      </c>
      <c r="H794">
        <v>24</v>
      </c>
      <c r="I794">
        <v>192.75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t="s">
        <v>2429</v>
      </c>
      <c r="Q794" t="s">
        <v>1176</v>
      </c>
      <c r="R794" t="s">
        <v>1806</v>
      </c>
    </row>
    <row r="795" spans="1:18" x14ac:dyDescent="0.25">
      <c r="A795" t="s">
        <v>2642</v>
      </c>
      <c r="B795" t="s">
        <v>2684</v>
      </c>
      <c r="C795" t="s">
        <v>2643</v>
      </c>
      <c r="D795" t="s">
        <v>1501</v>
      </c>
      <c r="E795" s="1">
        <v>0</v>
      </c>
      <c r="F795" s="2">
        <v>42791.33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10258.950000000001</v>
      </c>
      <c r="N795">
        <v>81504</v>
      </c>
      <c r="O795">
        <v>32532.38</v>
      </c>
      <c r="P795" t="s">
        <v>2633</v>
      </c>
      <c r="Q795" t="s">
        <v>1205</v>
      </c>
      <c r="R795" t="s">
        <v>1907</v>
      </c>
    </row>
    <row r="796" spans="1:18" x14ac:dyDescent="0.25">
      <c r="A796" t="s">
        <v>2642</v>
      </c>
      <c r="B796" t="s">
        <v>2684</v>
      </c>
      <c r="C796" t="s">
        <v>2644</v>
      </c>
      <c r="D796" t="s">
        <v>1203</v>
      </c>
      <c r="E796" s="1">
        <v>694565</v>
      </c>
      <c r="F796" s="2">
        <v>161314.17000000001</v>
      </c>
      <c r="G796">
        <v>14307.12</v>
      </c>
      <c r="H796">
        <v>33092</v>
      </c>
      <c r="I796">
        <v>147007.04999999999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t="s">
        <v>2633</v>
      </c>
      <c r="Q796" t="s">
        <v>1205</v>
      </c>
      <c r="R796" t="s">
        <v>1909</v>
      </c>
    </row>
    <row r="797" spans="1:18" x14ac:dyDescent="0.25">
      <c r="A797" t="s">
        <v>2642</v>
      </c>
      <c r="B797" t="s">
        <v>2684</v>
      </c>
      <c r="C797" t="s">
        <v>2645</v>
      </c>
      <c r="D797" t="s">
        <v>1197</v>
      </c>
      <c r="E797" s="1">
        <v>173370</v>
      </c>
      <c r="F797" s="2">
        <v>8755.19</v>
      </c>
      <c r="G797">
        <v>8755.19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t="s">
        <v>2633</v>
      </c>
      <c r="Q797" t="s">
        <v>1185</v>
      </c>
      <c r="R797" t="s">
        <v>1910</v>
      </c>
    </row>
    <row r="798" spans="1:18" x14ac:dyDescent="0.25">
      <c r="A798" t="s">
        <v>2642</v>
      </c>
      <c r="B798" t="s">
        <v>2684</v>
      </c>
      <c r="C798" t="s">
        <v>2646</v>
      </c>
      <c r="D798" t="s">
        <v>1197</v>
      </c>
      <c r="E798" s="1">
        <v>211833</v>
      </c>
      <c r="F798" s="2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t="s">
        <v>2633</v>
      </c>
      <c r="Q798" t="s">
        <v>1185</v>
      </c>
      <c r="R798" t="s">
        <v>1910</v>
      </c>
    </row>
    <row r="799" spans="1:18" x14ac:dyDescent="0.25">
      <c r="A799" t="s">
        <v>2642</v>
      </c>
      <c r="B799" t="s">
        <v>2684</v>
      </c>
      <c r="C799" t="s">
        <v>1769</v>
      </c>
      <c r="D799" t="s">
        <v>1176</v>
      </c>
      <c r="E799" s="1">
        <v>0</v>
      </c>
      <c r="F799" s="2">
        <v>301.75</v>
      </c>
      <c r="G799">
        <v>0</v>
      </c>
      <c r="H799">
        <v>0</v>
      </c>
      <c r="I799">
        <v>0</v>
      </c>
      <c r="J799">
        <v>4566</v>
      </c>
      <c r="K799">
        <v>301.75</v>
      </c>
      <c r="L799">
        <v>0</v>
      </c>
      <c r="M799">
        <v>0</v>
      </c>
      <c r="N799">
        <v>0</v>
      </c>
      <c r="O799">
        <v>0</v>
      </c>
      <c r="P799" t="s">
        <v>2633</v>
      </c>
      <c r="Q799" t="s">
        <v>1176</v>
      </c>
    </row>
    <row r="800" spans="1:18" x14ac:dyDescent="0.25">
      <c r="A800" t="s">
        <v>2632</v>
      </c>
      <c r="B800" t="s">
        <v>2685</v>
      </c>
      <c r="C800" t="s">
        <v>2630</v>
      </c>
      <c r="D800" t="s">
        <v>1501</v>
      </c>
      <c r="E800" s="1">
        <v>0</v>
      </c>
      <c r="F800" s="2">
        <v>36779.15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10753.54</v>
      </c>
      <c r="N800">
        <v>65203</v>
      </c>
      <c r="O800">
        <v>26025.61</v>
      </c>
      <c r="P800" t="s">
        <v>2633</v>
      </c>
      <c r="Q800" t="s">
        <v>1205</v>
      </c>
      <c r="R800" t="s">
        <v>1907</v>
      </c>
    </row>
    <row r="801" spans="1:18" x14ac:dyDescent="0.25">
      <c r="A801" t="s">
        <v>2632</v>
      </c>
      <c r="B801" t="s">
        <v>2685</v>
      </c>
      <c r="C801" t="s">
        <v>2634</v>
      </c>
      <c r="D801" t="s">
        <v>1210</v>
      </c>
      <c r="E801" s="1">
        <v>631006</v>
      </c>
      <c r="F801" s="2">
        <v>186690.26</v>
      </c>
      <c r="G801">
        <v>15444.53</v>
      </c>
      <c r="H801">
        <v>39238</v>
      </c>
      <c r="I801">
        <v>171245.73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t="s">
        <v>2633</v>
      </c>
      <c r="Q801" t="s">
        <v>1205</v>
      </c>
      <c r="R801" t="s">
        <v>1908</v>
      </c>
    </row>
    <row r="802" spans="1:18" x14ac:dyDescent="0.25">
      <c r="A802" t="s">
        <v>2632</v>
      </c>
      <c r="B802" t="s">
        <v>2685</v>
      </c>
      <c r="C802" t="s">
        <v>2636</v>
      </c>
      <c r="D802" t="s">
        <v>1197</v>
      </c>
      <c r="E802" s="1">
        <v>95364</v>
      </c>
      <c r="F802" s="2">
        <v>4815.88</v>
      </c>
      <c r="G802">
        <v>4815.88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t="s">
        <v>2633</v>
      </c>
      <c r="Q802" t="s">
        <v>1185</v>
      </c>
      <c r="R802" t="s">
        <v>1908</v>
      </c>
    </row>
    <row r="803" spans="1:18" x14ac:dyDescent="0.25">
      <c r="A803" t="s">
        <v>2632</v>
      </c>
      <c r="B803" t="s">
        <v>2685</v>
      </c>
      <c r="C803" t="s">
        <v>2638</v>
      </c>
      <c r="D803" t="s">
        <v>1197</v>
      </c>
      <c r="E803" s="1">
        <v>252432</v>
      </c>
      <c r="F803" s="2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t="s">
        <v>2633</v>
      </c>
      <c r="Q803" t="s">
        <v>1185</v>
      </c>
      <c r="R803" t="s">
        <v>1908</v>
      </c>
    </row>
    <row r="804" spans="1:18" x14ac:dyDescent="0.25">
      <c r="A804" t="s">
        <v>2687</v>
      </c>
      <c r="B804" t="s">
        <v>2686</v>
      </c>
      <c r="C804" t="s">
        <v>2688</v>
      </c>
      <c r="D804" t="s">
        <v>1210</v>
      </c>
      <c r="E804" s="1">
        <v>13769930</v>
      </c>
      <c r="F804" s="2">
        <v>4682596.43</v>
      </c>
      <c r="G804">
        <v>450292.35</v>
      </c>
      <c r="H804">
        <v>483025</v>
      </c>
      <c r="I804">
        <v>4232304.08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t="s">
        <v>1329</v>
      </c>
      <c r="Q804" t="s">
        <v>1176</v>
      </c>
      <c r="R804" t="s">
        <v>1775</v>
      </c>
    </row>
    <row r="805" spans="1:18" x14ac:dyDescent="0.25">
      <c r="A805" t="s">
        <v>2687</v>
      </c>
      <c r="B805" t="s">
        <v>2686</v>
      </c>
      <c r="C805" t="s">
        <v>2689</v>
      </c>
      <c r="D805" t="s">
        <v>1210</v>
      </c>
      <c r="E805" s="1">
        <v>85145</v>
      </c>
      <c r="F805" s="2">
        <v>54186.61</v>
      </c>
      <c r="G805">
        <v>2510.61</v>
      </c>
      <c r="H805">
        <v>14500</v>
      </c>
      <c r="I805">
        <v>51676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s">
        <v>1329</v>
      </c>
      <c r="Q805" t="s">
        <v>1205</v>
      </c>
      <c r="R805" t="s">
        <v>1885</v>
      </c>
    </row>
    <row r="806" spans="1:18" x14ac:dyDescent="0.25">
      <c r="A806" t="s">
        <v>2687</v>
      </c>
      <c r="B806" t="s">
        <v>2686</v>
      </c>
      <c r="C806" t="s">
        <v>2691</v>
      </c>
      <c r="D806" t="s">
        <v>1193</v>
      </c>
      <c r="E806" s="1">
        <v>0</v>
      </c>
      <c r="F806" s="2">
        <v>5195.43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5195.43</v>
      </c>
      <c r="N806">
        <v>0</v>
      </c>
      <c r="O806">
        <v>0</v>
      </c>
      <c r="P806" t="s">
        <v>1329</v>
      </c>
      <c r="Q806" t="s">
        <v>1185</v>
      </c>
      <c r="R806" t="s">
        <v>1916</v>
      </c>
    </row>
    <row r="807" spans="1:18" x14ac:dyDescent="0.25">
      <c r="A807" t="s">
        <v>2687</v>
      </c>
      <c r="B807" t="s">
        <v>2686</v>
      </c>
      <c r="C807" t="s">
        <v>1769</v>
      </c>
      <c r="D807" t="s">
        <v>1176</v>
      </c>
      <c r="E807" s="1">
        <v>0</v>
      </c>
      <c r="F807" s="2">
        <v>3669.4</v>
      </c>
      <c r="G807">
        <v>0</v>
      </c>
      <c r="H807">
        <v>0</v>
      </c>
      <c r="I807">
        <v>0</v>
      </c>
      <c r="J807">
        <v>5605</v>
      </c>
      <c r="K807">
        <v>3669.4</v>
      </c>
      <c r="L807">
        <v>0</v>
      </c>
      <c r="M807">
        <v>0</v>
      </c>
      <c r="N807">
        <v>0</v>
      </c>
      <c r="O807">
        <v>0</v>
      </c>
      <c r="P807" t="s">
        <v>1329</v>
      </c>
      <c r="Q807" t="s">
        <v>1176</v>
      </c>
    </row>
    <row r="808" spans="1:18" x14ac:dyDescent="0.25">
      <c r="A808" t="s">
        <v>2695</v>
      </c>
      <c r="B808" t="s">
        <v>2694</v>
      </c>
      <c r="C808" t="s">
        <v>2693</v>
      </c>
      <c r="D808" t="s">
        <v>1210</v>
      </c>
      <c r="E808" s="1">
        <v>51896</v>
      </c>
      <c r="F808" s="2">
        <v>24940.71</v>
      </c>
      <c r="G808">
        <v>1789.6</v>
      </c>
      <c r="H808">
        <v>3075</v>
      </c>
      <c r="I808">
        <v>23151.11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t="s">
        <v>1329</v>
      </c>
      <c r="Q808" t="s">
        <v>1176</v>
      </c>
      <c r="R808" t="s">
        <v>1775</v>
      </c>
    </row>
    <row r="809" spans="1:18" x14ac:dyDescent="0.25">
      <c r="A809" t="s">
        <v>2695</v>
      </c>
      <c r="B809" t="s">
        <v>2694</v>
      </c>
      <c r="C809" t="s">
        <v>2696</v>
      </c>
      <c r="D809" t="s">
        <v>1501</v>
      </c>
      <c r="E809" s="1">
        <v>0</v>
      </c>
      <c r="F809" s="2">
        <v>5397.53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243.64</v>
      </c>
      <c r="N809">
        <v>10167</v>
      </c>
      <c r="O809">
        <v>5153.8900000000003</v>
      </c>
      <c r="P809" t="s">
        <v>1329</v>
      </c>
      <c r="Q809" t="s">
        <v>1205</v>
      </c>
      <c r="R809" t="s">
        <v>1836</v>
      </c>
    </row>
    <row r="810" spans="1:18" x14ac:dyDescent="0.25">
      <c r="A810" t="s">
        <v>2699</v>
      </c>
      <c r="B810" t="s">
        <v>2698</v>
      </c>
      <c r="C810" t="s">
        <v>2697</v>
      </c>
      <c r="D810" t="s">
        <v>1210</v>
      </c>
      <c r="E810" s="1">
        <v>129876</v>
      </c>
      <c r="F810" s="2">
        <v>75415.91</v>
      </c>
      <c r="G810">
        <v>4011.57</v>
      </c>
      <c r="H810">
        <v>9074</v>
      </c>
      <c r="I810">
        <v>71404.34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t="s">
        <v>1329</v>
      </c>
      <c r="Q810" t="s">
        <v>1176</v>
      </c>
      <c r="R810" t="s">
        <v>1775</v>
      </c>
    </row>
    <row r="811" spans="1:18" x14ac:dyDescent="0.25">
      <c r="A811" t="s">
        <v>2699</v>
      </c>
      <c r="B811" t="s">
        <v>2698</v>
      </c>
      <c r="C811" t="s">
        <v>2700</v>
      </c>
      <c r="D811" t="s">
        <v>1501</v>
      </c>
      <c r="E811" s="1">
        <v>0</v>
      </c>
      <c r="F811" s="2">
        <v>10682.49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481.3</v>
      </c>
      <c r="N811">
        <v>20123</v>
      </c>
      <c r="O811">
        <v>10201.19</v>
      </c>
      <c r="P811" t="s">
        <v>1329</v>
      </c>
      <c r="Q811" t="s">
        <v>1205</v>
      </c>
      <c r="R811" t="s">
        <v>1836</v>
      </c>
    </row>
    <row r="812" spans="1:18" x14ac:dyDescent="0.25">
      <c r="A812" t="s">
        <v>2699</v>
      </c>
      <c r="B812" t="s">
        <v>2698</v>
      </c>
      <c r="C812" t="s">
        <v>2701</v>
      </c>
      <c r="D812" t="s">
        <v>1203</v>
      </c>
      <c r="E812" s="1">
        <v>35030</v>
      </c>
      <c r="F812" s="2">
        <v>20013.68</v>
      </c>
      <c r="G812">
        <v>2601.62</v>
      </c>
      <c r="H812">
        <v>1420</v>
      </c>
      <c r="I812">
        <v>17412.060000000001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t="s">
        <v>1329</v>
      </c>
      <c r="Q812" t="s">
        <v>1205</v>
      </c>
      <c r="R812" t="s">
        <v>1777</v>
      </c>
    </row>
    <row r="813" spans="1:18" x14ac:dyDescent="0.25">
      <c r="A813" t="s">
        <v>2704</v>
      </c>
      <c r="B813" t="s">
        <v>2703</v>
      </c>
      <c r="C813" t="s">
        <v>2702</v>
      </c>
      <c r="D813" t="s">
        <v>1203</v>
      </c>
      <c r="E813" s="1">
        <v>1176519</v>
      </c>
      <c r="F813" s="2">
        <v>527619.23</v>
      </c>
      <c r="G813">
        <v>72795.23</v>
      </c>
      <c r="H813">
        <v>72000</v>
      </c>
      <c r="I813">
        <v>454824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">
        <v>1521</v>
      </c>
      <c r="Q813" t="s">
        <v>1176</v>
      </c>
      <c r="R813" t="s">
        <v>1777</v>
      </c>
    </row>
    <row r="814" spans="1:18" x14ac:dyDescent="0.25">
      <c r="A814" t="s">
        <v>2704</v>
      </c>
      <c r="B814" t="s">
        <v>2703</v>
      </c>
      <c r="C814" t="s">
        <v>2706</v>
      </c>
      <c r="D814" t="s">
        <v>1203</v>
      </c>
      <c r="E814" s="1">
        <v>144981</v>
      </c>
      <c r="F814" s="2">
        <v>40792.839999999997</v>
      </c>
      <c r="G814">
        <v>8872.84</v>
      </c>
      <c r="H814">
        <v>5000</v>
      </c>
      <c r="I814">
        <v>31920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t="s">
        <v>1521</v>
      </c>
      <c r="Q814" t="s">
        <v>1185</v>
      </c>
      <c r="R814" t="s">
        <v>1778</v>
      </c>
    </row>
    <row r="815" spans="1:18" x14ac:dyDescent="0.25">
      <c r="A815" t="s">
        <v>2709</v>
      </c>
      <c r="B815" t="s">
        <v>2708</v>
      </c>
      <c r="C815" t="s">
        <v>2707</v>
      </c>
      <c r="D815" t="s">
        <v>1203</v>
      </c>
      <c r="E815" s="1">
        <v>80235</v>
      </c>
      <c r="F815" s="2">
        <v>25044.080000000002</v>
      </c>
      <c r="G815">
        <v>1075.8800000000001</v>
      </c>
      <c r="H815">
        <v>3840</v>
      </c>
      <c r="I815">
        <v>23968.2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t="s">
        <v>2114</v>
      </c>
      <c r="Q815" t="s">
        <v>1205</v>
      </c>
      <c r="R815" t="s">
        <v>1775</v>
      </c>
    </row>
    <row r="816" spans="1:18" x14ac:dyDescent="0.25">
      <c r="A816" t="s">
        <v>2712</v>
      </c>
      <c r="B816" t="s">
        <v>2711</v>
      </c>
      <c r="C816" t="s">
        <v>2713</v>
      </c>
      <c r="D816" t="s">
        <v>1210</v>
      </c>
      <c r="E816" s="1">
        <v>2554</v>
      </c>
      <c r="F816" s="2">
        <v>3928.93</v>
      </c>
      <c r="G816">
        <v>241.88</v>
      </c>
      <c r="H816">
        <v>550</v>
      </c>
      <c r="I816">
        <v>3687.05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t="s">
        <v>1329</v>
      </c>
      <c r="Q816" t="s">
        <v>1205</v>
      </c>
      <c r="R816" t="s">
        <v>1917</v>
      </c>
    </row>
    <row r="817" spans="1:18" x14ac:dyDescent="0.25">
      <c r="A817" t="s">
        <v>2712</v>
      </c>
      <c r="B817" t="s">
        <v>2711</v>
      </c>
      <c r="C817" t="s">
        <v>1769</v>
      </c>
      <c r="D817" t="s">
        <v>1176</v>
      </c>
      <c r="E817" s="1">
        <v>0</v>
      </c>
      <c r="F817" s="2">
        <v>167.47</v>
      </c>
      <c r="G817">
        <v>0</v>
      </c>
      <c r="H817">
        <v>0</v>
      </c>
      <c r="I817">
        <v>0</v>
      </c>
      <c r="J817">
        <v>1272</v>
      </c>
      <c r="K817">
        <v>167.47</v>
      </c>
      <c r="L817">
        <v>0</v>
      </c>
      <c r="M817">
        <v>0</v>
      </c>
      <c r="N817">
        <v>0</v>
      </c>
      <c r="O817">
        <v>0</v>
      </c>
      <c r="P817" t="s">
        <v>1329</v>
      </c>
      <c r="Q817" t="s">
        <v>1176</v>
      </c>
    </row>
    <row r="818" spans="1:18" x14ac:dyDescent="0.25">
      <c r="A818" t="s">
        <v>2715</v>
      </c>
      <c r="B818" t="s">
        <v>2714</v>
      </c>
      <c r="C818" t="s">
        <v>2716</v>
      </c>
      <c r="D818" t="s">
        <v>1210</v>
      </c>
      <c r="E818" s="1">
        <v>37675883</v>
      </c>
      <c r="F818" s="2">
        <v>17666534.169999998</v>
      </c>
      <c r="G818">
        <v>1504021.14</v>
      </c>
      <c r="H818">
        <v>1958076</v>
      </c>
      <c r="I818">
        <v>16162513.029999999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t="s">
        <v>1568</v>
      </c>
      <c r="Q818" t="s">
        <v>1176</v>
      </c>
      <c r="R818" t="s">
        <v>1832</v>
      </c>
    </row>
    <row r="819" spans="1:18" x14ac:dyDescent="0.25">
      <c r="A819" t="s">
        <v>2715</v>
      </c>
      <c r="B819" t="s">
        <v>2714</v>
      </c>
      <c r="C819" t="s">
        <v>2717</v>
      </c>
      <c r="D819" t="s">
        <v>1501</v>
      </c>
      <c r="E819" s="1">
        <v>0</v>
      </c>
      <c r="F819" s="2">
        <v>1757473.71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74973.89</v>
      </c>
      <c r="N819">
        <v>3319390</v>
      </c>
      <c r="O819">
        <v>1682499.82</v>
      </c>
      <c r="P819" t="s">
        <v>1568</v>
      </c>
      <c r="Q819" t="s">
        <v>1205</v>
      </c>
      <c r="R819" t="s">
        <v>1836</v>
      </c>
    </row>
    <row r="820" spans="1:18" x14ac:dyDescent="0.25">
      <c r="A820" t="s">
        <v>2715</v>
      </c>
      <c r="B820" t="s">
        <v>2714</v>
      </c>
      <c r="C820" t="s">
        <v>1769</v>
      </c>
      <c r="D820" t="s">
        <v>1176</v>
      </c>
      <c r="E820" s="1">
        <v>0</v>
      </c>
      <c r="F820" s="2">
        <v>45325.27</v>
      </c>
      <c r="G820">
        <v>0</v>
      </c>
      <c r="H820">
        <v>0</v>
      </c>
      <c r="I820">
        <v>0</v>
      </c>
      <c r="J820">
        <v>2727191</v>
      </c>
      <c r="K820">
        <v>45325.27</v>
      </c>
      <c r="L820">
        <v>0</v>
      </c>
      <c r="M820">
        <v>0</v>
      </c>
      <c r="N820">
        <v>0</v>
      </c>
      <c r="O820">
        <v>0</v>
      </c>
      <c r="P820" t="s">
        <v>1568</v>
      </c>
      <c r="Q820" t="s">
        <v>1176</v>
      </c>
    </row>
    <row r="821" spans="1:18" x14ac:dyDescent="0.25">
      <c r="A821" t="s">
        <v>2720</v>
      </c>
      <c r="B821" t="s">
        <v>2719</v>
      </c>
      <c r="C821" t="s">
        <v>2718</v>
      </c>
      <c r="D821" t="s">
        <v>1197</v>
      </c>
      <c r="E821" s="1">
        <v>68700</v>
      </c>
      <c r="F821" s="2">
        <v>5810.83</v>
      </c>
      <c r="G821">
        <v>5810.83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t="s">
        <v>2333</v>
      </c>
      <c r="Q821" t="s">
        <v>1185</v>
      </c>
      <c r="R821" t="s">
        <v>1780</v>
      </c>
    </row>
    <row r="822" spans="1:18" x14ac:dyDescent="0.25">
      <c r="A822" t="s">
        <v>2720</v>
      </c>
      <c r="B822" t="s">
        <v>2719</v>
      </c>
      <c r="C822" t="s">
        <v>2721</v>
      </c>
      <c r="D822" t="s">
        <v>1203</v>
      </c>
      <c r="E822" s="1">
        <v>38783</v>
      </c>
      <c r="F822" s="2">
        <v>18890.72</v>
      </c>
      <c r="G822">
        <v>3090.32</v>
      </c>
      <c r="H822">
        <v>2475</v>
      </c>
      <c r="I822">
        <v>15800.4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t="s">
        <v>2333</v>
      </c>
      <c r="Q822" t="s">
        <v>1176</v>
      </c>
      <c r="R822" t="s">
        <v>1785</v>
      </c>
    </row>
    <row r="823" spans="1:18" x14ac:dyDescent="0.25">
      <c r="A823" t="s">
        <v>2720</v>
      </c>
      <c r="B823" t="s">
        <v>2719</v>
      </c>
      <c r="C823" t="s">
        <v>2722</v>
      </c>
      <c r="D823" t="s">
        <v>1203</v>
      </c>
      <c r="E823" s="1">
        <v>24272</v>
      </c>
      <c r="F823" s="2">
        <v>13995.58</v>
      </c>
      <c r="G823">
        <v>1706.38</v>
      </c>
      <c r="H823">
        <v>1925</v>
      </c>
      <c r="I823">
        <v>12289.2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t="s">
        <v>2333</v>
      </c>
      <c r="Q823" t="s">
        <v>1176</v>
      </c>
      <c r="R823" t="s">
        <v>1785</v>
      </c>
    </row>
    <row r="824" spans="1:18" x14ac:dyDescent="0.25">
      <c r="A824" t="s">
        <v>2724</v>
      </c>
      <c r="B824" t="s">
        <v>2723</v>
      </c>
      <c r="C824" t="s">
        <v>2725</v>
      </c>
      <c r="D824" t="s">
        <v>1210</v>
      </c>
      <c r="E824" s="1">
        <v>2096418</v>
      </c>
      <c r="F824" s="2">
        <v>2902079.12</v>
      </c>
      <c r="G824">
        <v>60454.55</v>
      </c>
      <c r="H824">
        <v>296324</v>
      </c>
      <c r="I824">
        <v>2841624.57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t="s">
        <v>2429</v>
      </c>
      <c r="Q824" t="s">
        <v>1176</v>
      </c>
      <c r="R824" t="s">
        <v>1777</v>
      </c>
    </row>
    <row r="825" spans="1:18" x14ac:dyDescent="0.25">
      <c r="A825" t="s">
        <v>2724</v>
      </c>
      <c r="B825" t="s">
        <v>2723</v>
      </c>
      <c r="C825" t="s">
        <v>2726</v>
      </c>
      <c r="D825" t="s">
        <v>1210</v>
      </c>
      <c r="E825" s="1">
        <v>43510647</v>
      </c>
      <c r="F825" s="2">
        <v>20689204.82</v>
      </c>
      <c r="G825">
        <v>1411170.36</v>
      </c>
      <c r="H825">
        <v>2872844</v>
      </c>
      <c r="I825">
        <v>19278034.460000001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t="s">
        <v>2429</v>
      </c>
      <c r="Q825" t="s">
        <v>1205</v>
      </c>
      <c r="R825" t="s">
        <v>1775</v>
      </c>
    </row>
    <row r="826" spans="1:18" x14ac:dyDescent="0.25">
      <c r="A826" t="s">
        <v>2724</v>
      </c>
      <c r="B826" t="s">
        <v>2723</v>
      </c>
      <c r="C826" t="s">
        <v>2727</v>
      </c>
      <c r="D826" t="s">
        <v>1193</v>
      </c>
      <c r="E826" s="1">
        <v>0</v>
      </c>
      <c r="F826" s="2">
        <v>17137.78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17137.78</v>
      </c>
      <c r="N826">
        <v>0</v>
      </c>
      <c r="O826">
        <v>0</v>
      </c>
      <c r="P826" t="s">
        <v>2429</v>
      </c>
      <c r="Q826" t="s">
        <v>1185</v>
      </c>
      <c r="R826" t="s">
        <v>1918</v>
      </c>
    </row>
    <row r="827" spans="1:18" x14ac:dyDescent="0.25">
      <c r="A827" t="s">
        <v>2724</v>
      </c>
      <c r="B827" t="s">
        <v>2723</v>
      </c>
      <c r="C827" t="s">
        <v>2729</v>
      </c>
      <c r="D827" t="s">
        <v>1501</v>
      </c>
      <c r="E827" s="1">
        <v>0</v>
      </c>
      <c r="F827" s="2">
        <v>4137099.81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180464.44</v>
      </c>
      <c r="N827">
        <v>7806034</v>
      </c>
      <c r="O827">
        <v>3956635.37</v>
      </c>
      <c r="P827" t="s">
        <v>2429</v>
      </c>
      <c r="Q827" t="s">
        <v>1205</v>
      </c>
      <c r="R827" t="s">
        <v>1836</v>
      </c>
    </row>
    <row r="828" spans="1:18" x14ac:dyDescent="0.25">
      <c r="A828" t="s">
        <v>2724</v>
      </c>
      <c r="B828" t="s">
        <v>2723</v>
      </c>
      <c r="C828" t="s">
        <v>2730</v>
      </c>
      <c r="D828" t="s">
        <v>1210</v>
      </c>
      <c r="E828" s="1">
        <v>1819954</v>
      </c>
      <c r="F828" s="2">
        <v>268411.3</v>
      </c>
      <c r="G828">
        <v>38825.53</v>
      </c>
      <c r="H828">
        <v>63600</v>
      </c>
      <c r="I828">
        <v>229585.77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t="s">
        <v>2429</v>
      </c>
      <c r="Q828" t="s">
        <v>1176</v>
      </c>
      <c r="R828" t="s">
        <v>1919</v>
      </c>
    </row>
    <row r="829" spans="1:18" x14ac:dyDescent="0.25">
      <c r="A829" t="s">
        <v>2724</v>
      </c>
      <c r="B829" t="s">
        <v>2723</v>
      </c>
      <c r="C829" t="s">
        <v>2732</v>
      </c>
      <c r="D829" t="s">
        <v>1197</v>
      </c>
      <c r="E829" s="1">
        <v>16711888</v>
      </c>
      <c r="F829" s="2">
        <v>93166.75</v>
      </c>
      <c r="G829">
        <v>93166.75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t="s">
        <v>2429</v>
      </c>
      <c r="Q829" t="s">
        <v>1185</v>
      </c>
      <c r="R829" t="s">
        <v>1920</v>
      </c>
    </row>
    <row r="830" spans="1:18" x14ac:dyDescent="0.25">
      <c r="A830" t="s">
        <v>2724</v>
      </c>
      <c r="B830" t="s">
        <v>2723</v>
      </c>
      <c r="C830" t="s">
        <v>2734</v>
      </c>
      <c r="D830" t="s">
        <v>1203</v>
      </c>
      <c r="E830" s="1">
        <v>530813</v>
      </c>
      <c r="F830" s="2">
        <v>316430.58</v>
      </c>
      <c r="G830">
        <v>9380.58</v>
      </c>
      <c r="H830">
        <v>50000</v>
      </c>
      <c r="I830">
        <v>307050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t="s">
        <v>2429</v>
      </c>
      <c r="Q830" t="s">
        <v>1185</v>
      </c>
      <c r="R830" t="s">
        <v>1895</v>
      </c>
    </row>
    <row r="831" spans="1:18" x14ac:dyDescent="0.25">
      <c r="A831" t="s">
        <v>2724</v>
      </c>
      <c r="B831" t="s">
        <v>2723</v>
      </c>
      <c r="C831" t="s">
        <v>2735</v>
      </c>
      <c r="D831" t="s">
        <v>1210</v>
      </c>
      <c r="E831" s="1">
        <v>21240355</v>
      </c>
      <c r="F831" s="2">
        <v>8010581.6500000004</v>
      </c>
      <c r="G831">
        <v>532746.66</v>
      </c>
      <c r="H831">
        <v>1864910</v>
      </c>
      <c r="I831">
        <v>7477834.9900000002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t="s">
        <v>2429</v>
      </c>
      <c r="Q831" t="s">
        <v>1176</v>
      </c>
      <c r="R831" t="s">
        <v>1921</v>
      </c>
    </row>
    <row r="832" spans="1:18" x14ac:dyDescent="0.25">
      <c r="A832" t="s">
        <v>2724</v>
      </c>
      <c r="B832" t="s">
        <v>2723</v>
      </c>
      <c r="C832" t="s">
        <v>2737</v>
      </c>
      <c r="D832" t="s">
        <v>1203</v>
      </c>
      <c r="E832" s="1">
        <v>1431926</v>
      </c>
      <c r="F832" s="2">
        <v>279176.84999999998</v>
      </c>
      <c r="G832">
        <v>30356.85</v>
      </c>
      <c r="H832">
        <v>60000</v>
      </c>
      <c r="I832">
        <v>248820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t="s">
        <v>2429</v>
      </c>
      <c r="Q832" t="s">
        <v>1205</v>
      </c>
      <c r="R832" t="s">
        <v>1922</v>
      </c>
    </row>
    <row r="833" spans="1:18" x14ac:dyDescent="0.25">
      <c r="A833" t="s">
        <v>2724</v>
      </c>
      <c r="B833" t="s">
        <v>2723</v>
      </c>
      <c r="C833" t="s">
        <v>2739</v>
      </c>
      <c r="D833" t="s">
        <v>1197</v>
      </c>
      <c r="E833" s="1">
        <v>164891</v>
      </c>
      <c r="F833" s="2">
        <v>10620.49</v>
      </c>
      <c r="G833">
        <v>10620.49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t="s">
        <v>2429</v>
      </c>
      <c r="Q833" t="s">
        <v>1185</v>
      </c>
      <c r="R833" t="s">
        <v>1923</v>
      </c>
    </row>
    <row r="834" spans="1:18" x14ac:dyDescent="0.25">
      <c r="A834" t="s">
        <v>2724</v>
      </c>
      <c r="B834" t="s">
        <v>2723</v>
      </c>
      <c r="C834" t="s">
        <v>2741</v>
      </c>
      <c r="D834" t="s">
        <v>1203</v>
      </c>
      <c r="E834" s="1">
        <v>18568354</v>
      </c>
      <c r="F834" s="2">
        <v>5164872.5599999996</v>
      </c>
      <c r="G834">
        <v>382182.56</v>
      </c>
      <c r="H834">
        <v>900000</v>
      </c>
      <c r="I834">
        <v>4782690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t="s">
        <v>2429</v>
      </c>
      <c r="Q834" t="s">
        <v>1205</v>
      </c>
      <c r="R834" t="s">
        <v>1777</v>
      </c>
    </row>
    <row r="835" spans="1:18" x14ac:dyDescent="0.25">
      <c r="A835" t="s">
        <v>2724</v>
      </c>
      <c r="B835" t="s">
        <v>2723</v>
      </c>
      <c r="C835" t="s">
        <v>2742</v>
      </c>
      <c r="D835" t="s">
        <v>1203</v>
      </c>
      <c r="E835" s="1">
        <v>61156</v>
      </c>
      <c r="F835" s="2">
        <v>29090.48</v>
      </c>
      <c r="G835">
        <v>4090.48</v>
      </c>
      <c r="H835">
        <v>25000</v>
      </c>
      <c r="I835">
        <v>25000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2429</v>
      </c>
      <c r="Q835" t="s">
        <v>1205</v>
      </c>
      <c r="R835" t="s">
        <v>1775</v>
      </c>
    </row>
    <row r="836" spans="1:18" x14ac:dyDescent="0.25">
      <c r="A836" t="s">
        <v>2724</v>
      </c>
      <c r="B836" t="s">
        <v>2723</v>
      </c>
      <c r="C836" t="s">
        <v>2743</v>
      </c>
      <c r="D836" t="s">
        <v>1203</v>
      </c>
      <c r="E836" s="1">
        <v>2505716</v>
      </c>
      <c r="F836" s="2">
        <v>1019742.44</v>
      </c>
      <c r="G836">
        <v>30104.94</v>
      </c>
      <c r="H836">
        <v>205000</v>
      </c>
      <c r="I836">
        <v>989637.5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t="s">
        <v>2429</v>
      </c>
      <c r="Q836" t="s">
        <v>1205</v>
      </c>
      <c r="R836" t="s">
        <v>1775</v>
      </c>
    </row>
    <row r="837" spans="1:18" x14ac:dyDescent="0.25">
      <c r="A837" t="s">
        <v>2724</v>
      </c>
      <c r="B837" t="s">
        <v>2723</v>
      </c>
      <c r="C837" t="s">
        <v>2744</v>
      </c>
      <c r="D837" t="s">
        <v>1203</v>
      </c>
      <c r="E837" s="1">
        <v>0</v>
      </c>
      <c r="F837" s="2">
        <v>-2728</v>
      </c>
      <c r="G837">
        <v>0</v>
      </c>
      <c r="H837">
        <v>0</v>
      </c>
      <c r="I837">
        <v>-2728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t="s">
        <v>2429</v>
      </c>
      <c r="Q837" t="s">
        <v>1185</v>
      </c>
      <c r="R837" t="s">
        <v>1831</v>
      </c>
    </row>
    <row r="838" spans="1:18" x14ac:dyDescent="0.25">
      <c r="A838" t="s">
        <v>2724</v>
      </c>
      <c r="B838" t="s">
        <v>2723</v>
      </c>
      <c r="C838" t="s">
        <v>2745</v>
      </c>
      <c r="D838" t="s">
        <v>1193</v>
      </c>
      <c r="E838" s="1">
        <v>0</v>
      </c>
      <c r="F838" s="2">
        <v>384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384</v>
      </c>
      <c r="N838">
        <v>0</v>
      </c>
      <c r="O838">
        <v>0</v>
      </c>
      <c r="P838" t="s">
        <v>2429</v>
      </c>
      <c r="Q838" t="s">
        <v>1185</v>
      </c>
      <c r="R838" t="s">
        <v>1918</v>
      </c>
    </row>
    <row r="839" spans="1:18" x14ac:dyDescent="0.25">
      <c r="A839" t="s">
        <v>2724</v>
      </c>
      <c r="B839" t="s">
        <v>2723</v>
      </c>
      <c r="C839" t="s">
        <v>2747</v>
      </c>
      <c r="D839" t="s">
        <v>1193</v>
      </c>
      <c r="E839" s="1">
        <v>0</v>
      </c>
      <c r="F839" s="2">
        <v>2723.69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2723.69</v>
      </c>
      <c r="N839">
        <v>0</v>
      </c>
      <c r="O839">
        <v>0</v>
      </c>
      <c r="P839" t="s">
        <v>2429</v>
      </c>
      <c r="Q839" t="s">
        <v>1185</v>
      </c>
      <c r="R839" t="s">
        <v>1924</v>
      </c>
    </row>
    <row r="840" spans="1:18" x14ac:dyDescent="0.25">
      <c r="A840" t="s">
        <v>2724</v>
      </c>
      <c r="B840" t="s">
        <v>2723</v>
      </c>
      <c r="C840" t="s">
        <v>2749</v>
      </c>
      <c r="D840" t="s">
        <v>1193</v>
      </c>
      <c r="E840" s="1">
        <v>0</v>
      </c>
      <c r="F840" s="2">
        <v>16887.62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16887.62</v>
      </c>
      <c r="N840">
        <v>0</v>
      </c>
      <c r="O840">
        <v>0</v>
      </c>
      <c r="P840" t="s">
        <v>2429</v>
      </c>
      <c r="Q840" t="s">
        <v>1185</v>
      </c>
      <c r="R840" t="s">
        <v>1918</v>
      </c>
    </row>
    <row r="841" spans="1:18" x14ac:dyDescent="0.25">
      <c r="A841" t="s">
        <v>2724</v>
      </c>
      <c r="B841" t="s">
        <v>2723</v>
      </c>
      <c r="C841" t="s">
        <v>2750</v>
      </c>
      <c r="D841" t="s">
        <v>1203</v>
      </c>
      <c r="E841" s="1">
        <v>512091</v>
      </c>
      <c r="F841" s="2">
        <v>196227.47</v>
      </c>
      <c r="G841">
        <v>31339.97</v>
      </c>
      <c r="H841">
        <v>45000</v>
      </c>
      <c r="I841">
        <v>164887.5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t="s">
        <v>2429</v>
      </c>
      <c r="Q841" t="s">
        <v>1176</v>
      </c>
      <c r="R841" t="s">
        <v>1778</v>
      </c>
    </row>
    <row r="842" spans="1:18" x14ac:dyDescent="0.25">
      <c r="A842" t="s">
        <v>2724</v>
      </c>
      <c r="B842" t="s">
        <v>2723</v>
      </c>
      <c r="C842" t="s">
        <v>2751</v>
      </c>
      <c r="D842" t="s">
        <v>1203</v>
      </c>
      <c r="E842" s="1">
        <v>877383</v>
      </c>
      <c r="F842" s="2">
        <v>218583.34</v>
      </c>
      <c r="G842">
        <v>53695.839999999997</v>
      </c>
      <c r="H842">
        <v>37500</v>
      </c>
      <c r="I842">
        <v>164887.5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t="s">
        <v>2429</v>
      </c>
      <c r="Q842" t="s">
        <v>1176</v>
      </c>
      <c r="R842" t="s">
        <v>1778</v>
      </c>
    </row>
    <row r="843" spans="1:18" x14ac:dyDescent="0.25">
      <c r="A843" t="s">
        <v>2724</v>
      </c>
      <c r="B843" t="s">
        <v>2723</v>
      </c>
      <c r="C843" t="s">
        <v>2752</v>
      </c>
      <c r="D843" t="s">
        <v>1193</v>
      </c>
      <c r="E843" s="1">
        <v>0</v>
      </c>
      <c r="F843" s="2">
        <v>9150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9150</v>
      </c>
      <c r="N843">
        <v>0</v>
      </c>
      <c r="O843">
        <v>0</v>
      </c>
      <c r="P843" t="s">
        <v>2429</v>
      </c>
      <c r="Q843" t="s">
        <v>1185</v>
      </c>
      <c r="R843" t="s">
        <v>1918</v>
      </c>
    </row>
    <row r="844" spans="1:18" x14ac:dyDescent="0.25">
      <c r="A844" t="s">
        <v>2724</v>
      </c>
      <c r="B844" t="s">
        <v>2723</v>
      </c>
      <c r="C844" t="s">
        <v>2754</v>
      </c>
      <c r="D844" t="s">
        <v>1193</v>
      </c>
      <c r="E844" s="1">
        <v>0</v>
      </c>
      <c r="F844" s="2">
        <v>2400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2400</v>
      </c>
      <c r="N844">
        <v>0</v>
      </c>
      <c r="O844">
        <v>0</v>
      </c>
      <c r="P844" t="s">
        <v>2429</v>
      </c>
      <c r="Q844" t="s">
        <v>1185</v>
      </c>
      <c r="R844" t="s">
        <v>1918</v>
      </c>
    </row>
    <row r="845" spans="1:18" x14ac:dyDescent="0.25">
      <c r="A845" t="s">
        <v>2724</v>
      </c>
      <c r="B845" t="s">
        <v>2723</v>
      </c>
      <c r="C845" t="s">
        <v>2756</v>
      </c>
      <c r="D845" t="s">
        <v>1203</v>
      </c>
      <c r="E845" s="1">
        <v>779084</v>
      </c>
      <c r="F845" s="2">
        <v>247879.94</v>
      </c>
      <c r="G845">
        <v>47679.94</v>
      </c>
      <c r="H845">
        <v>40000</v>
      </c>
      <c r="I845">
        <v>200200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t="s">
        <v>2429</v>
      </c>
      <c r="Q845" t="s">
        <v>1185</v>
      </c>
      <c r="R845" t="s">
        <v>1778</v>
      </c>
    </row>
    <row r="846" spans="1:18" x14ac:dyDescent="0.25">
      <c r="A846" t="s">
        <v>2724</v>
      </c>
      <c r="B846" t="s">
        <v>2723</v>
      </c>
      <c r="C846" t="s">
        <v>2757</v>
      </c>
      <c r="D846" t="s">
        <v>1193</v>
      </c>
      <c r="E846" s="1">
        <v>0</v>
      </c>
      <c r="F846" s="2">
        <v>5334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5334</v>
      </c>
      <c r="N846">
        <v>0</v>
      </c>
      <c r="O846">
        <v>0</v>
      </c>
      <c r="P846" t="s">
        <v>2429</v>
      </c>
      <c r="Q846" t="s">
        <v>1185</v>
      </c>
      <c r="R846" t="s">
        <v>1918</v>
      </c>
    </row>
    <row r="847" spans="1:18" x14ac:dyDescent="0.25">
      <c r="A847" t="s">
        <v>2724</v>
      </c>
      <c r="B847" t="s">
        <v>2723</v>
      </c>
      <c r="C847" t="s">
        <v>2758</v>
      </c>
      <c r="D847" t="s">
        <v>1203</v>
      </c>
      <c r="E847" s="1">
        <v>0</v>
      </c>
      <c r="F847" s="2">
        <v>24320</v>
      </c>
      <c r="G847">
        <v>0</v>
      </c>
      <c r="H847">
        <v>4000</v>
      </c>
      <c r="I847">
        <v>24320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t="s">
        <v>2429</v>
      </c>
      <c r="Q847" t="s">
        <v>1176</v>
      </c>
      <c r="R847" t="s">
        <v>1800</v>
      </c>
    </row>
    <row r="848" spans="1:18" x14ac:dyDescent="0.25">
      <c r="A848" t="s">
        <v>2724</v>
      </c>
      <c r="B848" t="s">
        <v>2723</v>
      </c>
      <c r="C848" t="s">
        <v>2759</v>
      </c>
      <c r="D848" t="s">
        <v>1203</v>
      </c>
      <c r="E848" s="1">
        <v>336000</v>
      </c>
      <c r="F848" s="2">
        <v>44788.800000000003</v>
      </c>
      <c r="G848">
        <v>7123.2</v>
      </c>
      <c r="H848">
        <v>24000</v>
      </c>
      <c r="I848">
        <v>37665.599999999999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t="s">
        <v>2429</v>
      </c>
      <c r="Q848" t="s">
        <v>1176</v>
      </c>
      <c r="R848" t="s">
        <v>1801</v>
      </c>
    </row>
    <row r="849" spans="1:18" x14ac:dyDescent="0.25">
      <c r="A849" t="s">
        <v>2724</v>
      </c>
      <c r="B849" t="s">
        <v>2723</v>
      </c>
      <c r="C849" t="s">
        <v>2760</v>
      </c>
      <c r="D849" t="s">
        <v>1193</v>
      </c>
      <c r="E849" s="1">
        <v>0</v>
      </c>
      <c r="F849" s="2">
        <v>3565.2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3565.2</v>
      </c>
      <c r="N849">
        <v>0</v>
      </c>
      <c r="O849">
        <v>0</v>
      </c>
      <c r="P849" t="s">
        <v>2429</v>
      </c>
      <c r="Q849" t="s">
        <v>1185</v>
      </c>
      <c r="R849" t="s">
        <v>1918</v>
      </c>
    </row>
    <row r="850" spans="1:18" x14ac:dyDescent="0.25">
      <c r="A850" t="s">
        <v>2724</v>
      </c>
      <c r="B850" t="s">
        <v>2723</v>
      </c>
      <c r="C850" t="s">
        <v>2762</v>
      </c>
      <c r="D850" t="s">
        <v>1193</v>
      </c>
      <c r="E850" s="1">
        <v>0</v>
      </c>
      <c r="F850" s="2">
        <v>6799.56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6799.56</v>
      </c>
      <c r="N850">
        <v>0</v>
      </c>
      <c r="O850">
        <v>0</v>
      </c>
      <c r="P850" t="s">
        <v>2429</v>
      </c>
      <c r="Q850" t="s">
        <v>1185</v>
      </c>
      <c r="R850" t="s">
        <v>1918</v>
      </c>
    </row>
    <row r="851" spans="1:18" x14ac:dyDescent="0.25">
      <c r="A851" t="s">
        <v>2724</v>
      </c>
      <c r="B851" t="s">
        <v>2723</v>
      </c>
      <c r="C851" t="s">
        <v>2763</v>
      </c>
      <c r="D851" t="s">
        <v>1193</v>
      </c>
      <c r="E851" s="1">
        <v>0</v>
      </c>
      <c r="F851" s="2">
        <v>11230.13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11230.13</v>
      </c>
      <c r="N851">
        <v>0</v>
      </c>
      <c r="O851">
        <v>0</v>
      </c>
      <c r="P851" t="s">
        <v>2429</v>
      </c>
      <c r="Q851" t="s">
        <v>1185</v>
      </c>
      <c r="R851" t="s">
        <v>1918</v>
      </c>
    </row>
    <row r="852" spans="1:18" x14ac:dyDescent="0.25">
      <c r="A852" t="s">
        <v>2724</v>
      </c>
      <c r="B852" t="s">
        <v>2723</v>
      </c>
      <c r="C852" t="s">
        <v>2764</v>
      </c>
      <c r="D852" t="s">
        <v>1193</v>
      </c>
      <c r="E852" s="1">
        <v>0</v>
      </c>
      <c r="F852" s="2">
        <v>12687.68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12687.68</v>
      </c>
      <c r="N852">
        <v>0</v>
      </c>
      <c r="O852">
        <v>0</v>
      </c>
      <c r="P852" t="s">
        <v>2429</v>
      </c>
      <c r="Q852" t="s">
        <v>1185</v>
      </c>
      <c r="R852" t="s">
        <v>1918</v>
      </c>
    </row>
    <row r="853" spans="1:18" x14ac:dyDescent="0.25">
      <c r="A853" t="s">
        <v>2724</v>
      </c>
      <c r="B853" t="s">
        <v>2723</v>
      </c>
      <c r="C853" t="s">
        <v>2766</v>
      </c>
      <c r="D853" t="s">
        <v>1203</v>
      </c>
      <c r="E853" s="1">
        <v>0</v>
      </c>
      <c r="F853" s="2">
        <v>3100</v>
      </c>
      <c r="G853">
        <v>0</v>
      </c>
      <c r="H853">
        <v>20000</v>
      </c>
      <c r="I853">
        <v>3100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t="s">
        <v>2429</v>
      </c>
      <c r="Q853" t="s">
        <v>1176</v>
      </c>
      <c r="R853" t="s">
        <v>1803</v>
      </c>
    </row>
    <row r="854" spans="1:18" x14ac:dyDescent="0.25">
      <c r="A854" t="s">
        <v>2724</v>
      </c>
      <c r="B854" t="s">
        <v>2723</v>
      </c>
      <c r="C854" t="s">
        <v>2767</v>
      </c>
      <c r="D854" t="s">
        <v>1193</v>
      </c>
      <c r="E854" s="1">
        <v>0</v>
      </c>
      <c r="F854" s="2">
        <v>13335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13335</v>
      </c>
      <c r="N854">
        <v>0</v>
      </c>
      <c r="O854">
        <v>0</v>
      </c>
      <c r="P854" t="s">
        <v>2429</v>
      </c>
      <c r="Q854" t="s">
        <v>1185</v>
      </c>
      <c r="R854" t="s">
        <v>1918</v>
      </c>
    </row>
    <row r="855" spans="1:18" x14ac:dyDescent="0.25">
      <c r="A855" t="s">
        <v>2724</v>
      </c>
      <c r="B855" t="s">
        <v>2723</v>
      </c>
      <c r="C855" t="s">
        <v>2768</v>
      </c>
      <c r="D855" t="s">
        <v>1193</v>
      </c>
      <c r="E855" s="1">
        <v>0</v>
      </c>
      <c r="F855" s="2">
        <v>3150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3150</v>
      </c>
      <c r="N855">
        <v>0</v>
      </c>
      <c r="O855">
        <v>0</v>
      </c>
      <c r="P855" t="s">
        <v>2429</v>
      </c>
      <c r="Q855" t="s">
        <v>1185</v>
      </c>
      <c r="R855" t="s">
        <v>1918</v>
      </c>
    </row>
    <row r="856" spans="1:18" x14ac:dyDescent="0.25">
      <c r="A856" t="s">
        <v>2724</v>
      </c>
      <c r="B856" t="s">
        <v>2723</v>
      </c>
      <c r="C856" t="s">
        <v>2770</v>
      </c>
      <c r="D856" t="s">
        <v>1193</v>
      </c>
      <c r="E856" s="1">
        <v>0</v>
      </c>
      <c r="F856" s="2">
        <v>12096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12096</v>
      </c>
      <c r="N856">
        <v>0</v>
      </c>
      <c r="O856">
        <v>0</v>
      </c>
      <c r="P856" t="s">
        <v>2429</v>
      </c>
      <c r="Q856" t="s">
        <v>1185</v>
      </c>
      <c r="R856" t="s">
        <v>1918</v>
      </c>
    </row>
    <row r="857" spans="1:18" x14ac:dyDescent="0.25">
      <c r="A857" t="s">
        <v>2724</v>
      </c>
      <c r="B857" t="s">
        <v>2723</v>
      </c>
      <c r="C857" t="s">
        <v>1769</v>
      </c>
      <c r="D857" t="s">
        <v>1176</v>
      </c>
      <c r="E857" s="1">
        <v>0</v>
      </c>
      <c r="F857" s="2">
        <v>181844.86</v>
      </c>
      <c r="G857">
        <v>0</v>
      </c>
      <c r="H857">
        <v>0</v>
      </c>
      <c r="I857">
        <v>0</v>
      </c>
      <c r="J857">
        <v>2403857</v>
      </c>
      <c r="K857">
        <v>181844.86</v>
      </c>
      <c r="L857">
        <v>0</v>
      </c>
      <c r="M857">
        <v>0</v>
      </c>
      <c r="N857">
        <v>0</v>
      </c>
      <c r="O857">
        <v>0</v>
      </c>
      <c r="P857" t="s">
        <v>2429</v>
      </c>
      <c r="Q857" t="s">
        <v>1176</v>
      </c>
    </row>
    <row r="858" spans="1:18" x14ac:dyDescent="0.25">
      <c r="A858" t="s">
        <v>2774</v>
      </c>
      <c r="B858" t="s">
        <v>2773</v>
      </c>
      <c r="C858" t="s">
        <v>2772</v>
      </c>
      <c r="D858" t="s">
        <v>1203</v>
      </c>
      <c r="E858" s="1">
        <v>0</v>
      </c>
      <c r="F858" s="2">
        <v>1222.1600000000001</v>
      </c>
      <c r="G858">
        <v>0</v>
      </c>
      <c r="H858">
        <v>204</v>
      </c>
      <c r="I858">
        <v>1222.1600000000001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t="s">
        <v>2114</v>
      </c>
      <c r="Q858" t="s">
        <v>1205</v>
      </c>
      <c r="R858" t="s">
        <v>1775</v>
      </c>
    </row>
    <row r="859" spans="1:18" x14ac:dyDescent="0.25">
      <c r="A859" t="s">
        <v>2774</v>
      </c>
      <c r="B859" t="s">
        <v>2773</v>
      </c>
      <c r="C859" t="s">
        <v>2776</v>
      </c>
      <c r="D859" t="s">
        <v>1203</v>
      </c>
      <c r="E859" s="1">
        <v>0</v>
      </c>
      <c r="F859" s="2">
        <v>575.09</v>
      </c>
      <c r="G859">
        <v>0</v>
      </c>
      <c r="H859">
        <v>96</v>
      </c>
      <c r="I859">
        <v>575.09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t="s">
        <v>2114</v>
      </c>
      <c r="Q859" t="s">
        <v>1205</v>
      </c>
      <c r="R859" t="s">
        <v>1775</v>
      </c>
    </row>
    <row r="860" spans="1:18" x14ac:dyDescent="0.25">
      <c r="A860" t="s">
        <v>2778</v>
      </c>
      <c r="B860" t="s">
        <v>2777</v>
      </c>
      <c r="C860" t="s">
        <v>2779</v>
      </c>
      <c r="D860" t="s">
        <v>1210</v>
      </c>
      <c r="E860" s="1">
        <v>1287016</v>
      </c>
      <c r="F860" s="2">
        <v>1007265.02</v>
      </c>
      <c r="G860">
        <v>41258.370000000003</v>
      </c>
      <c r="H860">
        <v>67490</v>
      </c>
      <c r="I860">
        <v>966006.65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t="s">
        <v>1209</v>
      </c>
      <c r="Q860" t="s">
        <v>1176</v>
      </c>
      <c r="R860" t="s">
        <v>1848</v>
      </c>
    </row>
    <row r="861" spans="1:18" x14ac:dyDescent="0.25">
      <c r="A861" t="s">
        <v>2778</v>
      </c>
      <c r="B861" t="s">
        <v>2777</v>
      </c>
      <c r="C861" t="s">
        <v>2780</v>
      </c>
      <c r="D861" t="s">
        <v>1203</v>
      </c>
      <c r="E861" s="1">
        <v>308716</v>
      </c>
      <c r="F861" s="2">
        <v>283640.05</v>
      </c>
      <c r="G861">
        <v>6969.88</v>
      </c>
      <c r="H861">
        <v>15985</v>
      </c>
      <c r="I861">
        <v>276670.17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s">
        <v>1209</v>
      </c>
      <c r="Q861" t="s">
        <v>1176</v>
      </c>
      <c r="R861" t="s">
        <v>1848</v>
      </c>
    </row>
    <row r="862" spans="1:18" x14ac:dyDescent="0.25">
      <c r="A862" t="s">
        <v>2778</v>
      </c>
      <c r="B862" t="s">
        <v>2777</v>
      </c>
      <c r="C862" t="s">
        <v>2781</v>
      </c>
      <c r="D862" t="s">
        <v>1210</v>
      </c>
      <c r="E862" s="1">
        <v>79856</v>
      </c>
      <c r="F862" s="2">
        <v>50474.05</v>
      </c>
      <c r="G862">
        <v>5663.29</v>
      </c>
      <c r="H862">
        <v>-20977</v>
      </c>
      <c r="I862">
        <v>44810.76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t="s">
        <v>1209</v>
      </c>
      <c r="Q862" t="s">
        <v>1205</v>
      </c>
      <c r="R862" t="s">
        <v>1777</v>
      </c>
    </row>
    <row r="863" spans="1:18" x14ac:dyDescent="0.25">
      <c r="A863" t="s">
        <v>2778</v>
      </c>
      <c r="B863" t="s">
        <v>2777</v>
      </c>
      <c r="C863" t="s">
        <v>2782</v>
      </c>
      <c r="D863" t="s">
        <v>1203</v>
      </c>
      <c r="E863" s="1">
        <v>403116</v>
      </c>
      <c r="F863" s="2">
        <v>178983.57</v>
      </c>
      <c r="G863">
        <v>21503.759999999998</v>
      </c>
      <c r="H863">
        <v>-2546</v>
      </c>
      <c r="I863">
        <v>157479.81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t="s">
        <v>1209</v>
      </c>
      <c r="Q863" t="s">
        <v>1205</v>
      </c>
      <c r="R863" t="s">
        <v>1848</v>
      </c>
    </row>
    <row r="864" spans="1:18" x14ac:dyDescent="0.25">
      <c r="A864" t="s">
        <v>2778</v>
      </c>
      <c r="B864" t="s">
        <v>2777</v>
      </c>
      <c r="C864" t="s">
        <v>2783</v>
      </c>
      <c r="D864" t="s">
        <v>1203</v>
      </c>
      <c r="E864" s="1">
        <v>40690</v>
      </c>
      <c r="F864" s="2">
        <v>121825.21</v>
      </c>
      <c r="G864">
        <v>3021.69</v>
      </c>
      <c r="H864">
        <v>3454</v>
      </c>
      <c r="I864">
        <v>118803.52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t="s">
        <v>1209</v>
      </c>
      <c r="Q864" t="s">
        <v>1205</v>
      </c>
      <c r="R864" t="s">
        <v>1777</v>
      </c>
    </row>
    <row r="865" spans="1:18" x14ac:dyDescent="0.25">
      <c r="A865" t="s">
        <v>2778</v>
      </c>
      <c r="B865" t="s">
        <v>2777</v>
      </c>
      <c r="C865" t="s">
        <v>1769</v>
      </c>
      <c r="D865" t="s">
        <v>1176</v>
      </c>
      <c r="E865" s="1">
        <v>0</v>
      </c>
      <c r="F865" s="2">
        <v>8081.56</v>
      </c>
      <c r="G865">
        <v>0</v>
      </c>
      <c r="H865">
        <v>0</v>
      </c>
      <c r="I865">
        <v>0</v>
      </c>
      <c r="J865">
        <v>73005</v>
      </c>
      <c r="K865">
        <v>8081.56</v>
      </c>
      <c r="L865">
        <v>0</v>
      </c>
      <c r="M865">
        <v>0</v>
      </c>
      <c r="N865">
        <v>0</v>
      </c>
      <c r="O865">
        <v>0</v>
      </c>
      <c r="P865" t="s">
        <v>1209</v>
      </c>
      <c r="Q865" t="s">
        <v>1176</v>
      </c>
    </row>
    <row r="866" spans="1:18" x14ac:dyDescent="0.25">
      <c r="A866" t="s">
        <v>2785</v>
      </c>
      <c r="B866" t="s">
        <v>2784</v>
      </c>
      <c r="C866" t="s">
        <v>2786</v>
      </c>
      <c r="D866" t="s">
        <v>1210</v>
      </c>
      <c r="E866" s="1">
        <v>0</v>
      </c>
      <c r="F866" s="2">
        <v>1134.79</v>
      </c>
      <c r="G866">
        <v>0</v>
      </c>
      <c r="H866">
        <v>190</v>
      </c>
      <c r="I866">
        <v>1134.79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1234</v>
      </c>
      <c r="Q866" t="s">
        <v>1205</v>
      </c>
      <c r="R866" t="s">
        <v>1775</v>
      </c>
    </row>
    <row r="867" spans="1:18" x14ac:dyDescent="0.25">
      <c r="A867" t="s">
        <v>2785</v>
      </c>
      <c r="B867" t="s">
        <v>2784</v>
      </c>
      <c r="C867" t="s">
        <v>2788</v>
      </c>
      <c r="D867" t="s">
        <v>1203</v>
      </c>
      <c r="E867" s="1">
        <v>4980</v>
      </c>
      <c r="F867" s="2">
        <v>1552.46</v>
      </c>
      <c r="G867">
        <v>238.48</v>
      </c>
      <c r="H867">
        <v>220</v>
      </c>
      <c r="I867">
        <v>1313.98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t="s">
        <v>1234</v>
      </c>
      <c r="Q867" t="s">
        <v>1205</v>
      </c>
      <c r="R867" t="s">
        <v>1775</v>
      </c>
    </row>
    <row r="868" spans="1:18" x14ac:dyDescent="0.25">
      <c r="A868" t="s">
        <v>2790</v>
      </c>
      <c r="B868" t="s">
        <v>2789</v>
      </c>
      <c r="C868" t="s">
        <v>2791</v>
      </c>
      <c r="D868" t="s">
        <v>1182</v>
      </c>
      <c r="E868" s="1">
        <v>6511389</v>
      </c>
      <c r="F868" s="2">
        <v>387726.89</v>
      </c>
      <c r="G868">
        <v>387726.89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t="s">
        <v>1181</v>
      </c>
      <c r="Q868" t="s">
        <v>1185</v>
      </c>
      <c r="R868" t="s">
        <v>1803</v>
      </c>
    </row>
    <row r="869" spans="1:18" x14ac:dyDescent="0.25">
      <c r="A869" t="s">
        <v>2790</v>
      </c>
      <c r="B869" t="s">
        <v>2789</v>
      </c>
      <c r="C869" t="s">
        <v>1769</v>
      </c>
      <c r="D869" t="s">
        <v>1176</v>
      </c>
      <c r="E869" s="1">
        <v>0</v>
      </c>
      <c r="F869" s="2">
        <v>556.03</v>
      </c>
      <c r="G869">
        <v>0</v>
      </c>
      <c r="H869">
        <v>0</v>
      </c>
      <c r="I869">
        <v>0</v>
      </c>
      <c r="J869">
        <v>1288</v>
      </c>
      <c r="K869">
        <v>556.03</v>
      </c>
      <c r="L869">
        <v>0</v>
      </c>
      <c r="M869">
        <v>0</v>
      </c>
      <c r="N869">
        <v>0</v>
      </c>
      <c r="O869">
        <v>0</v>
      </c>
      <c r="P869" t="s">
        <v>1181</v>
      </c>
      <c r="Q869" t="s">
        <v>1176</v>
      </c>
    </row>
    <row r="870" spans="1:18" x14ac:dyDescent="0.25">
      <c r="A870" t="s">
        <v>2793</v>
      </c>
      <c r="B870" t="s">
        <v>2792</v>
      </c>
      <c r="C870" t="s">
        <v>2794</v>
      </c>
      <c r="D870" t="s">
        <v>1210</v>
      </c>
      <c r="E870" s="1">
        <v>136063</v>
      </c>
      <c r="F870" s="2">
        <v>40661.68</v>
      </c>
      <c r="G870">
        <v>7931.36</v>
      </c>
      <c r="H870">
        <v>4800</v>
      </c>
      <c r="I870">
        <v>32730.32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t="s">
        <v>1521</v>
      </c>
      <c r="Q870" t="s">
        <v>1176</v>
      </c>
      <c r="R870" t="s">
        <v>1895</v>
      </c>
    </row>
    <row r="871" spans="1:18" x14ac:dyDescent="0.25">
      <c r="A871" t="s">
        <v>2793</v>
      </c>
      <c r="B871" t="s">
        <v>2792</v>
      </c>
      <c r="C871" t="s">
        <v>1769</v>
      </c>
      <c r="D871" t="s">
        <v>1176</v>
      </c>
      <c r="E871" s="1">
        <v>0</v>
      </c>
      <c r="F871" s="2">
        <v>19932.009999999998</v>
      </c>
      <c r="G871">
        <v>0</v>
      </c>
      <c r="H871">
        <v>0</v>
      </c>
      <c r="I871">
        <v>0</v>
      </c>
      <c r="J871">
        <v>25758</v>
      </c>
      <c r="K871">
        <v>19932.009999999998</v>
      </c>
      <c r="L871">
        <v>0</v>
      </c>
      <c r="M871">
        <v>0</v>
      </c>
      <c r="N871">
        <v>0</v>
      </c>
      <c r="O871">
        <v>0</v>
      </c>
      <c r="P871" t="s">
        <v>1521</v>
      </c>
      <c r="Q871" t="s">
        <v>1176</v>
      </c>
    </row>
    <row r="872" spans="1:18" x14ac:dyDescent="0.25">
      <c r="A872" t="s">
        <v>2797</v>
      </c>
      <c r="B872" t="s">
        <v>2796</v>
      </c>
      <c r="C872" t="s">
        <v>2795</v>
      </c>
      <c r="D872" t="s">
        <v>1197</v>
      </c>
      <c r="E872" s="1">
        <v>1719349</v>
      </c>
      <c r="F872" s="2">
        <v>6829.73</v>
      </c>
      <c r="G872">
        <v>6829.73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t="s">
        <v>1181</v>
      </c>
      <c r="Q872" t="s">
        <v>1185</v>
      </c>
      <c r="R872" t="s">
        <v>1925</v>
      </c>
    </row>
    <row r="873" spans="1:18" x14ac:dyDescent="0.25">
      <c r="A873" t="s">
        <v>2797</v>
      </c>
      <c r="B873" t="s">
        <v>2796</v>
      </c>
      <c r="C873" t="s">
        <v>2799</v>
      </c>
      <c r="D873" t="s">
        <v>1187</v>
      </c>
      <c r="E873" s="1">
        <v>0</v>
      </c>
      <c r="F873" s="2">
        <v>0</v>
      </c>
      <c r="G873">
        <v>0</v>
      </c>
      <c r="H873">
        <v>865000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t="s">
        <v>1181</v>
      </c>
      <c r="Q873" t="s">
        <v>1205</v>
      </c>
      <c r="R873" t="s">
        <v>1926</v>
      </c>
    </row>
    <row r="874" spans="1:18" x14ac:dyDescent="0.25">
      <c r="A874" t="s">
        <v>2797</v>
      </c>
      <c r="B874" t="s">
        <v>2796</v>
      </c>
      <c r="C874" t="s">
        <v>2801</v>
      </c>
      <c r="D874" t="s">
        <v>1193</v>
      </c>
      <c r="E874" s="1">
        <v>0</v>
      </c>
      <c r="F874" s="2">
        <v>27172.880000000001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27172.880000000001</v>
      </c>
      <c r="N874">
        <v>0</v>
      </c>
      <c r="O874">
        <v>0</v>
      </c>
      <c r="P874" t="s">
        <v>1181</v>
      </c>
      <c r="Q874" t="s">
        <v>1185</v>
      </c>
      <c r="R874" t="s">
        <v>1790</v>
      </c>
    </row>
    <row r="875" spans="1:18" x14ac:dyDescent="0.25">
      <c r="A875" t="s">
        <v>2797</v>
      </c>
      <c r="B875" t="s">
        <v>2796</v>
      </c>
      <c r="C875" t="s">
        <v>2802</v>
      </c>
      <c r="D875" t="s">
        <v>1193</v>
      </c>
      <c r="E875" s="1">
        <v>0</v>
      </c>
      <c r="F875" s="2">
        <v>47411.27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47411.27</v>
      </c>
      <c r="N875">
        <v>0</v>
      </c>
      <c r="O875">
        <v>0</v>
      </c>
      <c r="P875" t="s">
        <v>1181</v>
      </c>
      <c r="Q875" t="s">
        <v>1185</v>
      </c>
      <c r="R875" t="s">
        <v>1927</v>
      </c>
    </row>
    <row r="876" spans="1:18" x14ac:dyDescent="0.25">
      <c r="A876" t="s">
        <v>2797</v>
      </c>
      <c r="B876" t="s">
        <v>2796</v>
      </c>
      <c r="C876" t="s">
        <v>2804</v>
      </c>
      <c r="D876" t="s">
        <v>1501</v>
      </c>
      <c r="E876" s="1">
        <v>0</v>
      </c>
      <c r="F876" s="2">
        <v>463814.73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40254.720000000001</v>
      </c>
      <c r="N876">
        <v>921414</v>
      </c>
      <c r="O876">
        <v>423560.01</v>
      </c>
      <c r="P876" t="s">
        <v>1181</v>
      </c>
      <c r="Q876" t="s">
        <v>1176</v>
      </c>
      <c r="R876" t="s">
        <v>1836</v>
      </c>
    </row>
    <row r="877" spans="1:18" x14ac:dyDescent="0.25">
      <c r="A877" t="s">
        <v>2797</v>
      </c>
      <c r="B877" t="s">
        <v>2796</v>
      </c>
      <c r="C877" t="s">
        <v>2805</v>
      </c>
      <c r="D877" t="s">
        <v>1197</v>
      </c>
      <c r="E877" s="1">
        <v>13677179</v>
      </c>
      <c r="F877" s="2">
        <v>10628.2</v>
      </c>
      <c r="G877">
        <v>10628.2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t="s">
        <v>1181</v>
      </c>
      <c r="Q877" t="s">
        <v>1185</v>
      </c>
      <c r="R877" t="s">
        <v>1928</v>
      </c>
    </row>
    <row r="878" spans="1:18" x14ac:dyDescent="0.25">
      <c r="A878" t="s">
        <v>2797</v>
      </c>
      <c r="B878" t="s">
        <v>2796</v>
      </c>
      <c r="C878" t="s">
        <v>2807</v>
      </c>
      <c r="D878" t="s">
        <v>1193</v>
      </c>
      <c r="E878" s="1">
        <v>0</v>
      </c>
      <c r="F878" s="2">
        <v>16720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16720</v>
      </c>
      <c r="N878">
        <v>0</v>
      </c>
      <c r="O878">
        <v>0</v>
      </c>
      <c r="P878" t="s">
        <v>1181</v>
      </c>
      <c r="Q878" t="s">
        <v>1185</v>
      </c>
      <c r="R878" t="s">
        <v>1927</v>
      </c>
    </row>
    <row r="879" spans="1:18" x14ac:dyDescent="0.25">
      <c r="A879" t="s">
        <v>2797</v>
      </c>
      <c r="B879" t="s">
        <v>2796</v>
      </c>
      <c r="C879" t="s">
        <v>2809</v>
      </c>
      <c r="D879" t="s">
        <v>1203</v>
      </c>
      <c r="E879" s="1">
        <v>485867</v>
      </c>
      <c r="F879" s="2">
        <v>21496.52</v>
      </c>
      <c r="G879">
        <v>5554.5</v>
      </c>
      <c r="H879">
        <v>23108</v>
      </c>
      <c r="I879">
        <v>15942.02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t="s">
        <v>1181</v>
      </c>
      <c r="Q879" t="s">
        <v>1176</v>
      </c>
      <c r="R879" t="s">
        <v>1781</v>
      </c>
    </row>
    <row r="880" spans="1:18" x14ac:dyDescent="0.25">
      <c r="A880" t="s">
        <v>2797</v>
      </c>
      <c r="B880" t="s">
        <v>2796</v>
      </c>
      <c r="C880" t="s">
        <v>2810</v>
      </c>
      <c r="D880" t="s">
        <v>1193</v>
      </c>
      <c r="E880" s="1">
        <v>0</v>
      </c>
      <c r="F880" s="2">
        <v>10230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10230</v>
      </c>
      <c r="N880">
        <v>0</v>
      </c>
      <c r="O880">
        <v>0</v>
      </c>
      <c r="P880" t="s">
        <v>1181</v>
      </c>
      <c r="Q880" t="s">
        <v>1185</v>
      </c>
      <c r="R880" t="s">
        <v>1927</v>
      </c>
    </row>
    <row r="881" spans="1:18" x14ac:dyDescent="0.25">
      <c r="A881" t="s">
        <v>2812</v>
      </c>
      <c r="B881" t="s">
        <v>2811</v>
      </c>
      <c r="C881" t="s">
        <v>2813</v>
      </c>
      <c r="D881" t="s">
        <v>1203</v>
      </c>
      <c r="E881" s="1">
        <v>5461731</v>
      </c>
      <c r="F881" s="2">
        <v>1123563.6299999999</v>
      </c>
      <c r="G881">
        <v>201059.63</v>
      </c>
      <c r="H881">
        <v>156000</v>
      </c>
      <c r="I881">
        <v>922504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t="s">
        <v>1209</v>
      </c>
      <c r="Q881" t="s">
        <v>1205</v>
      </c>
      <c r="R881" t="s">
        <v>1837</v>
      </c>
    </row>
    <row r="882" spans="1:18" x14ac:dyDescent="0.25">
      <c r="A882" t="s">
        <v>2812</v>
      </c>
      <c r="B882" t="s">
        <v>2811</v>
      </c>
      <c r="C882" t="s">
        <v>1769</v>
      </c>
      <c r="D882" t="s">
        <v>1176</v>
      </c>
      <c r="E882" s="1">
        <v>0</v>
      </c>
      <c r="F882" s="2">
        <v>9773.82</v>
      </c>
      <c r="G882">
        <v>0</v>
      </c>
      <c r="H882">
        <v>0</v>
      </c>
      <c r="I882">
        <v>0</v>
      </c>
      <c r="J882">
        <v>106016</v>
      </c>
      <c r="K882">
        <v>9773.82</v>
      </c>
      <c r="L882">
        <v>0</v>
      </c>
      <c r="M882">
        <v>0</v>
      </c>
      <c r="N882">
        <v>0</v>
      </c>
      <c r="O882">
        <v>0</v>
      </c>
      <c r="P882" t="s">
        <v>1209</v>
      </c>
      <c r="Q882" t="s">
        <v>1176</v>
      </c>
    </row>
    <row r="883" spans="1:18" x14ac:dyDescent="0.25">
      <c r="A883" t="s">
        <v>2815</v>
      </c>
      <c r="B883" t="s">
        <v>2814</v>
      </c>
      <c r="C883" t="s">
        <v>2816</v>
      </c>
      <c r="D883" t="s">
        <v>1203</v>
      </c>
      <c r="E883" s="1">
        <v>47305771</v>
      </c>
      <c r="F883" s="2">
        <v>2953664.14</v>
      </c>
      <c r="G883">
        <v>828400.14</v>
      </c>
      <c r="H883">
        <v>2280000</v>
      </c>
      <c r="I883">
        <v>2125264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t="s">
        <v>1234</v>
      </c>
      <c r="Q883" t="s">
        <v>1176</v>
      </c>
      <c r="R883" t="s">
        <v>1929</v>
      </c>
    </row>
    <row r="884" spans="1:18" x14ac:dyDescent="0.25">
      <c r="A884" t="s">
        <v>2815</v>
      </c>
      <c r="B884" t="s">
        <v>2814</v>
      </c>
      <c r="C884" t="s">
        <v>2818</v>
      </c>
      <c r="D884" t="s">
        <v>1193</v>
      </c>
      <c r="E884" s="1">
        <v>0</v>
      </c>
      <c r="F884" s="2">
        <v>328.8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328.8</v>
      </c>
      <c r="N884">
        <v>0</v>
      </c>
      <c r="O884">
        <v>0</v>
      </c>
      <c r="P884" t="s">
        <v>1234</v>
      </c>
      <c r="Q884" t="s">
        <v>1185</v>
      </c>
      <c r="R884" t="s">
        <v>1930</v>
      </c>
    </row>
    <row r="885" spans="1:18" x14ac:dyDescent="0.25">
      <c r="A885" t="s">
        <v>2815</v>
      </c>
      <c r="B885" t="s">
        <v>2814</v>
      </c>
      <c r="C885" t="s">
        <v>2820</v>
      </c>
      <c r="D885" t="s">
        <v>1197</v>
      </c>
      <c r="E885" s="1">
        <v>15787391</v>
      </c>
      <c r="F885" s="2">
        <v>213129.78</v>
      </c>
      <c r="G885">
        <v>213129.78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t="s">
        <v>1234</v>
      </c>
      <c r="Q885" t="s">
        <v>1185</v>
      </c>
      <c r="R885" t="s">
        <v>1931</v>
      </c>
    </row>
    <row r="886" spans="1:18" x14ac:dyDescent="0.25">
      <c r="A886" t="s">
        <v>2815</v>
      </c>
      <c r="B886" t="s">
        <v>2814</v>
      </c>
      <c r="C886" t="s">
        <v>2822</v>
      </c>
      <c r="D886" t="s">
        <v>1203</v>
      </c>
      <c r="E886" s="1">
        <v>10561670</v>
      </c>
      <c r="F886" s="2">
        <v>703369.28</v>
      </c>
      <c r="G886">
        <v>165362.78</v>
      </c>
      <c r="H886">
        <v>540000</v>
      </c>
      <c r="I886">
        <v>538006.5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t="s">
        <v>1234</v>
      </c>
      <c r="Q886" t="s">
        <v>1176</v>
      </c>
      <c r="R886" t="s">
        <v>1929</v>
      </c>
    </row>
    <row r="887" spans="1:18" x14ac:dyDescent="0.25">
      <c r="A887" t="s">
        <v>2815</v>
      </c>
      <c r="B887" t="s">
        <v>2814</v>
      </c>
      <c r="C887" t="s">
        <v>1769</v>
      </c>
      <c r="D887" t="s">
        <v>1176</v>
      </c>
      <c r="E887" s="1">
        <v>0</v>
      </c>
      <c r="F887" s="2">
        <v>5666.49</v>
      </c>
      <c r="G887">
        <v>0</v>
      </c>
      <c r="H887">
        <v>0</v>
      </c>
      <c r="I887">
        <v>0</v>
      </c>
      <c r="J887">
        <v>13126</v>
      </c>
      <c r="K887">
        <v>5666.49</v>
      </c>
      <c r="L887">
        <v>0</v>
      </c>
      <c r="M887">
        <v>0</v>
      </c>
      <c r="N887">
        <v>0</v>
      </c>
      <c r="O887">
        <v>0</v>
      </c>
      <c r="P887" t="s">
        <v>1234</v>
      </c>
      <c r="Q887" t="s">
        <v>1176</v>
      </c>
    </row>
    <row r="888" spans="1:18" x14ac:dyDescent="0.25">
      <c r="A888" t="s">
        <v>2826</v>
      </c>
      <c r="B888" t="s">
        <v>2825</v>
      </c>
      <c r="C888" t="s">
        <v>2824</v>
      </c>
      <c r="D888" t="s">
        <v>1197</v>
      </c>
      <c r="E888" s="1">
        <v>21359</v>
      </c>
      <c r="F888" s="2">
        <v>1301.31</v>
      </c>
      <c r="G888">
        <v>1301.31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t="s">
        <v>1192</v>
      </c>
      <c r="Q888" t="s">
        <v>1185</v>
      </c>
      <c r="R888" t="s">
        <v>1807</v>
      </c>
    </row>
    <row r="889" spans="1:18" x14ac:dyDescent="0.25">
      <c r="A889" t="s">
        <v>2826</v>
      </c>
      <c r="B889" t="s">
        <v>2825</v>
      </c>
      <c r="C889" t="s">
        <v>2827</v>
      </c>
      <c r="D889" t="s">
        <v>1203</v>
      </c>
      <c r="E889" s="1">
        <v>9765</v>
      </c>
      <c r="F889" s="2">
        <v>13953.79</v>
      </c>
      <c r="G889">
        <v>184.71</v>
      </c>
      <c r="H889">
        <v>2233</v>
      </c>
      <c r="I889">
        <v>13769.08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t="s">
        <v>1192</v>
      </c>
      <c r="Q889" t="s">
        <v>1205</v>
      </c>
      <c r="R889" t="s">
        <v>1807</v>
      </c>
    </row>
    <row r="890" spans="1:18" x14ac:dyDescent="0.25">
      <c r="A890" t="s">
        <v>2826</v>
      </c>
      <c r="B890" t="s">
        <v>2825</v>
      </c>
      <c r="C890" t="s">
        <v>2828</v>
      </c>
      <c r="D890" t="s">
        <v>1210</v>
      </c>
      <c r="E890" s="1">
        <v>1029</v>
      </c>
      <c r="F890" s="2">
        <v>2866.39</v>
      </c>
      <c r="G890">
        <v>17.600000000000001</v>
      </c>
      <c r="H890">
        <v>462</v>
      </c>
      <c r="I890">
        <v>2848.79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t="s">
        <v>1192</v>
      </c>
      <c r="Q890" t="s">
        <v>1205</v>
      </c>
      <c r="R890" t="s">
        <v>1807</v>
      </c>
    </row>
    <row r="891" spans="1:18" x14ac:dyDescent="0.25">
      <c r="A891" t="s">
        <v>2826</v>
      </c>
      <c r="B891" t="s">
        <v>2825</v>
      </c>
      <c r="C891" t="s">
        <v>2829</v>
      </c>
      <c r="D891" t="s">
        <v>1203</v>
      </c>
      <c r="E891" s="1">
        <v>112</v>
      </c>
      <c r="F891" s="2">
        <v>137.26</v>
      </c>
      <c r="G891">
        <v>1.59</v>
      </c>
      <c r="H891">
        <v>22</v>
      </c>
      <c r="I891">
        <v>135.66999999999999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t="s">
        <v>1192</v>
      </c>
      <c r="Q891" t="s">
        <v>1205</v>
      </c>
      <c r="R891" t="s">
        <v>1807</v>
      </c>
    </row>
    <row r="892" spans="1:18" x14ac:dyDescent="0.25">
      <c r="A892" t="s">
        <v>2832</v>
      </c>
      <c r="B892" t="s">
        <v>2831</v>
      </c>
      <c r="C892" t="s">
        <v>2830</v>
      </c>
      <c r="D892" t="s">
        <v>1197</v>
      </c>
      <c r="E892" s="1">
        <v>1</v>
      </c>
      <c r="F892" s="2">
        <v>0.2</v>
      </c>
      <c r="G892">
        <v>0.2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t="s">
        <v>2333</v>
      </c>
      <c r="Q892" t="s">
        <v>1185</v>
      </c>
      <c r="R892" t="s">
        <v>1932</v>
      </c>
    </row>
    <row r="893" spans="1:18" x14ac:dyDescent="0.25">
      <c r="A893" t="s">
        <v>2835</v>
      </c>
      <c r="B893" t="s">
        <v>2834</v>
      </c>
      <c r="C893" t="s">
        <v>2836</v>
      </c>
      <c r="D893" t="s">
        <v>1210</v>
      </c>
      <c r="E893" s="1">
        <v>178192</v>
      </c>
      <c r="F893" s="2">
        <v>84095.99</v>
      </c>
      <c r="G893">
        <v>20172.68</v>
      </c>
      <c r="H893">
        <v>7209</v>
      </c>
      <c r="I893">
        <v>63923.31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t="s">
        <v>2429</v>
      </c>
      <c r="Q893" t="s">
        <v>1176</v>
      </c>
      <c r="R893" t="s">
        <v>1775</v>
      </c>
    </row>
    <row r="894" spans="1:18" x14ac:dyDescent="0.25">
      <c r="A894" t="s">
        <v>2835</v>
      </c>
      <c r="B894" t="s">
        <v>2834</v>
      </c>
      <c r="C894" t="s">
        <v>2837</v>
      </c>
      <c r="D894" t="s">
        <v>1210</v>
      </c>
      <c r="E894" s="1">
        <v>46723</v>
      </c>
      <c r="F894" s="2">
        <v>29040.52</v>
      </c>
      <c r="G894">
        <v>5419.8</v>
      </c>
      <c r="H894">
        <v>2475</v>
      </c>
      <c r="I894">
        <v>23620.720000000001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t="s">
        <v>2429</v>
      </c>
      <c r="Q894" t="s">
        <v>1176</v>
      </c>
      <c r="R894" t="s">
        <v>1933</v>
      </c>
    </row>
    <row r="895" spans="1:18" x14ac:dyDescent="0.25">
      <c r="A895" t="s">
        <v>2835</v>
      </c>
      <c r="B895" t="s">
        <v>2834</v>
      </c>
      <c r="C895" t="s">
        <v>2839</v>
      </c>
      <c r="D895" t="s">
        <v>1210</v>
      </c>
      <c r="E895" s="1">
        <v>938</v>
      </c>
      <c r="F895" s="2">
        <v>504.99</v>
      </c>
      <c r="G895">
        <v>57.6</v>
      </c>
      <c r="H895">
        <v>64</v>
      </c>
      <c r="I895">
        <v>447.39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t="s">
        <v>2429</v>
      </c>
      <c r="Q895" t="s">
        <v>1185</v>
      </c>
      <c r="R895" t="s">
        <v>1802</v>
      </c>
    </row>
    <row r="896" spans="1:18" x14ac:dyDescent="0.25">
      <c r="A896" t="s">
        <v>2835</v>
      </c>
      <c r="B896" t="s">
        <v>2834</v>
      </c>
      <c r="C896" t="s">
        <v>2840</v>
      </c>
      <c r="D896" t="s">
        <v>1210</v>
      </c>
      <c r="E896" s="1">
        <v>48</v>
      </c>
      <c r="F896" s="2">
        <v>173.41</v>
      </c>
      <c r="G896">
        <v>1.65</v>
      </c>
      <c r="H896">
        <v>36</v>
      </c>
      <c r="I896">
        <v>171.76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t="s">
        <v>2429</v>
      </c>
      <c r="Q896" t="s">
        <v>1185</v>
      </c>
      <c r="R896" t="s">
        <v>1781</v>
      </c>
    </row>
    <row r="897" spans="1:18" x14ac:dyDescent="0.25">
      <c r="A897" t="s">
        <v>2835</v>
      </c>
      <c r="B897" t="s">
        <v>2834</v>
      </c>
      <c r="C897" t="s">
        <v>1769</v>
      </c>
      <c r="D897" t="s">
        <v>1176</v>
      </c>
      <c r="E897" s="1">
        <v>0</v>
      </c>
      <c r="F897" s="2">
        <v>4137.54</v>
      </c>
      <c r="G897">
        <v>0</v>
      </c>
      <c r="H897">
        <v>0</v>
      </c>
      <c r="I897">
        <v>0</v>
      </c>
      <c r="J897">
        <v>15170</v>
      </c>
      <c r="K897">
        <v>4137.54</v>
      </c>
      <c r="L897">
        <v>0</v>
      </c>
      <c r="M897">
        <v>0</v>
      </c>
      <c r="N897">
        <v>0</v>
      </c>
      <c r="O897">
        <v>0</v>
      </c>
      <c r="P897" t="s">
        <v>2429</v>
      </c>
      <c r="Q897" t="s">
        <v>1176</v>
      </c>
    </row>
    <row r="898" spans="1:18" x14ac:dyDescent="0.25">
      <c r="A898" t="s">
        <v>2843</v>
      </c>
      <c r="B898" t="s">
        <v>2842</v>
      </c>
      <c r="C898" t="s">
        <v>2841</v>
      </c>
      <c r="D898" t="s">
        <v>1197</v>
      </c>
      <c r="E898" s="1">
        <v>1540</v>
      </c>
      <c r="F898" s="2">
        <v>138.6</v>
      </c>
      <c r="G898">
        <v>138.6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t="s">
        <v>1346</v>
      </c>
      <c r="Q898" t="s">
        <v>1185</v>
      </c>
      <c r="R898" t="s">
        <v>1934</v>
      </c>
    </row>
    <row r="899" spans="1:18" x14ac:dyDescent="0.25">
      <c r="A899" t="s">
        <v>2846</v>
      </c>
      <c r="B899" t="s">
        <v>2845</v>
      </c>
      <c r="C899" t="s">
        <v>2847</v>
      </c>
      <c r="D899" t="s">
        <v>1210</v>
      </c>
      <c r="E899" s="1">
        <v>1413202</v>
      </c>
      <c r="F899" s="2">
        <v>640126.76</v>
      </c>
      <c r="G899">
        <v>89938.75</v>
      </c>
      <c r="H899">
        <v>50700</v>
      </c>
      <c r="I899">
        <v>550188.01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t="s">
        <v>1209</v>
      </c>
      <c r="Q899" t="s">
        <v>1176</v>
      </c>
      <c r="R899" t="s">
        <v>1775</v>
      </c>
    </row>
    <row r="900" spans="1:18" x14ac:dyDescent="0.25">
      <c r="A900" t="s">
        <v>2846</v>
      </c>
      <c r="B900" t="s">
        <v>2845</v>
      </c>
      <c r="C900" t="s">
        <v>2848</v>
      </c>
      <c r="D900" t="s">
        <v>1203</v>
      </c>
      <c r="E900" s="1">
        <v>125256</v>
      </c>
      <c r="F900" s="2">
        <v>33536.82</v>
      </c>
      <c r="G900">
        <v>7246.38</v>
      </c>
      <c r="H900">
        <v>4500</v>
      </c>
      <c r="I900">
        <v>26290.44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t="s">
        <v>1209</v>
      </c>
      <c r="Q900" t="s">
        <v>1185</v>
      </c>
      <c r="R900" t="s">
        <v>1800</v>
      </c>
    </row>
    <row r="901" spans="1:18" x14ac:dyDescent="0.25">
      <c r="A901" t="s">
        <v>2850</v>
      </c>
      <c r="B901" t="s">
        <v>2849</v>
      </c>
      <c r="C901" t="s">
        <v>2851</v>
      </c>
      <c r="D901" t="s">
        <v>1197</v>
      </c>
      <c r="E901" s="1">
        <v>4294896</v>
      </c>
      <c r="F901" s="2">
        <v>75265.100000000006</v>
      </c>
      <c r="G901">
        <v>75265.100000000006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t="s">
        <v>1209</v>
      </c>
      <c r="Q901" t="s">
        <v>1185</v>
      </c>
      <c r="R901" t="s">
        <v>1935</v>
      </c>
    </row>
    <row r="902" spans="1:18" x14ac:dyDescent="0.25">
      <c r="A902" t="s">
        <v>2850</v>
      </c>
      <c r="B902" t="s">
        <v>2849</v>
      </c>
      <c r="C902" t="s">
        <v>2853</v>
      </c>
      <c r="D902" t="s">
        <v>1193</v>
      </c>
      <c r="E902" s="1">
        <v>0</v>
      </c>
      <c r="F902" s="2">
        <v>99579.35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99579.35</v>
      </c>
      <c r="N902">
        <v>0</v>
      </c>
      <c r="O902">
        <v>0</v>
      </c>
      <c r="P902" t="s">
        <v>1209</v>
      </c>
      <c r="Q902" t="s">
        <v>1185</v>
      </c>
      <c r="R902" t="s">
        <v>1936</v>
      </c>
    </row>
    <row r="903" spans="1:18" x14ac:dyDescent="0.25">
      <c r="A903" t="s">
        <v>2850</v>
      </c>
      <c r="B903" t="s">
        <v>2849</v>
      </c>
      <c r="C903" t="s">
        <v>2855</v>
      </c>
      <c r="D903" t="s">
        <v>1203</v>
      </c>
      <c r="E903" s="1">
        <v>0</v>
      </c>
      <c r="F903" s="2">
        <v>-578.30999999999995</v>
      </c>
      <c r="G903">
        <v>-578.30999999999995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t="s">
        <v>1209</v>
      </c>
      <c r="Q903" t="s">
        <v>1185</v>
      </c>
      <c r="R903" t="s">
        <v>1937</v>
      </c>
    </row>
    <row r="904" spans="1:18" x14ac:dyDescent="0.25">
      <c r="A904" t="s">
        <v>2850</v>
      </c>
      <c r="B904" t="s">
        <v>2849</v>
      </c>
      <c r="C904" t="s">
        <v>2857</v>
      </c>
      <c r="D904" t="s">
        <v>1203</v>
      </c>
      <c r="E904" s="1">
        <v>3093907</v>
      </c>
      <c r="F904" s="2">
        <v>45053.04</v>
      </c>
      <c r="G904">
        <v>26813.040000000001</v>
      </c>
      <c r="H904">
        <v>60000</v>
      </c>
      <c r="I904">
        <v>18240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t="s">
        <v>1209</v>
      </c>
      <c r="Q904" t="s">
        <v>1185</v>
      </c>
      <c r="R904" t="s">
        <v>1780</v>
      </c>
    </row>
    <row r="905" spans="1:18" x14ac:dyDescent="0.25">
      <c r="A905" t="s">
        <v>2850</v>
      </c>
      <c r="B905" t="s">
        <v>2849</v>
      </c>
      <c r="C905" t="s">
        <v>2858</v>
      </c>
      <c r="D905" t="s">
        <v>1203</v>
      </c>
      <c r="E905" s="1">
        <v>596398</v>
      </c>
      <c r="F905" s="2">
        <v>4227.45</v>
      </c>
      <c r="G905">
        <v>4227.45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">
        <v>1209</v>
      </c>
      <c r="Q905" t="s">
        <v>1185</v>
      </c>
      <c r="R905" t="s">
        <v>1771</v>
      </c>
    </row>
    <row r="906" spans="1:18" x14ac:dyDescent="0.25">
      <c r="A906" t="s">
        <v>2850</v>
      </c>
      <c r="B906" t="s">
        <v>2849</v>
      </c>
      <c r="C906" t="s">
        <v>2859</v>
      </c>
      <c r="D906" t="s">
        <v>1203</v>
      </c>
      <c r="E906" s="1">
        <v>1135893</v>
      </c>
      <c r="F906" s="2">
        <v>15350.88</v>
      </c>
      <c r="G906">
        <v>15350.88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t="s">
        <v>1209</v>
      </c>
      <c r="Q906" t="s">
        <v>1185</v>
      </c>
      <c r="R906" t="s">
        <v>1771</v>
      </c>
    </row>
    <row r="907" spans="1:18" x14ac:dyDescent="0.25">
      <c r="A907" t="s">
        <v>2850</v>
      </c>
      <c r="B907" t="s">
        <v>2849</v>
      </c>
      <c r="C907" t="s">
        <v>2860</v>
      </c>
      <c r="D907" t="s">
        <v>1203</v>
      </c>
      <c r="E907" s="1">
        <v>673817</v>
      </c>
      <c r="F907" s="2">
        <v>20973</v>
      </c>
      <c r="G907">
        <v>11673</v>
      </c>
      <c r="H907">
        <v>30000</v>
      </c>
      <c r="I907">
        <v>9300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t="s">
        <v>1209</v>
      </c>
      <c r="Q907" t="s">
        <v>1185</v>
      </c>
      <c r="R907" t="s">
        <v>1780</v>
      </c>
    </row>
    <row r="908" spans="1:18" x14ac:dyDescent="0.25">
      <c r="A908" t="s">
        <v>2850</v>
      </c>
      <c r="B908" t="s">
        <v>2849</v>
      </c>
      <c r="C908" t="s">
        <v>2861</v>
      </c>
      <c r="D908" t="s">
        <v>1203</v>
      </c>
      <c r="E908" s="1">
        <v>2130342</v>
      </c>
      <c r="F908" s="2">
        <v>65441.13</v>
      </c>
      <c r="G908">
        <v>44441.13</v>
      </c>
      <c r="H908">
        <v>35000</v>
      </c>
      <c r="I908">
        <v>21000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t="s">
        <v>1209</v>
      </c>
      <c r="Q908" t="s">
        <v>1176</v>
      </c>
      <c r="R908" t="s">
        <v>1791</v>
      </c>
    </row>
    <row r="909" spans="1:18" x14ac:dyDescent="0.25">
      <c r="A909" t="s">
        <v>2850</v>
      </c>
      <c r="B909" t="s">
        <v>2849</v>
      </c>
      <c r="C909" t="s">
        <v>2862</v>
      </c>
      <c r="D909" t="s">
        <v>1203</v>
      </c>
      <c r="E909" s="1">
        <v>4538</v>
      </c>
      <c r="F909" s="2">
        <v>794.44</v>
      </c>
      <c r="G909">
        <v>94.44</v>
      </c>
      <c r="H909">
        <v>10000</v>
      </c>
      <c r="I909">
        <v>700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t="s">
        <v>1209</v>
      </c>
      <c r="Q909" t="s">
        <v>1176</v>
      </c>
      <c r="R909" t="s">
        <v>1938</v>
      </c>
    </row>
    <row r="910" spans="1:18" x14ac:dyDescent="0.25">
      <c r="A910" t="s">
        <v>2850</v>
      </c>
      <c r="B910" t="s">
        <v>2849</v>
      </c>
      <c r="C910" t="s">
        <v>2864</v>
      </c>
      <c r="D910" t="s">
        <v>1203</v>
      </c>
      <c r="E910" s="1">
        <v>624683</v>
      </c>
      <c r="F910" s="2">
        <v>36826.1</v>
      </c>
      <c r="G910">
        <v>5826.1</v>
      </c>
      <c r="H910">
        <v>20000</v>
      </c>
      <c r="I910">
        <v>31000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t="s">
        <v>1209</v>
      </c>
      <c r="Q910" t="s">
        <v>1176</v>
      </c>
      <c r="R910" t="s">
        <v>1806</v>
      </c>
    </row>
    <row r="911" spans="1:18" x14ac:dyDescent="0.25">
      <c r="A911" t="s">
        <v>2850</v>
      </c>
      <c r="B911" t="s">
        <v>2849</v>
      </c>
      <c r="C911" t="s">
        <v>2865</v>
      </c>
      <c r="D911" t="s">
        <v>1203</v>
      </c>
      <c r="E911" s="1">
        <v>722255</v>
      </c>
      <c r="F911" s="2">
        <v>37337.25</v>
      </c>
      <c r="G911">
        <v>17087.25</v>
      </c>
      <c r="H911">
        <v>25000</v>
      </c>
      <c r="I911">
        <v>20250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t="s">
        <v>1209</v>
      </c>
      <c r="Q911" t="s">
        <v>1176</v>
      </c>
      <c r="R911" t="s">
        <v>1806</v>
      </c>
    </row>
    <row r="912" spans="1:18" x14ac:dyDescent="0.25">
      <c r="A912" t="s">
        <v>2850</v>
      </c>
      <c r="B912" t="s">
        <v>2849</v>
      </c>
      <c r="C912" t="s">
        <v>2867</v>
      </c>
      <c r="D912" t="s">
        <v>1203</v>
      </c>
      <c r="E912" s="1">
        <v>408993</v>
      </c>
      <c r="F912" s="2">
        <v>89938.64</v>
      </c>
      <c r="G912">
        <v>6238.64</v>
      </c>
      <c r="H912">
        <v>15000</v>
      </c>
      <c r="I912">
        <v>83700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1209</v>
      </c>
      <c r="Q912" t="s">
        <v>1176</v>
      </c>
      <c r="R912" t="s">
        <v>1799</v>
      </c>
    </row>
    <row r="913" spans="1:18" x14ac:dyDescent="0.25">
      <c r="A913" t="s">
        <v>2850</v>
      </c>
      <c r="B913" t="s">
        <v>2849</v>
      </c>
      <c r="C913" t="s">
        <v>2868</v>
      </c>
      <c r="D913" t="s">
        <v>1203</v>
      </c>
      <c r="E913" s="1">
        <v>370572</v>
      </c>
      <c r="F913" s="2">
        <v>17512.810000000001</v>
      </c>
      <c r="G913">
        <v>2441.85</v>
      </c>
      <c r="H913">
        <v>12154</v>
      </c>
      <c r="I913">
        <v>15070.96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t="s">
        <v>1209</v>
      </c>
      <c r="Q913" t="s">
        <v>1176</v>
      </c>
      <c r="R913" t="s">
        <v>1799</v>
      </c>
    </row>
    <row r="914" spans="1:18" x14ac:dyDescent="0.25">
      <c r="A914" t="s">
        <v>2850</v>
      </c>
      <c r="B914" t="s">
        <v>2849</v>
      </c>
      <c r="C914" t="s">
        <v>2869</v>
      </c>
      <c r="D914" t="s">
        <v>1203</v>
      </c>
      <c r="E914" s="1">
        <v>257005</v>
      </c>
      <c r="F914" s="2">
        <v>80658.98</v>
      </c>
      <c r="G914">
        <v>3158.98</v>
      </c>
      <c r="H914">
        <v>25000</v>
      </c>
      <c r="I914">
        <v>77500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t="s">
        <v>1209</v>
      </c>
      <c r="Q914" t="s">
        <v>1176</v>
      </c>
      <c r="R914" t="s">
        <v>1799</v>
      </c>
    </row>
    <row r="915" spans="1:18" x14ac:dyDescent="0.25">
      <c r="A915" t="s">
        <v>2850</v>
      </c>
      <c r="B915" t="s">
        <v>2849</v>
      </c>
      <c r="C915" t="s">
        <v>2870</v>
      </c>
      <c r="D915" t="s">
        <v>1203</v>
      </c>
      <c r="E915" s="1">
        <v>444713</v>
      </c>
      <c r="F915" s="2">
        <v>122989.31</v>
      </c>
      <c r="G915">
        <v>9589.31</v>
      </c>
      <c r="H915">
        <v>15000</v>
      </c>
      <c r="I915">
        <v>113400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t="s">
        <v>1209</v>
      </c>
      <c r="Q915" t="s">
        <v>1176</v>
      </c>
      <c r="R915" t="s">
        <v>1800</v>
      </c>
    </row>
    <row r="916" spans="1:18" x14ac:dyDescent="0.25">
      <c r="A916" t="s">
        <v>2850</v>
      </c>
      <c r="B916" t="s">
        <v>2849</v>
      </c>
      <c r="C916" t="s">
        <v>2871</v>
      </c>
      <c r="D916" t="s">
        <v>1203</v>
      </c>
      <c r="E916" s="1">
        <v>140000</v>
      </c>
      <c r="F916" s="2">
        <v>3760.79</v>
      </c>
      <c r="G916">
        <v>960.79</v>
      </c>
      <c r="H916">
        <v>5000</v>
      </c>
      <c r="I916">
        <v>2800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t="s">
        <v>1209</v>
      </c>
      <c r="Q916" t="s">
        <v>1176</v>
      </c>
      <c r="R916" t="s">
        <v>1800</v>
      </c>
    </row>
    <row r="917" spans="1:18" x14ac:dyDescent="0.25">
      <c r="A917" t="s">
        <v>2850</v>
      </c>
      <c r="B917" t="s">
        <v>2849</v>
      </c>
      <c r="C917" t="s">
        <v>2872</v>
      </c>
      <c r="D917" t="s">
        <v>1203</v>
      </c>
      <c r="E917" s="1">
        <v>1034862</v>
      </c>
      <c r="F917" s="2">
        <v>32651.759999999998</v>
      </c>
      <c r="G917">
        <v>26451.759999999998</v>
      </c>
      <c r="H917">
        <v>10000</v>
      </c>
      <c r="I917">
        <v>6200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t="s">
        <v>1209</v>
      </c>
      <c r="Q917" t="s">
        <v>1176</v>
      </c>
      <c r="R917" t="s">
        <v>1778</v>
      </c>
    </row>
    <row r="918" spans="1:18" x14ac:dyDescent="0.25">
      <c r="A918" t="s">
        <v>2850</v>
      </c>
      <c r="B918" t="s">
        <v>2849</v>
      </c>
      <c r="C918" t="s">
        <v>2873</v>
      </c>
      <c r="D918" t="s">
        <v>1203</v>
      </c>
      <c r="E918" s="1">
        <v>173662</v>
      </c>
      <c r="F918" s="2">
        <v>6008.71</v>
      </c>
      <c r="G918">
        <v>2535.4699999999998</v>
      </c>
      <c r="H918">
        <v>5602</v>
      </c>
      <c r="I918">
        <v>3473.24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t="s">
        <v>1209</v>
      </c>
      <c r="Q918" t="s">
        <v>1176</v>
      </c>
      <c r="R918" t="s">
        <v>1778</v>
      </c>
    </row>
    <row r="919" spans="1:18" x14ac:dyDescent="0.25">
      <c r="A919" t="s">
        <v>2850</v>
      </c>
      <c r="B919" t="s">
        <v>2849</v>
      </c>
      <c r="C919" t="s">
        <v>2874</v>
      </c>
      <c r="D919" t="s">
        <v>1203</v>
      </c>
      <c r="E919" s="1">
        <v>113403</v>
      </c>
      <c r="F919" s="2">
        <v>6217.68</v>
      </c>
      <c r="G919">
        <v>473.64</v>
      </c>
      <c r="H919">
        <v>41833</v>
      </c>
      <c r="I919">
        <v>5744.04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t="s">
        <v>1209</v>
      </c>
      <c r="Q919" t="s">
        <v>1176</v>
      </c>
      <c r="R919" t="s">
        <v>1778</v>
      </c>
    </row>
    <row r="920" spans="1:18" x14ac:dyDescent="0.25">
      <c r="A920" t="s">
        <v>2850</v>
      </c>
      <c r="B920" t="s">
        <v>2849</v>
      </c>
      <c r="C920" t="s">
        <v>2875</v>
      </c>
      <c r="D920" t="s">
        <v>1203</v>
      </c>
      <c r="E920" s="1">
        <v>1509949</v>
      </c>
      <c r="F920" s="2">
        <v>117910.51</v>
      </c>
      <c r="G920">
        <v>8470.51</v>
      </c>
      <c r="H920">
        <v>60000</v>
      </c>
      <c r="I920">
        <v>109440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t="s">
        <v>1209</v>
      </c>
      <c r="Q920" t="s">
        <v>1185</v>
      </c>
      <c r="R920" t="s">
        <v>1785</v>
      </c>
    </row>
    <row r="921" spans="1:18" x14ac:dyDescent="0.25">
      <c r="A921" t="s">
        <v>2850</v>
      </c>
      <c r="B921" t="s">
        <v>2849</v>
      </c>
      <c r="C921" t="s">
        <v>2876</v>
      </c>
      <c r="D921" t="s">
        <v>1203</v>
      </c>
      <c r="E921" s="1">
        <v>1053981</v>
      </c>
      <c r="F921" s="2">
        <v>26284.03</v>
      </c>
      <c r="G921">
        <v>8284.0300000000007</v>
      </c>
      <c r="H921">
        <v>30000</v>
      </c>
      <c r="I921">
        <v>18000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t="s">
        <v>1209</v>
      </c>
      <c r="Q921" t="s">
        <v>1176</v>
      </c>
      <c r="R921" t="s">
        <v>1801</v>
      </c>
    </row>
    <row r="922" spans="1:18" x14ac:dyDescent="0.25">
      <c r="A922" t="s">
        <v>2850</v>
      </c>
      <c r="B922" t="s">
        <v>2849</v>
      </c>
      <c r="C922" t="s">
        <v>2877</v>
      </c>
      <c r="D922" t="s">
        <v>1203</v>
      </c>
      <c r="E922" s="1">
        <v>422181</v>
      </c>
      <c r="F922" s="2">
        <v>17903.490000000002</v>
      </c>
      <c r="G922">
        <v>8903.49</v>
      </c>
      <c r="H922">
        <v>10000</v>
      </c>
      <c r="I922">
        <v>9000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1209</v>
      </c>
      <c r="Q922" t="s">
        <v>1176</v>
      </c>
      <c r="R922" t="s">
        <v>1801</v>
      </c>
    </row>
    <row r="923" spans="1:18" x14ac:dyDescent="0.25">
      <c r="A923" t="s">
        <v>2850</v>
      </c>
      <c r="B923" t="s">
        <v>2849</v>
      </c>
      <c r="C923" t="s">
        <v>2878</v>
      </c>
      <c r="D923" t="s">
        <v>1203</v>
      </c>
      <c r="E923" s="1">
        <v>604921</v>
      </c>
      <c r="F923" s="2">
        <v>42228.04</v>
      </c>
      <c r="G923">
        <v>4228.04</v>
      </c>
      <c r="H923">
        <v>25000</v>
      </c>
      <c r="I923">
        <v>38000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t="s">
        <v>1209</v>
      </c>
      <c r="Q923" t="s">
        <v>1176</v>
      </c>
      <c r="R923" t="s">
        <v>1785</v>
      </c>
    </row>
    <row r="924" spans="1:18" x14ac:dyDescent="0.25">
      <c r="A924" t="s">
        <v>2850</v>
      </c>
      <c r="B924" t="s">
        <v>2849</v>
      </c>
      <c r="C924" t="s">
        <v>2879</v>
      </c>
      <c r="D924" t="s">
        <v>1203</v>
      </c>
      <c r="E924" s="1">
        <v>6795142</v>
      </c>
      <c r="F924" s="2">
        <v>217403.68</v>
      </c>
      <c r="G924">
        <v>88534.68</v>
      </c>
      <c r="H924">
        <v>300000</v>
      </c>
      <c r="I924">
        <v>128869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t="s">
        <v>1209</v>
      </c>
      <c r="Q924" t="s">
        <v>1176</v>
      </c>
      <c r="R924" t="s">
        <v>1781</v>
      </c>
    </row>
    <row r="925" spans="1:18" x14ac:dyDescent="0.25">
      <c r="A925" t="s">
        <v>2850</v>
      </c>
      <c r="B925" t="s">
        <v>2849</v>
      </c>
      <c r="C925" t="s">
        <v>2880</v>
      </c>
      <c r="D925" t="s">
        <v>1203</v>
      </c>
      <c r="E925" s="1">
        <v>120453</v>
      </c>
      <c r="F925" s="2">
        <v>3950.41</v>
      </c>
      <c r="G925">
        <v>2553.6</v>
      </c>
      <c r="H925">
        <v>3921</v>
      </c>
      <c r="I925">
        <v>1396.81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t="s">
        <v>1209</v>
      </c>
      <c r="Q925" t="s">
        <v>1176</v>
      </c>
      <c r="R925" t="s">
        <v>1803</v>
      </c>
    </row>
    <row r="926" spans="1:18" x14ac:dyDescent="0.25">
      <c r="A926" t="s">
        <v>2850</v>
      </c>
      <c r="B926" t="s">
        <v>2849</v>
      </c>
      <c r="C926" t="s">
        <v>2881</v>
      </c>
      <c r="D926" t="s">
        <v>1203</v>
      </c>
      <c r="E926" s="1">
        <v>0</v>
      </c>
      <c r="F926" s="2">
        <v>15075</v>
      </c>
      <c r="G926">
        <v>0</v>
      </c>
      <c r="H926">
        <v>33500</v>
      </c>
      <c r="I926">
        <v>15075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t="s">
        <v>1209</v>
      </c>
      <c r="Q926" t="s">
        <v>1176</v>
      </c>
      <c r="R926" t="s">
        <v>1781</v>
      </c>
    </row>
    <row r="927" spans="1:18" x14ac:dyDescent="0.25">
      <c r="A927" t="s">
        <v>2884</v>
      </c>
      <c r="B927" t="s">
        <v>2883</v>
      </c>
      <c r="C927" t="s">
        <v>2882</v>
      </c>
      <c r="D927" t="s">
        <v>1193</v>
      </c>
      <c r="E927" s="1">
        <v>0</v>
      </c>
      <c r="F927" s="2">
        <v>38576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38576</v>
      </c>
      <c r="N927">
        <v>0</v>
      </c>
      <c r="O927">
        <v>0</v>
      </c>
      <c r="P927" t="s">
        <v>2885</v>
      </c>
      <c r="Q927" t="s">
        <v>1176</v>
      </c>
      <c r="R927" t="s">
        <v>1939</v>
      </c>
    </row>
    <row r="928" spans="1:18" x14ac:dyDescent="0.25">
      <c r="A928" t="s">
        <v>2884</v>
      </c>
      <c r="B928" t="s">
        <v>2883</v>
      </c>
      <c r="C928" t="s">
        <v>2886</v>
      </c>
      <c r="D928" t="s">
        <v>1193</v>
      </c>
      <c r="E928" s="1">
        <v>0</v>
      </c>
      <c r="F928" s="2">
        <v>18150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18150</v>
      </c>
      <c r="N928">
        <v>0</v>
      </c>
      <c r="O928">
        <v>0</v>
      </c>
      <c r="P928" t="s">
        <v>2885</v>
      </c>
      <c r="Q928" t="s">
        <v>1176</v>
      </c>
      <c r="R928" t="s">
        <v>1939</v>
      </c>
    </row>
    <row r="929" spans="1:18" x14ac:dyDescent="0.25">
      <c r="A929" t="s">
        <v>2884</v>
      </c>
      <c r="B929" t="s">
        <v>2883</v>
      </c>
      <c r="C929" t="s">
        <v>2887</v>
      </c>
      <c r="D929" t="s">
        <v>1193</v>
      </c>
      <c r="E929" s="1">
        <v>0</v>
      </c>
      <c r="F929" s="2">
        <v>372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372</v>
      </c>
      <c r="N929">
        <v>0</v>
      </c>
      <c r="O929">
        <v>0</v>
      </c>
      <c r="P929" t="s">
        <v>2885</v>
      </c>
      <c r="Q929" t="s">
        <v>1176</v>
      </c>
      <c r="R929" t="s">
        <v>1939</v>
      </c>
    </row>
    <row r="930" spans="1:18" x14ac:dyDescent="0.25">
      <c r="A930" t="s">
        <v>2891</v>
      </c>
      <c r="B930" t="s">
        <v>2890</v>
      </c>
      <c r="C930" t="s">
        <v>2889</v>
      </c>
      <c r="D930" t="s">
        <v>1210</v>
      </c>
      <c r="E930" s="1">
        <v>29845133</v>
      </c>
      <c r="F930" s="2">
        <v>7488992.46</v>
      </c>
      <c r="G930">
        <v>811999.25</v>
      </c>
      <c r="H930">
        <v>1011096</v>
      </c>
      <c r="I930">
        <v>6676993.21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t="s">
        <v>2885</v>
      </c>
      <c r="Q930" t="s">
        <v>1176</v>
      </c>
      <c r="R930" t="s">
        <v>1885</v>
      </c>
    </row>
    <row r="931" spans="1:18" x14ac:dyDescent="0.25">
      <c r="A931" t="s">
        <v>2891</v>
      </c>
      <c r="B931" t="s">
        <v>2890</v>
      </c>
      <c r="C931" t="s">
        <v>2892</v>
      </c>
      <c r="D931" t="s">
        <v>1210</v>
      </c>
      <c r="E931" s="1">
        <v>23445334</v>
      </c>
      <c r="F931" s="2">
        <v>6487882.3399999999</v>
      </c>
      <c r="G931">
        <v>638687.97</v>
      </c>
      <c r="H931">
        <v>840000</v>
      </c>
      <c r="I931">
        <v>5849194.3700000001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t="s">
        <v>2885</v>
      </c>
      <c r="Q931" t="s">
        <v>1176</v>
      </c>
      <c r="R931" t="s">
        <v>1885</v>
      </c>
    </row>
    <row r="932" spans="1:18" x14ac:dyDescent="0.25">
      <c r="A932" t="s">
        <v>2891</v>
      </c>
      <c r="B932" t="s">
        <v>2890</v>
      </c>
      <c r="C932" t="s">
        <v>2893</v>
      </c>
      <c r="D932" t="s">
        <v>1210</v>
      </c>
      <c r="E932" s="1">
        <v>5556696</v>
      </c>
      <c r="F932" s="2">
        <v>1313220.06</v>
      </c>
      <c r="G932">
        <v>263432.06</v>
      </c>
      <c r="H932">
        <v>180000</v>
      </c>
      <c r="I932">
        <v>1049788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t="s">
        <v>2885</v>
      </c>
      <c r="Q932" t="s">
        <v>1205</v>
      </c>
      <c r="R932" t="s">
        <v>1785</v>
      </c>
    </row>
    <row r="933" spans="1:18" x14ac:dyDescent="0.25">
      <c r="A933" t="s">
        <v>2891</v>
      </c>
      <c r="B933" t="s">
        <v>2890</v>
      </c>
      <c r="C933" t="s">
        <v>2894</v>
      </c>
      <c r="D933" t="s">
        <v>1210</v>
      </c>
      <c r="E933" s="1">
        <v>1529985</v>
      </c>
      <c r="F933" s="2">
        <v>272471.67999999999</v>
      </c>
      <c r="G933">
        <v>32435.68</v>
      </c>
      <c r="H933">
        <v>60000</v>
      </c>
      <c r="I933">
        <v>240036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t="s">
        <v>2885</v>
      </c>
      <c r="Q933" t="s">
        <v>1205</v>
      </c>
      <c r="R933" t="s">
        <v>1785</v>
      </c>
    </row>
    <row r="934" spans="1:18" x14ac:dyDescent="0.25">
      <c r="A934" t="s">
        <v>2897</v>
      </c>
      <c r="B934" t="s">
        <v>2896</v>
      </c>
      <c r="C934" t="s">
        <v>2895</v>
      </c>
      <c r="D934" t="s">
        <v>1182</v>
      </c>
      <c r="E934" s="1">
        <v>812</v>
      </c>
      <c r="F934" s="2">
        <v>39.82</v>
      </c>
      <c r="G934">
        <v>39.82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t="s">
        <v>1181</v>
      </c>
      <c r="Q934" t="s">
        <v>1185</v>
      </c>
      <c r="R934" t="s">
        <v>1940</v>
      </c>
    </row>
    <row r="935" spans="1:18" x14ac:dyDescent="0.25">
      <c r="A935" t="s">
        <v>2897</v>
      </c>
      <c r="B935" t="s">
        <v>2896</v>
      </c>
      <c r="C935" t="s">
        <v>2899</v>
      </c>
      <c r="D935" t="s">
        <v>1182</v>
      </c>
      <c r="E935" s="1">
        <v>11498</v>
      </c>
      <c r="F935" s="2">
        <v>303.55</v>
      </c>
      <c r="G935">
        <v>303.55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t="s">
        <v>1181</v>
      </c>
      <c r="Q935" t="s">
        <v>1185</v>
      </c>
      <c r="R935" t="s">
        <v>1941</v>
      </c>
    </row>
    <row r="936" spans="1:18" x14ac:dyDescent="0.25">
      <c r="A936" t="s">
        <v>2903</v>
      </c>
      <c r="B936" t="s">
        <v>2902</v>
      </c>
      <c r="C936" t="s">
        <v>2901</v>
      </c>
      <c r="D936" t="s">
        <v>1197</v>
      </c>
      <c r="E936" s="1">
        <v>703070</v>
      </c>
      <c r="F936" s="2">
        <v>15053</v>
      </c>
      <c r="G936">
        <v>15053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1192</v>
      </c>
      <c r="Q936" t="s">
        <v>1176</v>
      </c>
      <c r="R936" t="s">
        <v>1890</v>
      </c>
    </row>
    <row r="937" spans="1:18" x14ac:dyDescent="0.25">
      <c r="A937" t="s">
        <v>2906</v>
      </c>
      <c r="B937" t="s">
        <v>2905</v>
      </c>
      <c r="C937" t="s">
        <v>2904</v>
      </c>
      <c r="D937" t="s">
        <v>1197</v>
      </c>
      <c r="E937" s="1">
        <v>3461256</v>
      </c>
      <c r="F937" s="2">
        <v>271276.67</v>
      </c>
      <c r="G937">
        <v>271276.67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t="s">
        <v>2333</v>
      </c>
      <c r="Q937" t="s">
        <v>1176</v>
      </c>
      <c r="R937" t="s">
        <v>1781</v>
      </c>
    </row>
    <row r="938" spans="1:18" x14ac:dyDescent="0.25">
      <c r="A938" t="s">
        <v>2906</v>
      </c>
      <c r="B938" t="s">
        <v>2905</v>
      </c>
      <c r="C938" t="s">
        <v>2907</v>
      </c>
      <c r="D938" t="s">
        <v>1193</v>
      </c>
      <c r="E938" s="1">
        <v>0</v>
      </c>
      <c r="F938" s="2">
        <v>46455.58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46455.58</v>
      </c>
      <c r="N938">
        <v>0</v>
      </c>
      <c r="O938">
        <v>0</v>
      </c>
      <c r="P938" t="s">
        <v>2333</v>
      </c>
      <c r="Q938" t="s">
        <v>1185</v>
      </c>
      <c r="R938" t="s">
        <v>1801</v>
      </c>
    </row>
    <row r="939" spans="1:18" x14ac:dyDescent="0.25">
      <c r="A939" t="s">
        <v>2906</v>
      </c>
      <c r="B939" t="s">
        <v>2905</v>
      </c>
      <c r="C939" t="s">
        <v>2908</v>
      </c>
      <c r="D939" t="s">
        <v>1203</v>
      </c>
      <c r="E939" s="1">
        <v>872718</v>
      </c>
      <c r="F939" s="2">
        <v>187665.34</v>
      </c>
      <c r="G939">
        <v>67433.210000000006</v>
      </c>
      <c r="H939">
        <v>120000</v>
      </c>
      <c r="I939">
        <v>120232.13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t="s">
        <v>2333</v>
      </c>
      <c r="Q939" t="s">
        <v>1185</v>
      </c>
      <c r="R939" t="s">
        <v>1778</v>
      </c>
    </row>
    <row r="940" spans="1:18" x14ac:dyDescent="0.25">
      <c r="A940" t="s">
        <v>2906</v>
      </c>
      <c r="B940" t="s">
        <v>2905</v>
      </c>
      <c r="C940" t="s">
        <v>2909</v>
      </c>
      <c r="D940" t="s">
        <v>1193</v>
      </c>
      <c r="E940" s="1">
        <v>0</v>
      </c>
      <c r="F940" s="2">
        <v>41555.879999999997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41555.879999999997</v>
      </c>
      <c r="N940">
        <v>0</v>
      </c>
      <c r="O940">
        <v>0</v>
      </c>
      <c r="P940" t="s">
        <v>2333</v>
      </c>
      <c r="Q940" t="s">
        <v>1185</v>
      </c>
      <c r="R940" t="s">
        <v>1801</v>
      </c>
    </row>
    <row r="941" spans="1:18" x14ac:dyDescent="0.25">
      <c r="A941" t="s">
        <v>2906</v>
      </c>
      <c r="B941" t="s">
        <v>2905</v>
      </c>
      <c r="C941" t="s">
        <v>2910</v>
      </c>
      <c r="D941" t="s">
        <v>1193</v>
      </c>
      <c r="E941" s="1">
        <v>0</v>
      </c>
      <c r="F941" s="2">
        <v>149531.26999999999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149531.26999999999</v>
      </c>
      <c r="N941">
        <v>0</v>
      </c>
      <c r="O941">
        <v>0</v>
      </c>
      <c r="P941" t="s">
        <v>2333</v>
      </c>
      <c r="Q941" t="s">
        <v>1185</v>
      </c>
      <c r="R941" t="s">
        <v>1801</v>
      </c>
    </row>
    <row r="942" spans="1:18" x14ac:dyDescent="0.25">
      <c r="A942" t="s">
        <v>2912</v>
      </c>
      <c r="B942" t="s">
        <v>2911</v>
      </c>
      <c r="C942" t="s">
        <v>2913</v>
      </c>
      <c r="D942" t="s">
        <v>1193</v>
      </c>
      <c r="E942" s="1">
        <v>0</v>
      </c>
      <c r="F942" s="2">
        <v>508.5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508.5</v>
      </c>
      <c r="N942">
        <v>0</v>
      </c>
      <c r="O942">
        <v>0</v>
      </c>
      <c r="P942" t="s">
        <v>2333</v>
      </c>
      <c r="Q942" t="s">
        <v>1185</v>
      </c>
      <c r="R942" t="s">
        <v>1942</v>
      </c>
    </row>
    <row r="943" spans="1:18" x14ac:dyDescent="0.25">
      <c r="A943" t="s">
        <v>2912</v>
      </c>
      <c r="B943" t="s">
        <v>2911</v>
      </c>
      <c r="C943" t="s">
        <v>2915</v>
      </c>
      <c r="D943" t="s">
        <v>1210</v>
      </c>
      <c r="E943" s="1">
        <v>10664835</v>
      </c>
      <c r="F943" s="2">
        <v>8074288.0199999996</v>
      </c>
      <c r="G943">
        <v>329722.77</v>
      </c>
      <c r="H943">
        <v>675717</v>
      </c>
      <c r="I943">
        <v>7744565.25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 t="s">
        <v>2333</v>
      </c>
      <c r="Q943" t="s">
        <v>1176</v>
      </c>
      <c r="R943" t="s">
        <v>1777</v>
      </c>
    </row>
    <row r="944" spans="1:18" x14ac:dyDescent="0.25">
      <c r="A944" t="s">
        <v>2912</v>
      </c>
      <c r="B944" t="s">
        <v>2911</v>
      </c>
      <c r="C944" t="s">
        <v>2917</v>
      </c>
      <c r="D944" t="s">
        <v>1203</v>
      </c>
      <c r="E944" s="1">
        <v>1293281</v>
      </c>
      <c r="F944" s="2">
        <v>478274.06</v>
      </c>
      <c r="G944">
        <v>27417.56</v>
      </c>
      <c r="H944">
        <v>90000</v>
      </c>
      <c r="I944">
        <v>450856.5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 t="s">
        <v>2333</v>
      </c>
      <c r="Q944" t="s">
        <v>1205</v>
      </c>
      <c r="R944" t="s">
        <v>1777</v>
      </c>
    </row>
    <row r="945" spans="1:18" x14ac:dyDescent="0.25">
      <c r="A945" t="s">
        <v>2912</v>
      </c>
      <c r="B945" t="s">
        <v>2911</v>
      </c>
      <c r="C945" t="s">
        <v>2918</v>
      </c>
      <c r="D945" t="s">
        <v>1501</v>
      </c>
      <c r="E945" s="1">
        <v>0</v>
      </c>
      <c r="F945" s="2">
        <v>802084.31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36621.31</v>
      </c>
      <c r="N945">
        <v>1510172</v>
      </c>
      <c r="O945">
        <v>765463</v>
      </c>
      <c r="P945" t="s">
        <v>2333</v>
      </c>
      <c r="Q945" t="s">
        <v>1205</v>
      </c>
      <c r="R945" t="s">
        <v>1836</v>
      </c>
    </row>
    <row r="946" spans="1:18" x14ac:dyDescent="0.25">
      <c r="A946" t="s">
        <v>2912</v>
      </c>
      <c r="B946" t="s">
        <v>2911</v>
      </c>
      <c r="C946" t="s">
        <v>2919</v>
      </c>
      <c r="D946" t="s">
        <v>1203</v>
      </c>
      <c r="E946" s="1">
        <v>44845</v>
      </c>
      <c r="F946" s="2">
        <v>332259.28999999998</v>
      </c>
      <c r="G946">
        <v>2635.37</v>
      </c>
      <c r="H946">
        <v>7391</v>
      </c>
      <c r="I946">
        <v>329623.92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 t="s">
        <v>2333</v>
      </c>
      <c r="Q946" t="s">
        <v>1176</v>
      </c>
      <c r="R946" t="s">
        <v>1943</v>
      </c>
    </row>
    <row r="947" spans="1:18" x14ac:dyDescent="0.25">
      <c r="A947" t="s">
        <v>2912</v>
      </c>
      <c r="B947" t="s">
        <v>2911</v>
      </c>
      <c r="C947" t="s">
        <v>1769</v>
      </c>
      <c r="D947" t="s">
        <v>1176</v>
      </c>
      <c r="E947" s="1">
        <v>0</v>
      </c>
      <c r="F947" s="2">
        <v>5525.89</v>
      </c>
      <c r="G947">
        <v>0</v>
      </c>
      <c r="H947">
        <v>0</v>
      </c>
      <c r="I947">
        <v>0</v>
      </c>
      <c r="J947">
        <v>385580</v>
      </c>
      <c r="K947">
        <v>5525.89</v>
      </c>
      <c r="L947">
        <v>0</v>
      </c>
      <c r="M947">
        <v>0</v>
      </c>
      <c r="N947">
        <v>0</v>
      </c>
      <c r="O947">
        <v>0</v>
      </c>
      <c r="P947" t="s">
        <v>2333</v>
      </c>
      <c r="Q947" t="s">
        <v>1176</v>
      </c>
    </row>
    <row r="948" spans="1:18" x14ac:dyDescent="0.25">
      <c r="A948" t="s">
        <v>2921</v>
      </c>
      <c r="B948" t="s">
        <v>2920</v>
      </c>
      <c r="C948" t="s">
        <v>2922</v>
      </c>
      <c r="D948" t="s">
        <v>1193</v>
      </c>
      <c r="E948" s="1">
        <v>0</v>
      </c>
      <c r="F948" s="2">
        <v>14409.86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14409.86</v>
      </c>
      <c r="N948">
        <v>0</v>
      </c>
      <c r="O948">
        <v>0</v>
      </c>
      <c r="P948" t="s">
        <v>2333</v>
      </c>
      <c r="Q948" t="s">
        <v>1185</v>
      </c>
      <c r="R948" t="s">
        <v>1944</v>
      </c>
    </row>
    <row r="949" spans="1:18" x14ac:dyDescent="0.25">
      <c r="A949" t="s">
        <v>2921</v>
      </c>
      <c r="B949" t="s">
        <v>2920</v>
      </c>
      <c r="C949" t="s">
        <v>2924</v>
      </c>
      <c r="D949" t="s">
        <v>1501</v>
      </c>
      <c r="E949" s="1">
        <v>0</v>
      </c>
      <c r="F949" s="2">
        <v>4228708.8499999996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263638.28999999998</v>
      </c>
      <c r="N949">
        <v>7822672</v>
      </c>
      <c r="O949">
        <v>3965070.56</v>
      </c>
      <c r="P949" t="s">
        <v>2333</v>
      </c>
      <c r="Q949" t="s">
        <v>1176</v>
      </c>
      <c r="R949" t="s">
        <v>1836</v>
      </c>
    </row>
    <row r="950" spans="1:18" x14ac:dyDescent="0.25">
      <c r="A950" t="s">
        <v>2921</v>
      </c>
      <c r="B950" t="s">
        <v>2920</v>
      </c>
      <c r="C950" t="s">
        <v>2925</v>
      </c>
      <c r="D950" t="s">
        <v>1210</v>
      </c>
      <c r="E950" s="1">
        <v>67905964</v>
      </c>
      <c r="F950" s="2">
        <v>34267096.859999999</v>
      </c>
      <c r="G950">
        <v>2455260.66</v>
      </c>
      <c r="H950">
        <v>2626442</v>
      </c>
      <c r="I950">
        <v>31811836.199999999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 t="s">
        <v>2333</v>
      </c>
      <c r="Q950" t="s">
        <v>1176</v>
      </c>
      <c r="R950" t="s">
        <v>1777</v>
      </c>
    </row>
    <row r="951" spans="1:18" x14ac:dyDescent="0.25">
      <c r="A951" t="s">
        <v>2921</v>
      </c>
      <c r="B951" t="s">
        <v>2920</v>
      </c>
      <c r="C951" t="s">
        <v>2926</v>
      </c>
      <c r="D951" t="s">
        <v>1203</v>
      </c>
      <c r="E951" s="1">
        <v>6486699</v>
      </c>
      <c r="F951" s="2">
        <v>1208017.69</v>
      </c>
      <c r="G951">
        <v>137437.19</v>
      </c>
      <c r="H951">
        <v>330000</v>
      </c>
      <c r="I951">
        <v>1070580.5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t="s">
        <v>2333</v>
      </c>
      <c r="Q951" t="s">
        <v>1205</v>
      </c>
      <c r="R951" t="s">
        <v>1777</v>
      </c>
    </row>
    <row r="952" spans="1:18" x14ac:dyDescent="0.25">
      <c r="A952" t="s">
        <v>2921</v>
      </c>
      <c r="B952" t="s">
        <v>2920</v>
      </c>
      <c r="C952" t="s">
        <v>2927</v>
      </c>
      <c r="D952" t="s">
        <v>1203</v>
      </c>
      <c r="E952" s="1">
        <v>3019595</v>
      </c>
      <c r="F952" s="2">
        <v>1037354.07</v>
      </c>
      <c r="G952">
        <v>103514.07</v>
      </c>
      <c r="H952">
        <v>100000</v>
      </c>
      <c r="I952">
        <v>933840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 t="s">
        <v>2333</v>
      </c>
      <c r="Q952" t="s">
        <v>1205</v>
      </c>
      <c r="R952" t="s">
        <v>1832</v>
      </c>
    </row>
    <row r="953" spans="1:18" x14ac:dyDescent="0.25">
      <c r="A953" t="s">
        <v>2921</v>
      </c>
      <c r="B953" t="s">
        <v>2920</v>
      </c>
      <c r="C953" t="s">
        <v>2928</v>
      </c>
      <c r="D953" t="s">
        <v>1203</v>
      </c>
      <c r="E953" s="1">
        <v>4371656</v>
      </c>
      <c r="F953" s="2">
        <v>2127623.0699999998</v>
      </c>
      <c r="G953">
        <v>274571.46999999997</v>
      </c>
      <c r="H953">
        <v>217899</v>
      </c>
      <c r="I953">
        <v>1853051.6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 t="s">
        <v>2333</v>
      </c>
      <c r="Q953" t="s">
        <v>1176</v>
      </c>
      <c r="R953" t="s">
        <v>1777</v>
      </c>
    </row>
    <row r="954" spans="1:18" x14ac:dyDescent="0.25">
      <c r="A954" t="s">
        <v>2921</v>
      </c>
      <c r="B954" t="s">
        <v>2920</v>
      </c>
      <c r="C954" t="s">
        <v>2929</v>
      </c>
      <c r="D954" t="s">
        <v>1203</v>
      </c>
      <c r="E954" s="1">
        <v>436048</v>
      </c>
      <c r="F954" s="2">
        <v>286152.03000000003</v>
      </c>
      <c r="G954">
        <v>28033.83</v>
      </c>
      <c r="H954">
        <v>26565</v>
      </c>
      <c r="I954">
        <v>258118.2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 t="s">
        <v>2333</v>
      </c>
      <c r="Q954" t="s">
        <v>1176</v>
      </c>
      <c r="R954" t="s">
        <v>1943</v>
      </c>
    </row>
    <row r="955" spans="1:18" x14ac:dyDescent="0.25">
      <c r="A955" t="s">
        <v>2921</v>
      </c>
      <c r="B955" t="s">
        <v>2920</v>
      </c>
      <c r="C955" t="s">
        <v>2930</v>
      </c>
      <c r="D955" t="s">
        <v>1203</v>
      </c>
      <c r="E955" s="1">
        <v>876844</v>
      </c>
      <c r="F955" s="2">
        <v>467975.19</v>
      </c>
      <c r="G955">
        <v>58729.39</v>
      </c>
      <c r="H955">
        <v>32725</v>
      </c>
      <c r="I955">
        <v>409245.8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 t="s">
        <v>2333</v>
      </c>
      <c r="Q955" t="s">
        <v>1205</v>
      </c>
      <c r="R955" t="s">
        <v>1943</v>
      </c>
    </row>
    <row r="956" spans="1:18" x14ac:dyDescent="0.25">
      <c r="A956" t="s">
        <v>2921</v>
      </c>
      <c r="B956" t="s">
        <v>2920</v>
      </c>
      <c r="C956" t="s">
        <v>2931</v>
      </c>
      <c r="D956" t="s">
        <v>1203</v>
      </c>
      <c r="E956" s="1">
        <v>976580</v>
      </c>
      <c r="F956" s="2">
        <v>883628.89</v>
      </c>
      <c r="G956">
        <v>63275.39</v>
      </c>
      <c r="H956">
        <v>210000</v>
      </c>
      <c r="I956">
        <v>820353.5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 t="s">
        <v>2333</v>
      </c>
      <c r="Q956" t="s">
        <v>1185</v>
      </c>
      <c r="R956" t="s">
        <v>1801</v>
      </c>
    </row>
    <row r="957" spans="1:18" x14ac:dyDescent="0.25">
      <c r="A957" t="s">
        <v>2921</v>
      </c>
      <c r="B957" t="s">
        <v>2920</v>
      </c>
      <c r="C957" t="s">
        <v>2933</v>
      </c>
      <c r="D957" t="s">
        <v>1203</v>
      </c>
      <c r="E957" s="1">
        <v>44200</v>
      </c>
      <c r="F957" s="2">
        <v>18952.080000000002</v>
      </c>
      <c r="G957">
        <v>941.63</v>
      </c>
      <c r="H957">
        <v>2125</v>
      </c>
      <c r="I957">
        <v>18010.45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t="s">
        <v>2333</v>
      </c>
      <c r="Q957" t="s">
        <v>1185</v>
      </c>
      <c r="R957" t="s">
        <v>1778</v>
      </c>
    </row>
    <row r="958" spans="1:18" x14ac:dyDescent="0.25">
      <c r="A958" t="s">
        <v>2921</v>
      </c>
      <c r="B958" t="s">
        <v>2920</v>
      </c>
      <c r="C958" t="s">
        <v>1769</v>
      </c>
      <c r="D958" t="s">
        <v>1176</v>
      </c>
      <c r="E958" s="1">
        <v>0</v>
      </c>
      <c r="F958" s="2">
        <v>56810.01</v>
      </c>
      <c r="G958">
        <v>0</v>
      </c>
      <c r="H958">
        <v>0</v>
      </c>
      <c r="I958">
        <v>0</v>
      </c>
      <c r="J958">
        <v>2557151</v>
      </c>
      <c r="K958">
        <v>56810.01</v>
      </c>
      <c r="L958">
        <v>0</v>
      </c>
      <c r="M958">
        <v>0</v>
      </c>
      <c r="N958">
        <v>0</v>
      </c>
      <c r="O958">
        <v>0</v>
      </c>
      <c r="P958" t="s">
        <v>2333</v>
      </c>
      <c r="Q958" t="s">
        <v>1176</v>
      </c>
    </row>
    <row r="959" spans="1:18" x14ac:dyDescent="0.25">
      <c r="A959" t="s">
        <v>2936</v>
      </c>
      <c r="B959" t="s">
        <v>2935</v>
      </c>
      <c r="C959" t="s">
        <v>2934</v>
      </c>
      <c r="D959" t="s">
        <v>1210</v>
      </c>
      <c r="E959" s="1">
        <v>267609</v>
      </c>
      <c r="F959" s="2">
        <v>134211.76</v>
      </c>
      <c r="G959">
        <v>9772.7000000000007</v>
      </c>
      <c r="H959">
        <v>15772</v>
      </c>
      <c r="I959">
        <v>124439.06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 t="s">
        <v>1209</v>
      </c>
      <c r="Q959" t="s">
        <v>1205</v>
      </c>
      <c r="R959" t="s">
        <v>1885</v>
      </c>
    </row>
    <row r="960" spans="1:18" x14ac:dyDescent="0.25">
      <c r="A960" t="s">
        <v>2939</v>
      </c>
      <c r="B960" t="s">
        <v>2938</v>
      </c>
      <c r="C960" t="s">
        <v>2937</v>
      </c>
      <c r="D960" t="s">
        <v>1203</v>
      </c>
      <c r="E960" s="1">
        <v>1593173</v>
      </c>
      <c r="F960" s="2">
        <v>287680.42</v>
      </c>
      <c r="G960">
        <v>80885.42</v>
      </c>
      <c r="H960">
        <v>60000</v>
      </c>
      <c r="I960">
        <v>206795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 t="s">
        <v>2087</v>
      </c>
      <c r="Q960" t="s">
        <v>1176</v>
      </c>
      <c r="R960" t="s">
        <v>1836</v>
      </c>
    </row>
    <row r="961" spans="1:18" x14ac:dyDescent="0.25">
      <c r="A961" t="s">
        <v>2941</v>
      </c>
      <c r="B961" t="s">
        <v>2940</v>
      </c>
      <c r="C961" t="s">
        <v>2942</v>
      </c>
      <c r="D961" t="s">
        <v>1210</v>
      </c>
      <c r="E961" s="1">
        <v>8671881</v>
      </c>
      <c r="F961" s="2">
        <v>5432091.5899999999</v>
      </c>
      <c r="G961">
        <v>272267.90999999997</v>
      </c>
      <c r="H961">
        <v>680589</v>
      </c>
      <c r="I961">
        <v>5159823.68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 t="s">
        <v>2087</v>
      </c>
      <c r="Q961" t="s">
        <v>1176</v>
      </c>
      <c r="R961" t="s">
        <v>1945</v>
      </c>
    </row>
    <row r="962" spans="1:18" x14ac:dyDescent="0.25">
      <c r="A962" t="s">
        <v>2941</v>
      </c>
      <c r="B962" t="s">
        <v>2940</v>
      </c>
      <c r="C962" t="s">
        <v>2943</v>
      </c>
      <c r="D962" t="s">
        <v>1501</v>
      </c>
      <c r="E962" s="1">
        <v>0</v>
      </c>
      <c r="F962" s="2">
        <v>257853.97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12904.37</v>
      </c>
      <c r="N962">
        <v>483256</v>
      </c>
      <c r="O962">
        <v>244949.6</v>
      </c>
      <c r="P962" t="s">
        <v>2087</v>
      </c>
      <c r="Q962" t="s">
        <v>1205</v>
      </c>
      <c r="R962" t="s">
        <v>1836</v>
      </c>
    </row>
    <row r="963" spans="1:18" x14ac:dyDescent="0.25">
      <c r="A963" t="s">
        <v>2941</v>
      </c>
      <c r="B963" t="s">
        <v>2940</v>
      </c>
      <c r="C963" t="s">
        <v>2944</v>
      </c>
      <c r="D963" t="s">
        <v>1501</v>
      </c>
      <c r="E963" s="1">
        <v>0</v>
      </c>
      <c r="F963" s="2">
        <v>18632.88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1281.98</v>
      </c>
      <c r="N963">
        <v>43469</v>
      </c>
      <c r="O963">
        <v>17350.900000000001</v>
      </c>
      <c r="P963" t="s">
        <v>2087</v>
      </c>
      <c r="Q963" t="s">
        <v>1205</v>
      </c>
      <c r="R963" t="s">
        <v>1780</v>
      </c>
    </row>
    <row r="964" spans="1:18" x14ac:dyDescent="0.25">
      <c r="A964" t="s">
        <v>2941</v>
      </c>
      <c r="B964" t="s">
        <v>2940</v>
      </c>
      <c r="C964" t="s">
        <v>2945</v>
      </c>
      <c r="D964" t="s">
        <v>1501</v>
      </c>
      <c r="E964" s="1">
        <v>0</v>
      </c>
      <c r="F964" s="2">
        <v>303455.07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14627.85</v>
      </c>
      <c r="N964">
        <v>560595</v>
      </c>
      <c r="O964">
        <v>288827.21999999997</v>
      </c>
      <c r="P964" t="s">
        <v>2087</v>
      </c>
      <c r="Q964" t="s">
        <v>1205</v>
      </c>
      <c r="R964" t="s">
        <v>1824</v>
      </c>
    </row>
    <row r="965" spans="1:18" x14ac:dyDescent="0.25">
      <c r="A965" t="s">
        <v>2941</v>
      </c>
      <c r="B965" t="s">
        <v>2940</v>
      </c>
      <c r="C965" t="s">
        <v>2946</v>
      </c>
      <c r="D965" t="s">
        <v>1193</v>
      </c>
      <c r="E965" s="1">
        <v>0</v>
      </c>
      <c r="F965" s="2">
        <v>955.98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955.98</v>
      </c>
      <c r="N965">
        <v>0</v>
      </c>
      <c r="O965">
        <v>0</v>
      </c>
      <c r="P965" t="s">
        <v>2087</v>
      </c>
      <c r="Q965" t="s">
        <v>1185</v>
      </c>
      <c r="R965" t="s">
        <v>1946</v>
      </c>
    </row>
    <row r="966" spans="1:18" x14ac:dyDescent="0.25">
      <c r="A966" t="s">
        <v>2941</v>
      </c>
      <c r="B966" t="s">
        <v>2940</v>
      </c>
      <c r="C966" t="s">
        <v>2948</v>
      </c>
      <c r="D966" t="s">
        <v>1203</v>
      </c>
      <c r="E966" s="1">
        <v>1127785</v>
      </c>
      <c r="F966" s="2">
        <v>528594.98</v>
      </c>
      <c r="G966">
        <v>76783.67</v>
      </c>
      <c r="H966">
        <v>43140</v>
      </c>
      <c r="I966">
        <v>451811.31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 t="s">
        <v>2087</v>
      </c>
      <c r="Q966" t="s">
        <v>1205</v>
      </c>
      <c r="R966" t="s">
        <v>1945</v>
      </c>
    </row>
    <row r="967" spans="1:18" x14ac:dyDescent="0.25">
      <c r="A967" t="s">
        <v>2941</v>
      </c>
      <c r="B967" t="s">
        <v>2940</v>
      </c>
      <c r="C967" t="s">
        <v>1769</v>
      </c>
      <c r="D967" t="s">
        <v>1176</v>
      </c>
      <c r="E967" s="1">
        <v>0</v>
      </c>
      <c r="F967" s="2">
        <v>7242.83</v>
      </c>
      <c r="G967">
        <v>0</v>
      </c>
      <c r="H967">
        <v>0</v>
      </c>
      <c r="I967">
        <v>0</v>
      </c>
      <c r="J967">
        <v>448384</v>
      </c>
      <c r="K967">
        <v>7242.83</v>
      </c>
      <c r="L967">
        <v>0</v>
      </c>
      <c r="M967">
        <v>0</v>
      </c>
      <c r="N967">
        <v>0</v>
      </c>
      <c r="O967">
        <v>0</v>
      </c>
      <c r="P967" t="s">
        <v>2087</v>
      </c>
      <c r="Q967" t="s">
        <v>1176</v>
      </c>
    </row>
    <row r="968" spans="1:18" x14ac:dyDescent="0.25">
      <c r="A968" t="s">
        <v>2951</v>
      </c>
      <c r="B968" t="s">
        <v>2950</v>
      </c>
      <c r="C968" t="s">
        <v>2949</v>
      </c>
      <c r="D968" t="s">
        <v>1197</v>
      </c>
      <c r="E968" s="1">
        <v>909368</v>
      </c>
      <c r="F968" s="2">
        <v>59.76</v>
      </c>
      <c r="G968">
        <v>59.76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 t="s">
        <v>1234</v>
      </c>
      <c r="Q968" t="s">
        <v>1185</v>
      </c>
      <c r="R968" t="s">
        <v>1947</v>
      </c>
    </row>
    <row r="969" spans="1:18" x14ac:dyDescent="0.25">
      <c r="A969" t="s">
        <v>2951</v>
      </c>
      <c r="B969" t="s">
        <v>2950</v>
      </c>
      <c r="C969" t="s">
        <v>2952</v>
      </c>
      <c r="D969" t="s">
        <v>1193</v>
      </c>
      <c r="E969" s="1">
        <v>0</v>
      </c>
      <c r="F969" s="2">
        <v>56543.14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56543.14</v>
      </c>
      <c r="N969">
        <v>0</v>
      </c>
      <c r="O969">
        <v>0</v>
      </c>
      <c r="P969" t="s">
        <v>1234</v>
      </c>
      <c r="Q969" t="s">
        <v>1185</v>
      </c>
      <c r="R969" t="s">
        <v>1948</v>
      </c>
    </row>
    <row r="970" spans="1:18" x14ac:dyDescent="0.25">
      <c r="A970" t="s">
        <v>2951</v>
      </c>
      <c r="B970" t="s">
        <v>2950</v>
      </c>
      <c r="C970" t="s">
        <v>2954</v>
      </c>
      <c r="D970" t="s">
        <v>1210</v>
      </c>
      <c r="E970" s="1">
        <v>0</v>
      </c>
      <c r="F970" s="2">
        <v>2480</v>
      </c>
      <c r="G970">
        <v>0</v>
      </c>
      <c r="H970">
        <v>8000</v>
      </c>
      <c r="I970">
        <v>2480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s">
        <v>1234</v>
      </c>
      <c r="Q970" t="s">
        <v>1185</v>
      </c>
      <c r="R970" t="s">
        <v>1780</v>
      </c>
    </row>
    <row r="971" spans="1:18" x14ac:dyDescent="0.25">
      <c r="A971" t="s">
        <v>2951</v>
      </c>
      <c r="B971" t="s">
        <v>2950</v>
      </c>
      <c r="C971" t="s">
        <v>2955</v>
      </c>
      <c r="D971" t="s">
        <v>1193</v>
      </c>
      <c r="E971" s="1">
        <v>0</v>
      </c>
      <c r="F971" s="2">
        <v>256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256</v>
      </c>
      <c r="N971">
        <v>0</v>
      </c>
      <c r="O971">
        <v>0</v>
      </c>
      <c r="P971" t="s">
        <v>1234</v>
      </c>
      <c r="Q971" t="s">
        <v>1185</v>
      </c>
      <c r="R971" t="s">
        <v>1948</v>
      </c>
    </row>
    <row r="972" spans="1:18" x14ac:dyDescent="0.25">
      <c r="A972" t="s">
        <v>2951</v>
      </c>
      <c r="B972" t="s">
        <v>2950</v>
      </c>
      <c r="C972" t="s">
        <v>2956</v>
      </c>
      <c r="D972" t="s">
        <v>1193</v>
      </c>
      <c r="E972" s="1">
        <v>0</v>
      </c>
      <c r="F972" s="2">
        <v>348850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348850</v>
      </c>
      <c r="N972">
        <v>0</v>
      </c>
      <c r="O972">
        <v>0</v>
      </c>
      <c r="P972" t="s">
        <v>1234</v>
      </c>
      <c r="Q972" t="s">
        <v>1185</v>
      </c>
      <c r="R972" t="s">
        <v>1948</v>
      </c>
    </row>
    <row r="973" spans="1:18" x14ac:dyDescent="0.25">
      <c r="A973" t="s">
        <v>2951</v>
      </c>
      <c r="B973" t="s">
        <v>2950</v>
      </c>
      <c r="C973" t="s">
        <v>2957</v>
      </c>
      <c r="D973" t="s">
        <v>1210</v>
      </c>
      <c r="E973" s="1">
        <v>0</v>
      </c>
      <c r="F973" s="2">
        <v>65707.600000000006</v>
      </c>
      <c r="G973">
        <v>0</v>
      </c>
      <c r="H973">
        <v>12000</v>
      </c>
      <c r="I973">
        <v>65707.600000000006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t="s">
        <v>1234</v>
      </c>
      <c r="Q973" t="s">
        <v>1185</v>
      </c>
      <c r="R973" t="s">
        <v>1780</v>
      </c>
    </row>
    <row r="974" spans="1:18" x14ac:dyDescent="0.25">
      <c r="A974" t="s">
        <v>2951</v>
      </c>
      <c r="B974" t="s">
        <v>2950</v>
      </c>
      <c r="C974" t="s">
        <v>2958</v>
      </c>
      <c r="D974" t="s">
        <v>1210</v>
      </c>
      <c r="E974" s="1">
        <v>56037</v>
      </c>
      <c r="F974" s="2">
        <v>300682.59999999998</v>
      </c>
      <c r="G974">
        <v>510.1</v>
      </c>
      <c r="H974">
        <v>25000</v>
      </c>
      <c r="I974">
        <v>300172.5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 t="s">
        <v>1234</v>
      </c>
      <c r="Q974" t="s">
        <v>1185</v>
      </c>
      <c r="R974" t="s">
        <v>1800</v>
      </c>
    </row>
    <row r="975" spans="1:18" x14ac:dyDescent="0.25">
      <c r="A975" t="s">
        <v>2951</v>
      </c>
      <c r="B975" t="s">
        <v>2950</v>
      </c>
      <c r="C975" t="s">
        <v>2959</v>
      </c>
      <c r="D975" t="s">
        <v>1193</v>
      </c>
      <c r="E975" s="1">
        <v>0</v>
      </c>
      <c r="F975" s="2">
        <v>7500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7500</v>
      </c>
      <c r="N975">
        <v>0</v>
      </c>
      <c r="O975">
        <v>0</v>
      </c>
      <c r="P975" t="s">
        <v>1234</v>
      </c>
      <c r="Q975" t="s">
        <v>1185</v>
      </c>
      <c r="R975" t="s">
        <v>1948</v>
      </c>
    </row>
    <row r="976" spans="1:18" x14ac:dyDescent="0.25">
      <c r="A976" t="s">
        <v>2951</v>
      </c>
      <c r="B976" t="s">
        <v>2950</v>
      </c>
      <c r="C976" t="s">
        <v>2961</v>
      </c>
      <c r="D976" t="s">
        <v>1210</v>
      </c>
      <c r="E976" s="1">
        <v>48734</v>
      </c>
      <c r="F976" s="2">
        <v>1460.14</v>
      </c>
      <c r="G976">
        <v>1286.58</v>
      </c>
      <c r="H976">
        <v>1617</v>
      </c>
      <c r="I976">
        <v>173.56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 t="s">
        <v>1234</v>
      </c>
      <c r="Q976" t="s">
        <v>1185</v>
      </c>
      <c r="R976" t="s">
        <v>1824</v>
      </c>
    </row>
    <row r="977" spans="1:18" x14ac:dyDescent="0.25">
      <c r="A977" t="s">
        <v>2951</v>
      </c>
      <c r="B977" t="s">
        <v>2950</v>
      </c>
      <c r="C977" t="s">
        <v>2962</v>
      </c>
      <c r="D977" t="s">
        <v>1193</v>
      </c>
      <c r="E977" s="1">
        <v>0</v>
      </c>
      <c r="F977" s="2">
        <v>2944.01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2944.01</v>
      </c>
      <c r="N977">
        <v>0</v>
      </c>
      <c r="O977">
        <v>0</v>
      </c>
      <c r="P977" t="s">
        <v>1234</v>
      </c>
      <c r="Q977" t="s">
        <v>1185</v>
      </c>
      <c r="R977" t="s">
        <v>1948</v>
      </c>
    </row>
    <row r="978" spans="1:18" x14ac:dyDescent="0.25">
      <c r="A978" t="s">
        <v>2965</v>
      </c>
      <c r="B978" t="s">
        <v>2964</v>
      </c>
      <c r="C978" t="s">
        <v>2963</v>
      </c>
      <c r="D978" t="s">
        <v>1197</v>
      </c>
      <c r="E978" s="1">
        <v>141099</v>
      </c>
      <c r="F978" s="2">
        <v>8695.16</v>
      </c>
      <c r="G978">
        <v>8695.16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 t="s">
        <v>1346</v>
      </c>
      <c r="Q978" t="s">
        <v>1185</v>
      </c>
      <c r="R978" t="s">
        <v>1949</v>
      </c>
    </row>
    <row r="979" spans="1:18" x14ac:dyDescent="0.25">
      <c r="A979" t="s">
        <v>2965</v>
      </c>
      <c r="B979" t="s">
        <v>2964</v>
      </c>
      <c r="C979" t="s">
        <v>2966</v>
      </c>
      <c r="D979" t="s">
        <v>1193</v>
      </c>
      <c r="E979" s="1">
        <v>0</v>
      </c>
      <c r="F979" s="2">
        <v>40597.379999999997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40597.379999999997</v>
      </c>
      <c r="N979">
        <v>0</v>
      </c>
      <c r="O979">
        <v>0</v>
      </c>
      <c r="P979" t="s">
        <v>1346</v>
      </c>
      <c r="Q979" t="s">
        <v>1185</v>
      </c>
      <c r="R979" t="s">
        <v>1950</v>
      </c>
    </row>
    <row r="980" spans="1:18" x14ac:dyDescent="0.25">
      <c r="A980" t="s">
        <v>2965</v>
      </c>
      <c r="B980" t="s">
        <v>2964</v>
      </c>
      <c r="C980" t="s">
        <v>2967</v>
      </c>
      <c r="D980" t="s">
        <v>1197</v>
      </c>
      <c r="E980" s="1">
        <v>678396</v>
      </c>
      <c r="F980" s="2">
        <v>137676</v>
      </c>
      <c r="G980">
        <v>137676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 t="s">
        <v>1346</v>
      </c>
      <c r="Q980" t="s">
        <v>1185</v>
      </c>
      <c r="R980" t="s">
        <v>1868</v>
      </c>
    </row>
    <row r="981" spans="1:18" x14ac:dyDescent="0.25">
      <c r="A981" t="s">
        <v>2965</v>
      </c>
      <c r="B981" t="s">
        <v>2964</v>
      </c>
      <c r="C981" t="s">
        <v>2968</v>
      </c>
      <c r="D981" t="s">
        <v>1193</v>
      </c>
      <c r="E981" s="1">
        <v>0</v>
      </c>
      <c r="F981" s="2">
        <v>383.81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383.81</v>
      </c>
      <c r="N981">
        <v>0</v>
      </c>
      <c r="O981">
        <v>0</v>
      </c>
      <c r="P981" t="s">
        <v>1346</v>
      </c>
      <c r="Q981" t="s">
        <v>1185</v>
      </c>
      <c r="R981" t="s">
        <v>1950</v>
      </c>
    </row>
    <row r="982" spans="1:18" x14ac:dyDescent="0.25">
      <c r="A982" t="s">
        <v>2965</v>
      </c>
      <c r="B982" t="s">
        <v>2964</v>
      </c>
      <c r="C982" t="s">
        <v>2970</v>
      </c>
      <c r="D982" t="s">
        <v>1203</v>
      </c>
      <c r="E982" s="1">
        <v>3481657</v>
      </c>
      <c r="F982" s="2">
        <v>45196.17</v>
      </c>
      <c r="G982">
        <v>32788.17</v>
      </c>
      <c r="H982">
        <v>60000</v>
      </c>
      <c r="I982">
        <v>12408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 t="s">
        <v>1346</v>
      </c>
      <c r="Q982" t="s">
        <v>1185</v>
      </c>
      <c r="R982" t="s">
        <v>1780</v>
      </c>
    </row>
    <row r="983" spans="1:18" x14ac:dyDescent="0.25">
      <c r="A983" t="s">
        <v>2965</v>
      </c>
      <c r="B983" t="s">
        <v>2964</v>
      </c>
      <c r="C983" t="s">
        <v>2971</v>
      </c>
      <c r="D983" t="s">
        <v>1203</v>
      </c>
      <c r="E983" s="1">
        <v>506242</v>
      </c>
      <c r="F983" s="2">
        <v>25172.33</v>
      </c>
      <c r="G983">
        <v>10732.33</v>
      </c>
      <c r="H983">
        <v>10000</v>
      </c>
      <c r="I983">
        <v>14440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 t="s">
        <v>1346</v>
      </c>
      <c r="Q983" t="s">
        <v>1185</v>
      </c>
      <c r="R983" t="s">
        <v>1780</v>
      </c>
    </row>
    <row r="984" spans="1:18" x14ac:dyDescent="0.25">
      <c r="A984" t="s">
        <v>2965</v>
      </c>
      <c r="B984" t="s">
        <v>2964</v>
      </c>
      <c r="C984" t="s">
        <v>2972</v>
      </c>
      <c r="D984" t="s">
        <v>1210</v>
      </c>
      <c r="E984" s="1">
        <v>8063612</v>
      </c>
      <c r="F984" s="2">
        <v>384565.57</v>
      </c>
      <c r="G984">
        <v>209390.57</v>
      </c>
      <c r="H984">
        <v>330000</v>
      </c>
      <c r="I984">
        <v>175175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t="s">
        <v>1346</v>
      </c>
      <c r="Q984" t="s">
        <v>1185</v>
      </c>
      <c r="R984" t="s">
        <v>1778</v>
      </c>
    </row>
    <row r="985" spans="1:18" x14ac:dyDescent="0.25">
      <c r="A985" t="s">
        <v>2965</v>
      </c>
      <c r="B985" t="s">
        <v>2964</v>
      </c>
      <c r="C985" t="s">
        <v>2973</v>
      </c>
      <c r="D985" t="s">
        <v>1203</v>
      </c>
      <c r="E985" s="1">
        <v>103972</v>
      </c>
      <c r="F985" s="2">
        <v>5400.51</v>
      </c>
      <c r="G985">
        <v>3880.51</v>
      </c>
      <c r="H985">
        <v>20000</v>
      </c>
      <c r="I985">
        <v>1520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 t="s">
        <v>1346</v>
      </c>
      <c r="Q985" t="s">
        <v>1185</v>
      </c>
      <c r="R985" t="s">
        <v>1780</v>
      </c>
    </row>
    <row r="986" spans="1:18" x14ac:dyDescent="0.25">
      <c r="A986" t="s">
        <v>2965</v>
      </c>
      <c r="B986" t="s">
        <v>2964</v>
      </c>
      <c r="C986" t="s">
        <v>2975</v>
      </c>
      <c r="D986" t="s">
        <v>1210</v>
      </c>
      <c r="E986" s="1">
        <v>13029</v>
      </c>
      <c r="F986" s="2">
        <v>1949.98</v>
      </c>
      <c r="G986">
        <v>399.98</v>
      </c>
      <c r="H986">
        <v>10000</v>
      </c>
      <c r="I986">
        <v>1550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 t="s">
        <v>1346</v>
      </c>
      <c r="Q986" t="s">
        <v>1185</v>
      </c>
      <c r="R986" t="s">
        <v>1780</v>
      </c>
    </row>
    <row r="987" spans="1:18" x14ac:dyDescent="0.25">
      <c r="A987" t="s">
        <v>2965</v>
      </c>
      <c r="B987" t="s">
        <v>2964</v>
      </c>
      <c r="C987" t="s">
        <v>2976</v>
      </c>
      <c r="D987" t="s">
        <v>1210</v>
      </c>
      <c r="E987" s="1">
        <v>89122</v>
      </c>
      <c r="F987" s="2">
        <v>3065.79</v>
      </c>
      <c r="G987">
        <v>3065.79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t="s">
        <v>1346</v>
      </c>
      <c r="Q987" t="s">
        <v>1185</v>
      </c>
      <c r="R987" t="s">
        <v>1771</v>
      </c>
    </row>
    <row r="988" spans="1:18" x14ac:dyDescent="0.25">
      <c r="A988" t="s">
        <v>2965</v>
      </c>
      <c r="B988" t="s">
        <v>2964</v>
      </c>
      <c r="C988" t="s">
        <v>2977</v>
      </c>
      <c r="D988" t="s">
        <v>1210</v>
      </c>
      <c r="E988" s="1">
        <v>67072</v>
      </c>
      <c r="F988" s="2">
        <v>6162.45</v>
      </c>
      <c r="G988">
        <v>2287.4499999999998</v>
      </c>
      <c r="H988">
        <v>10000</v>
      </c>
      <c r="I988">
        <v>3875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t="s">
        <v>1346</v>
      </c>
      <c r="Q988" t="s">
        <v>1185</v>
      </c>
      <c r="R988" t="s">
        <v>1780</v>
      </c>
    </row>
    <row r="989" spans="1:18" x14ac:dyDescent="0.25">
      <c r="A989" t="s">
        <v>2965</v>
      </c>
      <c r="B989" t="s">
        <v>2964</v>
      </c>
      <c r="C989" t="s">
        <v>2978</v>
      </c>
      <c r="D989" t="s">
        <v>1210</v>
      </c>
      <c r="E989" s="1">
        <v>572971</v>
      </c>
      <c r="F989" s="2">
        <v>36076</v>
      </c>
      <c r="G989">
        <v>17201</v>
      </c>
      <c r="H989">
        <v>50000</v>
      </c>
      <c r="I989">
        <v>18875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 t="s">
        <v>1346</v>
      </c>
      <c r="Q989" t="s">
        <v>1185</v>
      </c>
      <c r="R989" t="s">
        <v>1778</v>
      </c>
    </row>
    <row r="990" spans="1:18" x14ac:dyDescent="0.25">
      <c r="A990" t="s">
        <v>2965</v>
      </c>
      <c r="B990" t="s">
        <v>2964</v>
      </c>
      <c r="C990" t="s">
        <v>2979</v>
      </c>
      <c r="D990" t="s">
        <v>1210</v>
      </c>
      <c r="E990" s="1">
        <v>386810</v>
      </c>
      <c r="F990" s="2">
        <v>35069.699999999997</v>
      </c>
      <c r="G990">
        <v>12319.7</v>
      </c>
      <c r="H990">
        <v>60000</v>
      </c>
      <c r="I990">
        <v>22750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 t="s">
        <v>1346</v>
      </c>
      <c r="Q990" t="s">
        <v>1185</v>
      </c>
      <c r="R990" t="s">
        <v>1778</v>
      </c>
    </row>
    <row r="991" spans="1:18" x14ac:dyDescent="0.25">
      <c r="A991" t="s">
        <v>2965</v>
      </c>
      <c r="B991" t="s">
        <v>2964</v>
      </c>
      <c r="C991" t="s">
        <v>2980</v>
      </c>
      <c r="D991" t="s">
        <v>1210</v>
      </c>
      <c r="E991" s="1">
        <v>83012</v>
      </c>
      <c r="F991" s="2">
        <v>12305.62</v>
      </c>
      <c r="G991">
        <v>2855.62</v>
      </c>
      <c r="H991">
        <v>20000</v>
      </c>
      <c r="I991">
        <v>9450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t="s">
        <v>1346</v>
      </c>
      <c r="Q991" t="s">
        <v>1185</v>
      </c>
      <c r="R991" t="s">
        <v>1780</v>
      </c>
    </row>
    <row r="992" spans="1:18" x14ac:dyDescent="0.25">
      <c r="A992" t="s">
        <v>2965</v>
      </c>
      <c r="B992" t="s">
        <v>2964</v>
      </c>
      <c r="C992" t="s">
        <v>2981</v>
      </c>
      <c r="D992" t="s">
        <v>1193</v>
      </c>
      <c r="E992" s="1">
        <v>0</v>
      </c>
      <c r="F992" s="2">
        <v>281250.03000000003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281250.03000000003</v>
      </c>
      <c r="N992">
        <v>0</v>
      </c>
      <c r="O992">
        <v>0</v>
      </c>
      <c r="P992" t="s">
        <v>1346</v>
      </c>
      <c r="Q992" t="s">
        <v>1185</v>
      </c>
      <c r="R992" t="s">
        <v>1950</v>
      </c>
    </row>
    <row r="993" spans="1:18" x14ac:dyDescent="0.25">
      <c r="A993" t="s">
        <v>2965</v>
      </c>
      <c r="B993" t="s">
        <v>2964</v>
      </c>
      <c r="C993" t="s">
        <v>2982</v>
      </c>
      <c r="D993" t="s">
        <v>1193</v>
      </c>
      <c r="E993" s="1">
        <v>0</v>
      </c>
      <c r="F993" s="2">
        <v>281250.03000000003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281250.03000000003</v>
      </c>
      <c r="N993">
        <v>0</v>
      </c>
      <c r="O993">
        <v>0</v>
      </c>
      <c r="P993" t="s">
        <v>1346</v>
      </c>
      <c r="Q993" t="s">
        <v>1185</v>
      </c>
      <c r="R993" t="s">
        <v>1950</v>
      </c>
    </row>
    <row r="994" spans="1:18" x14ac:dyDescent="0.25">
      <c r="A994" t="s">
        <v>2965</v>
      </c>
      <c r="B994" t="s">
        <v>2964</v>
      </c>
      <c r="C994" t="s">
        <v>2983</v>
      </c>
      <c r="D994" t="s">
        <v>1193</v>
      </c>
      <c r="E994" s="1">
        <v>0</v>
      </c>
      <c r="F994" s="2">
        <v>47499.98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47499.98</v>
      </c>
      <c r="N994">
        <v>0</v>
      </c>
      <c r="O994">
        <v>0</v>
      </c>
      <c r="P994" t="s">
        <v>1346</v>
      </c>
      <c r="Q994" t="s">
        <v>1185</v>
      </c>
      <c r="R994" t="s">
        <v>1950</v>
      </c>
    </row>
    <row r="995" spans="1:18" x14ac:dyDescent="0.25">
      <c r="A995" t="s">
        <v>2965</v>
      </c>
      <c r="B995" t="s">
        <v>2964</v>
      </c>
      <c r="C995" t="s">
        <v>2984</v>
      </c>
      <c r="D995" t="s">
        <v>1193</v>
      </c>
      <c r="E995" s="1">
        <v>0</v>
      </c>
      <c r="F995" s="2">
        <v>47499.98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47499.98</v>
      </c>
      <c r="N995">
        <v>0</v>
      </c>
      <c r="O995">
        <v>0</v>
      </c>
      <c r="P995" t="s">
        <v>1346</v>
      </c>
      <c r="Q995" t="s">
        <v>1185</v>
      </c>
      <c r="R995" t="s">
        <v>1950</v>
      </c>
    </row>
    <row r="996" spans="1:18" x14ac:dyDescent="0.25">
      <c r="A996" t="s">
        <v>2965</v>
      </c>
      <c r="B996" t="s">
        <v>2964</v>
      </c>
      <c r="C996" t="s">
        <v>2985</v>
      </c>
      <c r="D996" t="s">
        <v>1193</v>
      </c>
      <c r="E996" s="1">
        <v>0</v>
      </c>
      <c r="F996" s="2">
        <v>1200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1200</v>
      </c>
      <c r="N996">
        <v>0</v>
      </c>
      <c r="O996">
        <v>0</v>
      </c>
      <c r="P996" t="s">
        <v>1346</v>
      </c>
      <c r="Q996" t="s">
        <v>1185</v>
      </c>
      <c r="R996" t="s">
        <v>1950</v>
      </c>
    </row>
    <row r="997" spans="1:18" x14ac:dyDescent="0.25">
      <c r="A997" t="s">
        <v>2965</v>
      </c>
      <c r="B997" t="s">
        <v>2964</v>
      </c>
      <c r="C997" t="s">
        <v>2987</v>
      </c>
      <c r="D997" t="s">
        <v>1197</v>
      </c>
      <c r="E997" s="1">
        <v>1601317</v>
      </c>
      <c r="F997" s="2">
        <v>459943.41</v>
      </c>
      <c r="G997">
        <v>459943.41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 t="s">
        <v>1346</v>
      </c>
      <c r="Q997" t="s">
        <v>1185</v>
      </c>
      <c r="R997" t="s">
        <v>1781</v>
      </c>
    </row>
    <row r="998" spans="1:18" x14ac:dyDescent="0.25">
      <c r="A998" t="s">
        <v>2965</v>
      </c>
      <c r="B998" t="s">
        <v>2964</v>
      </c>
      <c r="C998" t="s">
        <v>2988</v>
      </c>
      <c r="D998" t="s">
        <v>1210</v>
      </c>
      <c r="E998" s="1">
        <v>0</v>
      </c>
      <c r="F998" s="2">
        <v>180</v>
      </c>
      <c r="G998">
        <v>0</v>
      </c>
      <c r="H998">
        <v>9000</v>
      </c>
      <c r="I998">
        <v>180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 t="s">
        <v>1346</v>
      </c>
      <c r="Q998" t="s">
        <v>1185</v>
      </c>
      <c r="R998" t="s">
        <v>1951</v>
      </c>
    </row>
    <row r="999" spans="1:18" x14ac:dyDescent="0.25">
      <c r="A999" t="s">
        <v>2965</v>
      </c>
      <c r="B999" t="s">
        <v>2964</v>
      </c>
      <c r="C999" t="s">
        <v>2990</v>
      </c>
      <c r="D999" t="s">
        <v>1210</v>
      </c>
      <c r="E999" s="1">
        <v>0</v>
      </c>
      <c r="F999" s="2">
        <v>140</v>
      </c>
      <c r="G999">
        <v>0</v>
      </c>
      <c r="H999">
        <v>7000</v>
      </c>
      <c r="I999">
        <v>140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 t="s">
        <v>1346</v>
      </c>
      <c r="Q999" t="s">
        <v>1185</v>
      </c>
      <c r="R999" t="s">
        <v>1951</v>
      </c>
    </row>
    <row r="1000" spans="1:18" x14ac:dyDescent="0.25">
      <c r="A1000" t="s">
        <v>2965</v>
      </c>
      <c r="B1000" t="s">
        <v>2964</v>
      </c>
      <c r="C1000" t="s">
        <v>2991</v>
      </c>
      <c r="D1000" t="s">
        <v>1210</v>
      </c>
      <c r="E1000" s="1">
        <v>218759</v>
      </c>
      <c r="F1000" s="2">
        <v>79545.210000000006</v>
      </c>
      <c r="G1000">
        <v>7495.21</v>
      </c>
      <c r="H1000">
        <v>30000</v>
      </c>
      <c r="I1000">
        <v>72050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 t="s">
        <v>1346</v>
      </c>
      <c r="Q1000" t="s">
        <v>1185</v>
      </c>
      <c r="R1000" t="s">
        <v>1778</v>
      </c>
    </row>
    <row r="1001" spans="1:18" x14ac:dyDescent="0.25">
      <c r="A1001" t="s">
        <v>2965</v>
      </c>
      <c r="B1001" t="s">
        <v>2964</v>
      </c>
      <c r="C1001" t="s">
        <v>2992</v>
      </c>
      <c r="D1001" t="s">
        <v>1210</v>
      </c>
      <c r="E1001" s="1">
        <v>60000</v>
      </c>
      <c r="F1001" s="2">
        <v>5739</v>
      </c>
      <c r="G1001">
        <v>2064</v>
      </c>
      <c r="H1001">
        <v>2500</v>
      </c>
      <c r="I1001">
        <v>3675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 t="s">
        <v>1346</v>
      </c>
      <c r="Q1001" t="s">
        <v>1185</v>
      </c>
      <c r="R1001" t="s">
        <v>1791</v>
      </c>
    </row>
    <row r="1002" spans="1:18" x14ac:dyDescent="0.25">
      <c r="A1002" t="s">
        <v>2965</v>
      </c>
      <c r="B1002" t="s">
        <v>2964</v>
      </c>
      <c r="C1002" t="s">
        <v>2993</v>
      </c>
      <c r="D1002" t="s">
        <v>1210</v>
      </c>
      <c r="E1002" s="1">
        <v>56900</v>
      </c>
      <c r="F1002" s="2">
        <v>5743.49</v>
      </c>
      <c r="G1002">
        <v>1945.99</v>
      </c>
      <c r="H1002">
        <v>2500</v>
      </c>
      <c r="I1002">
        <v>3797.5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 t="s">
        <v>1346</v>
      </c>
      <c r="Q1002" t="s">
        <v>1185</v>
      </c>
      <c r="R1002" t="s">
        <v>1799</v>
      </c>
    </row>
    <row r="1003" spans="1:18" x14ac:dyDescent="0.25">
      <c r="A1003" t="s">
        <v>2965</v>
      </c>
      <c r="B1003" t="s">
        <v>2964</v>
      </c>
      <c r="C1003" t="s">
        <v>2994</v>
      </c>
      <c r="D1003" t="s">
        <v>1210</v>
      </c>
      <c r="E1003" s="1">
        <v>55539</v>
      </c>
      <c r="F1003" s="2">
        <v>5696.94</v>
      </c>
      <c r="G1003">
        <v>1899.44</v>
      </c>
      <c r="H1003">
        <v>2500</v>
      </c>
      <c r="I1003">
        <v>3797.5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 t="s">
        <v>1346</v>
      </c>
      <c r="Q1003" t="s">
        <v>1185</v>
      </c>
      <c r="R1003" t="s">
        <v>1778</v>
      </c>
    </row>
    <row r="1004" spans="1:18" x14ac:dyDescent="0.25">
      <c r="A1004" t="s">
        <v>2965</v>
      </c>
      <c r="B1004" t="s">
        <v>2964</v>
      </c>
      <c r="C1004" t="s">
        <v>2995</v>
      </c>
      <c r="D1004" t="s">
        <v>1193</v>
      </c>
      <c r="E1004" s="1">
        <v>0</v>
      </c>
      <c r="F1004" s="2">
        <v>1280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1280</v>
      </c>
      <c r="N1004">
        <v>0</v>
      </c>
      <c r="O1004">
        <v>0</v>
      </c>
      <c r="P1004" t="s">
        <v>1346</v>
      </c>
      <c r="Q1004" t="s">
        <v>1185</v>
      </c>
      <c r="R1004" t="s">
        <v>1950</v>
      </c>
    </row>
    <row r="1005" spans="1:18" x14ac:dyDescent="0.25">
      <c r="A1005" t="s">
        <v>2965</v>
      </c>
      <c r="B1005" t="s">
        <v>2964</v>
      </c>
      <c r="C1005" t="s">
        <v>2996</v>
      </c>
      <c r="D1005" t="s">
        <v>1193</v>
      </c>
      <c r="E1005" s="1">
        <v>0</v>
      </c>
      <c r="F1005" s="2">
        <v>5335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5335</v>
      </c>
      <c r="N1005">
        <v>0</v>
      </c>
      <c r="O1005">
        <v>0</v>
      </c>
      <c r="P1005" t="s">
        <v>1346</v>
      </c>
      <c r="Q1005" t="s">
        <v>1185</v>
      </c>
      <c r="R1005" t="s">
        <v>1950</v>
      </c>
    </row>
    <row r="1006" spans="1:18" x14ac:dyDescent="0.25">
      <c r="A1006" t="s">
        <v>2965</v>
      </c>
      <c r="B1006" t="s">
        <v>2964</v>
      </c>
      <c r="C1006" t="s">
        <v>2997</v>
      </c>
      <c r="D1006" t="s">
        <v>1193</v>
      </c>
      <c r="E1006" s="1">
        <v>0</v>
      </c>
      <c r="F1006" s="2">
        <v>5335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5335</v>
      </c>
      <c r="N1006">
        <v>0</v>
      </c>
      <c r="O1006">
        <v>0</v>
      </c>
      <c r="P1006" t="s">
        <v>1346</v>
      </c>
      <c r="Q1006" t="s">
        <v>1185</v>
      </c>
      <c r="R1006" t="s">
        <v>1950</v>
      </c>
    </row>
    <row r="1007" spans="1:18" x14ac:dyDescent="0.25">
      <c r="A1007" t="s">
        <v>2965</v>
      </c>
      <c r="B1007" t="s">
        <v>2964</v>
      </c>
      <c r="C1007" t="s">
        <v>2998</v>
      </c>
      <c r="D1007" t="s">
        <v>1203</v>
      </c>
      <c r="E1007" s="1">
        <v>9220</v>
      </c>
      <c r="F1007" s="2">
        <v>897.15</v>
      </c>
      <c r="G1007">
        <v>528.30999999999995</v>
      </c>
      <c r="H1007">
        <v>9221</v>
      </c>
      <c r="I1007">
        <v>368.84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 t="s">
        <v>1346</v>
      </c>
      <c r="Q1007" t="s">
        <v>1176</v>
      </c>
      <c r="R1007" t="s">
        <v>1952</v>
      </c>
    </row>
    <row r="1008" spans="1:18" x14ac:dyDescent="0.25">
      <c r="A1008" t="s">
        <v>2965</v>
      </c>
      <c r="B1008" t="s">
        <v>2964</v>
      </c>
      <c r="C1008" t="s">
        <v>3000</v>
      </c>
      <c r="D1008" t="s">
        <v>1210</v>
      </c>
      <c r="E1008" s="1">
        <v>26085</v>
      </c>
      <c r="F1008" s="2">
        <v>5734.09</v>
      </c>
      <c r="G1008">
        <v>993.79</v>
      </c>
      <c r="H1008">
        <v>17175</v>
      </c>
      <c r="I1008">
        <v>4740.3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 t="s">
        <v>1346</v>
      </c>
      <c r="Q1008" t="s">
        <v>1185</v>
      </c>
      <c r="R1008" t="s">
        <v>1778</v>
      </c>
    </row>
    <row r="1009" spans="1:18" x14ac:dyDescent="0.25">
      <c r="A1009" t="s">
        <v>2965</v>
      </c>
      <c r="B1009" t="s">
        <v>2964</v>
      </c>
      <c r="C1009" t="s">
        <v>3002</v>
      </c>
      <c r="D1009" t="s">
        <v>1210</v>
      </c>
      <c r="E1009" s="1">
        <v>258731</v>
      </c>
      <c r="F1009" s="2">
        <v>22047.97</v>
      </c>
      <c r="G1009">
        <v>7847.97</v>
      </c>
      <c r="H1009">
        <v>50000</v>
      </c>
      <c r="I1009">
        <v>14200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 t="s">
        <v>1346</v>
      </c>
      <c r="Q1009" t="s">
        <v>1185</v>
      </c>
      <c r="R1009" t="s">
        <v>1778</v>
      </c>
    </row>
    <row r="1010" spans="1:18" x14ac:dyDescent="0.25">
      <c r="A1010" t="s">
        <v>2965</v>
      </c>
      <c r="B1010" t="s">
        <v>2964</v>
      </c>
      <c r="C1010" t="s">
        <v>3003</v>
      </c>
      <c r="D1010" t="s">
        <v>1203</v>
      </c>
      <c r="E1010" s="1">
        <v>1667</v>
      </c>
      <c r="F1010" s="2">
        <v>759.95</v>
      </c>
      <c r="G1010">
        <v>69.95</v>
      </c>
      <c r="H1010">
        <v>2500</v>
      </c>
      <c r="I1010">
        <v>690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 t="s">
        <v>1346</v>
      </c>
      <c r="Q1010" t="s">
        <v>1185</v>
      </c>
      <c r="R1010" t="s">
        <v>1778</v>
      </c>
    </row>
    <row r="1011" spans="1:18" x14ac:dyDescent="0.25">
      <c r="A1011" t="s">
        <v>2965</v>
      </c>
      <c r="B1011" t="s">
        <v>2964</v>
      </c>
      <c r="C1011" t="s">
        <v>3004</v>
      </c>
      <c r="D1011" t="s">
        <v>1203</v>
      </c>
      <c r="E1011" s="1">
        <v>15372</v>
      </c>
      <c r="F1011" s="2">
        <v>598.05999999999995</v>
      </c>
      <c r="G1011">
        <v>369.31</v>
      </c>
      <c r="H1011">
        <v>3000</v>
      </c>
      <c r="I1011">
        <v>228.75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 t="s">
        <v>1346</v>
      </c>
      <c r="Q1011" t="s">
        <v>1185</v>
      </c>
      <c r="R1011" t="s">
        <v>1781</v>
      </c>
    </row>
    <row r="1012" spans="1:18" x14ac:dyDescent="0.25">
      <c r="A1012" t="s">
        <v>2965</v>
      </c>
      <c r="B1012" t="s">
        <v>2964</v>
      </c>
      <c r="C1012" t="s">
        <v>3005</v>
      </c>
      <c r="D1012" t="s">
        <v>1210</v>
      </c>
      <c r="E1012" s="1">
        <v>100339</v>
      </c>
      <c r="F1012" s="2">
        <v>4852.2299999999996</v>
      </c>
      <c r="G1012">
        <v>3280.71</v>
      </c>
      <c r="H1012">
        <v>20610</v>
      </c>
      <c r="I1012">
        <v>1571.52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 t="s">
        <v>1346</v>
      </c>
      <c r="Q1012" t="s">
        <v>1185</v>
      </c>
      <c r="R1012" t="s">
        <v>1781</v>
      </c>
    </row>
    <row r="1013" spans="1:18" x14ac:dyDescent="0.25">
      <c r="A1013" t="s">
        <v>2965</v>
      </c>
      <c r="B1013" t="s">
        <v>2964</v>
      </c>
      <c r="C1013" t="s">
        <v>3006</v>
      </c>
      <c r="D1013" t="s">
        <v>1203</v>
      </c>
      <c r="E1013" s="1">
        <v>1738</v>
      </c>
      <c r="F1013" s="2">
        <v>117.18</v>
      </c>
      <c r="G1013">
        <v>57.18</v>
      </c>
      <c r="H1013">
        <v>2000</v>
      </c>
      <c r="I1013">
        <v>60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 t="s">
        <v>1346</v>
      </c>
      <c r="Q1013" t="s">
        <v>1176</v>
      </c>
      <c r="R1013" t="s">
        <v>1953</v>
      </c>
    </row>
    <row r="1014" spans="1:18" x14ac:dyDescent="0.25">
      <c r="A1014" t="s">
        <v>2965</v>
      </c>
      <c r="B1014" t="s">
        <v>2964</v>
      </c>
      <c r="C1014" t="s">
        <v>3008</v>
      </c>
      <c r="D1014" t="s">
        <v>1203</v>
      </c>
      <c r="E1014" s="1">
        <v>29926</v>
      </c>
      <c r="F1014" s="2">
        <v>1603.43</v>
      </c>
      <c r="G1014">
        <v>403.43</v>
      </c>
      <c r="H1014">
        <v>30000</v>
      </c>
      <c r="I1014">
        <v>1200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 t="s">
        <v>1346</v>
      </c>
      <c r="Q1014" t="s">
        <v>1176</v>
      </c>
      <c r="R1014" t="s">
        <v>1814</v>
      </c>
    </row>
    <row r="1015" spans="1:18" x14ac:dyDescent="0.25">
      <c r="A1015" t="s">
        <v>2965</v>
      </c>
      <c r="B1015" t="s">
        <v>2964</v>
      </c>
      <c r="C1015" t="s">
        <v>3009</v>
      </c>
      <c r="D1015" t="s">
        <v>1203</v>
      </c>
      <c r="E1015" s="1">
        <v>4620</v>
      </c>
      <c r="F1015" s="2">
        <v>579.36</v>
      </c>
      <c r="G1015">
        <v>129.36000000000001</v>
      </c>
      <c r="H1015">
        <v>10000</v>
      </c>
      <c r="I1015">
        <v>450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 t="s">
        <v>1346</v>
      </c>
      <c r="Q1015" t="s">
        <v>1176</v>
      </c>
      <c r="R1015" t="s">
        <v>1782</v>
      </c>
    </row>
    <row r="1016" spans="1:18" x14ac:dyDescent="0.25">
      <c r="A1016" t="s">
        <v>2965</v>
      </c>
      <c r="B1016" t="s">
        <v>2964</v>
      </c>
      <c r="C1016" t="s">
        <v>3010</v>
      </c>
      <c r="D1016" t="s">
        <v>1210</v>
      </c>
      <c r="E1016" s="1">
        <v>2426273</v>
      </c>
      <c r="F1016" s="2">
        <v>775610.36</v>
      </c>
      <c r="G1016">
        <v>75945.17</v>
      </c>
      <c r="H1016">
        <v>87975</v>
      </c>
      <c r="I1016">
        <v>699665.19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 t="s">
        <v>1346</v>
      </c>
      <c r="Q1016" t="s">
        <v>1185</v>
      </c>
      <c r="R1016" t="s">
        <v>1800</v>
      </c>
    </row>
    <row r="1017" spans="1:18" x14ac:dyDescent="0.25">
      <c r="A1017" t="s">
        <v>2965</v>
      </c>
      <c r="B1017" t="s">
        <v>2964</v>
      </c>
      <c r="C1017" t="s">
        <v>3011</v>
      </c>
      <c r="D1017" t="s">
        <v>1203</v>
      </c>
      <c r="E1017" s="1">
        <v>0</v>
      </c>
      <c r="F1017" s="2">
        <v>225</v>
      </c>
      <c r="G1017">
        <v>0</v>
      </c>
      <c r="H1017">
        <v>5000</v>
      </c>
      <c r="I1017">
        <v>225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 t="s">
        <v>1346</v>
      </c>
      <c r="Q1017" t="s">
        <v>1176</v>
      </c>
      <c r="R1017" t="s">
        <v>1783</v>
      </c>
    </row>
    <row r="1018" spans="1:18" x14ac:dyDescent="0.25">
      <c r="A1018" t="s">
        <v>2965</v>
      </c>
      <c r="B1018" t="s">
        <v>2964</v>
      </c>
      <c r="C1018" t="s">
        <v>3012</v>
      </c>
      <c r="D1018" t="s">
        <v>1210</v>
      </c>
      <c r="E1018" s="1">
        <v>50000</v>
      </c>
      <c r="F1018" s="2">
        <v>5517.5</v>
      </c>
      <c r="G1018">
        <v>1720</v>
      </c>
      <c r="H1018">
        <v>2500</v>
      </c>
      <c r="I1018">
        <v>3797.5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 t="s">
        <v>1346</v>
      </c>
      <c r="Q1018" t="s">
        <v>1185</v>
      </c>
      <c r="R1018" t="s">
        <v>1806</v>
      </c>
    </row>
    <row r="1019" spans="1:18" x14ac:dyDescent="0.25">
      <c r="A1019" t="s">
        <v>2965</v>
      </c>
      <c r="B1019" t="s">
        <v>2964</v>
      </c>
      <c r="C1019" t="s">
        <v>3013</v>
      </c>
      <c r="D1019" t="s">
        <v>1203</v>
      </c>
      <c r="E1019" s="1">
        <v>96963</v>
      </c>
      <c r="F1019" s="2">
        <v>143894.32999999999</v>
      </c>
      <c r="G1019">
        <v>7209.92</v>
      </c>
      <c r="H1019">
        <v>30640</v>
      </c>
      <c r="I1019">
        <v>136684.41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 t="s">
        <v>1346</v>
      </c>
      <c r="Q1019" t="s">
        <v>1176</v>
      </c>
      <c r="R1019" t="s">
        <v>1799</v>
      </c>
    </row>
    <row r="1020" spans="1:18" x14ac:dyDescent="0.25">
      <c r="A1020" t="s">
        <v>2965</v>
      </c>
      <c r="B1020" t="s">
        <v>2964</v>
      </c>
      <c r="C1020" t="s">
        <v>3015</v>
      </c>
      <c r="D1020" t="s">
        <v>1203</v>
      </c>
      <c r="E1020" s="1">
        <v>54600</v>
      </c>
      <c r="F1020" s="2">
        <v>2780</v>
      </c>
      <c r="G1020">
        <v>1583.02</v>
      </c>
      <c r="H1020">
        <v>25000</v>
      </c>
      <c r="I1020">
        <v>1196.98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 t="s">
        <v>1346</v>
      </c>
      <c r="Q1020" t="s">
        <v>1176</v>
      </c>
      <c r="R1020" t="s">
        <v>1825</v>
      </c>
    </row>
    <row r="1021" spans="1:18" x14ac:dyDescent="0.25">
      <c r="A1021" t="s">
        <v>2965</v>
      </c>
      <c r="B1021" t="s">
        <v>2964</v>
      </c>
      <c r="C1021" t="s">
        <v>3017</v>
      </c>
      <c r="D1021" t="s">
        <v>1203</v>
      </c>
      <c r="E1021" s="1">
        <v>0</v>
      </c>
      <c r="F1021" s="2">
        <v>225</v>
      </c>
      <c r="G1021">
        <v>0</v>
      </c>
      <c r="H1021">
        <v>5000</v>
      </c>
      <c r="I1021">
        <v>225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 t="s">
        <v>1346</v>
      </c>
      <c r="Q1021" t="s">
        <v>1176</v>
      </c>
      <c r="R1021" t="s">
        <v>1806</v>
      </c>
    </row>
    <row r="1022" spans="1:18" x14ac:dyDescent="0.25">
      <c r="A1022" t="s">
        <v>2965</v>
      </c>
      <c r="B1022" t="s">
        <v>2964</v>
      </c>
      <c r="C1022" t="s">
        <v>3019</v>
      </c>
      <c r="D1022" t="s">
        <v>1203</v>
      </c>
      <c r="E1022" s="1">
        <v>1040</v>
      </c>
      <c r="F1022" s="2">
        <v>750</v>
      </c>
      <c r="G1022">
        <v>34.22</v>
      </c>
      <c r="H1022">
        <v>5000</v>
      </c>
      <c r="I1022">
        <v>715.78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 t="s">
        <v>1346</v>
      </c>
      <c r="Q1022" t="s">
        <v>1176</v>
      </c>
      <c r="R1022" t="s">
        <v>1806</v>
      </c>
    </row>
    <row r="1023" spans="1:18" x14ac:dyDescent="0.25">
      <c r="A1023" t="s">
        <v>2965</v>
      </c>
      <c r="B1023" t="s">
        <v>2964</v>
      </c>
      <c r="C1023" t="s">
        <v>3020</v>
      </c>
      <c r="D1023" t="s">
        <v>1203</v>
      </c>
      <c r="E1023" s="1">
        <v>0</v>
      </c>
      <c r="F1023" s="2">
        <v>3600</v>
      </c>
      <c r="G1023">
        <v>0</v>
      </c>
      <c r="H1023">
        <v>8000</v>
      </c>
      <c r="I1023">
        <v>3600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 t="s">
        <v>1346</v>
      </c>
      <c r="Q1023" t="s">
        <v>1176</v>
      </c>
      <c r="R1023" t="s">
        <v>1954</v>
      </c>
    </row>
    <row r="1024" spans="1:18" x14ac:dyDescent="0.25">
      <c r="A1024" t="s">
        <v>2965</v>
      </c>
      <c r="B1024" t="s">
        <v>2964</v>
      </c>
      <c r="C1024" t="s">
        <v>3021</v>
      </c>
      <c r="D1024" t="s">
        <v>1210</v>
      </c>
      <c r="E1024" s="1">
        <v>246509</v>
      </c>
      <c r="F1024" s="2">
        <v>54527.97</v>
      </c>
      <c r="G1024">
        <v>8027.97</v>
      </c>
      <c r="H1024">
        <v>20000</v>
      </c>
      <c r="I1024">
        <v>46500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 t="s">
        <v>1346</v>
      </c>
      <c r="Q1024" t="s">
        <v>1185</v>
      </c>
      <c r="R1024" t="s">
        <v>1799</v>
      </c>
    </row>
    <row r="1025" spans="1:18" x14ac:dyDescent="0.25">
      <c r="A1025" t="s">
        <v>2965</v>
      </c>
      <c r="B1025" t="s">
        <v>2964</v>
      </c>
      <c r="C1025" t="s">
        <v>3022</v>
      </c>
      <c r="D1025" t="s">
        <v>1210</v>
      </c>
      <c r="E1025" s="1">
        <v>61575</v>
      </c>
      <c r="F1025" s="2">
        <v>53195.4</v>
      </c>
      <c r="G1025">
        <v>2105.87</v>
      </c>
      <c r="H1025">
        <v>4157</v>
      </c>
      <c r="I1025">
        <v>51089.53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 t="s">
        <v>1346</v>
      </c>
      <c r="Q1025" t="s">
        <v>1185</v>
      </c>
      <c r="R1025" t="s">
        <v>1799</v>
      </c>
    </row>
    <row r="1026" spans="1:18" x14ac:dyDescent="0.25">
      <c r="A1026" t="s">
        <v>2965</v>
      </c>
      <c r="B1026" t="s">
        <v>2964</v>
      </c>
      <c r="C1026" t="s">
        <v>3023</v>
      </c>
      <c r="D1026" t="s">
        <v>1203</v>
      </c>
      <c r="E1026" s="1">
        <v>59998</v>
      </c>
      <c r="F1026" s="2">
        <v>3874.3</v>
      </c>
      <c r="G1026">
        <v>874.3</v>
      </c>
      <c r="H1026">
        <v>30000</v>
      </c>
      <c r="I1026">
        <v>3000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 t="s">
        <v>1346</v>
      </c>
      <c r="Q1026" t="s">
        <v>1176</v>
      </c>
      <c r="R1026" t="s">
        <v>1806</v>
      </c>
    </row>
    <row r="1027" spans="1:18" x14ac:dyDescent="0.25">
      <c r="A1027" t="s">
        <v>2965</v>
      </c>
      <c r="B1027" t="s">
        <v>2964</v>
      </c>
      <c r="C1027" t="s">
        <v>3025</v>
      </c>
      <c r="D1027" t="s">
        <v>1210</v>
      </c>
      <c r="E1027" s="1">
        <v>0</v>
      </c>
      <c r="F1027" s="2">
        <v>1586</v>
      </c>
      <c r="G1027">
        <v>0</v>
      </c>
      <c r="H1027">
        <v>200</v>
      </c>
      <c r="I1027">
        <v>1586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 t="s">
        <v>1346</v>
      </c>
      <c r="Q1027" t="s">
        <v>1185</v>
      </c>
      <c r="R1027" t="s">
        <v>1799</v>
      </c>
    </row>
    <row r="1028" spans="1:18" x14ac:dyDescent="0.25">
      <c r="A1028" t="s">
        <v>2965</v>
      </c>
      <c r="B1028" t="s">
        <v>2964</v>
      </c>
      <c r="C1028" t="s">
        <v>3026</v>
      </c>
      <c r="D1028" t="s">
        <v>1210</v>
      </c>
      <c r="E1028" s="1">
        <v>51450</v>
      </c>
      <c r="F1028" s="2">
        <v>5189.59</v>
      </c>
      <c r="G1028">
        <v>1759.59</v>
      </c>
      <c r="H1028">
        <v>2500</v>
      </c>
      <c r="I1028">
        <v>3430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 t="s">
        <v>1346</v>
      </c>
      <c r="Q1028" t="s">
        <v>1185</v>
      </c>
      <c r="R1028" t="s">
        <v>1800</v>
      </c>
    </row>
    <row r="1029" spans="1:18" x14ac:dyDescent="0.25">
      <c r="A1029" t="s">
        <v>2965</v>
      </c>
      <c r="B1029" t="s">
        <v>2964</v>
      </c>
      <c r="C1029" t="s">
        <v>3027</v>
      </c>
      <c r="D1029" t="s">
        <v>1210</v>
      </c>
      <c r="E1029" s="1">
        <v>0</v>
      </c>
      <c r="F1029" s="2">
        <v>3519</v>
      </c>
      <c r="G1029">
        <v>0</v>
      </c>
      <c r="H1029">
        <v>29325</v>
      </c>
      <c r="I1029">
        <v>3519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 t="s">
        <v>1346</v>
      </c>
      <c r="Q1029" t="s">
        <v>1185</v>
      </c>
      <c r="R1029" t="s">
        <v>1778</v>
      </c>
    </row>
    <row r="1030" spans="1:18" x14ac:dyDescent="0.25">
      <c r="A1030" t="s">
        <v>2965</v>
      </c>
      <c r="B1030" t="s">
        <v>2964</v>
      </c>
      <c r="C1030" t="s">
        <v>3028</v>
      </c>
      <c r="D1030" t="s">
        <v>1210</v>
      </c>
      <c r="E1030" s="1">
        <v>82500</v>
      </c>
      <c r="F1030" s="2">
        <v>8071.5</v>
      </c>
      <c r="G1030">
        <v>2821.5</v>
      </c>
      <c r="H1030">
        <v>5000</v>
      </c>
      <c r="I1030">
        <v>5250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 t="s">
        <v>1346</v>
      </c>
      <c r="Q1030" t="s">
        <v>1185</v>
      </c>
      <c r="R1030" t="s">
        <v>1801</v>
      </c>
    </row>
    <row r="1031" spans="1:18" x14ac:dyDescent="0.25">
      <c r="A1031" t="s">
        <v>2965</v>
      </c>
      <c r="B1031" t="s">
        <v>2964</v>
      </c>
      <c r="C1031" t="s">
        <v>3029</v>
      </c>
      <c r="D1031" t="s">
        <v>1210</v>
      </c>
      <c r="E1031" s="1">
        <v>2311890</v>
      </c>
      <c r="F1031" s="2">
        <v>111873.21</v>
      </c>
      <c r="G1031">
        <v>66123.210000000006</v>
      </c>
      <c r="H1031">
        <v>120000</v>
      </c>
      <c r="I1031">
        <v>45750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 t="s">
        <v>1346</v>
      </c>
      <c r="Q1031" t="s">
        <v>1185</v>
      </c>
      <c r="R1031" t="s">
        <v>1781</v>
      </c>
    </row>
    <row r="1032" spans="1:18" x14ac:dyDescent="0.25">
      <c r="A1032" t="s">
        <v>2965</v>
      </c>
      <c r="B1032" t="s">
        <v>2964</v>
      </c>
      <c r="C1032" t="s">
        <v>3030</v>
      </c>
      <c r="D1032" t="s">
        <v>1210</v>
      </c>
      <c r="E1032" s="1">
        <v>229092</v>
      </c>
      <c r="F1032" s="2">
        <v>34671.61</v>
      </c>
      <c r="G1032">
        <v>7896.61</v>
      </c>
      <c r="H1032">
        <v>25000</v>
      </c>
      <c r="I1032">
        <v>26775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 t="s">
        <v>1346</v>
      </c>
      <c r="Q1032" t="s">
        <v>1185</v>
      </c>
      <c r="R1032" t="s">
        <v>1804</v>
      </c>
    </row>
    <row r="1033" spans="1:18" x14ac:dyDescent="0.25">
      <c r="A1033" t="s">
        <v>2965</v>
      </c>
      <c r="B1033" t="s">
        <v>2964</v>
      </c>
      <c r="C1033" t="s">
        <v>3031</v>
      </c>
      <c r="D1033" t="s">
        <v>1210</v>
      </c>
      <c r="E1033" s="1">
        <v>96742</v>
      </c>
      <c r="F1033" s="2">
        <v>11114.01</v>
      </c>
      <c r="G1033">
        <v>3147.41</v>
      </c>
      <c r="H1033">
        <v>13060</v>
      </c>
      <c r="I1033">
        <v>7966.6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 t="s">
        <v>1346</v>
      </c>
      <c r="Q1033" t="s">
        <v>1185</v>
      </c>
      <c r="R1033" t="s">
        <v>1803</v>
      </c>
    </row>
    <row r="1034" spans="1:18" x14ac:dyDescent="0.25">
      <c r="A1034" t="s">
        <v>2965</v>
      </c>
      <c r="B1034" t="s">
        <v>2964</v>
      </c>
      <c r="C1034" t="s">
        <v>3032</v>
      </c>
      <c r="D1034" t="s">
        <v>1210</v>
      </c>
      <c r="E1034" s="1">
        <v>0</v>
      </c>
      <c r="F1034" s="2">
        <v>3983.3</v>
      </c>
      <c r="G1034">
        <v>0</v>
      </c>
      <c r="H1034">
        <v>6530</v>
      </c>
      <c r="I1034">
        <v>3983.3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s">
        <v>1346</v>
      </c>
      <c r="Q1034" t="s">
        <v>1185</v>
      </c>
      <c r="R1034" t="s">
        <v>1781</v>
      </c>
    </row>
    <row r="1035" spans="1:18" x14ac:dyDescent="0.25">
      <c r="A1035" t="s">
        <v>2965</v>
      </c>
      <c r="B1035" t="s">
        <v>2964</v>
      </c>
      <c r="C1035" t="s">
        <v>3033</v>
      </c>
      <c r="D1035" t="s">
        <v>1210</v>
      </c>
      <c r="E1035" s="1">
        <v>316963</v>
      </c>
      <c r="F1035" s="2">
        <v>33411.97</v>
      </c>
      <c r="G1035">
        <v>8761.8700000000008</v>
      </c>
      <c r="H1035">
        <v>40410</v>
      </c>
      <c r="I1035">
        <v>24650.1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 t="s">
        <v>1346</v>
      </c>
      <c r="Q1035" t="s">
        <v>1185</v>
      </c>
      <c r="R1035" t="s">
        <v>1781</v>
      </c>
    </row>
    <row r="1036" spans="1:18" x14ac:dyDescent="0.25">
      <c r="A1036" t="s">
        <v>2965</v>
      </c>
      <c r="B1036" t="s">
        <v>2964</v>
      </c>
      <c r="C1036" t="s">
        <v>3034</v>
      </c>
      <c r="D1036" t="s">
        <v>1210</v>
      </c>
      <c r="E1036" s="1">
        <v>905910</v>
      </c>
      <c r="F1036" s="2">
        <v>41665.769999999997</v>
      </c>
      <c r="G1036">
        <v>23365.77</v>
      </c>
      <c r="H1036">
        <v>60000</v>
      </c>
      <c r="I1036">
        <v>18300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 t="s">
        <v>1346</v>
      </c>
      <c r="Q1036" t="s">
        <v>1185</v>
      </c>
      <c r="R1036" t="s">
        <v>1781</v>
      </c>
    </row>
    <row r="1037" spans="1:18" x14ac:dyDescent="0.25">
      <c r="A1037" t="s">
        <v>2965</v>
      </c>
      <c r="B1037" t="s">
        <v>2964</v>
      </c>
      <c r="C1037" t="s">
        <v>3035</v>
      </c>
      <c r="D1037" t="s">
        <v>1210</v>
      </c>
      <c r="E1037" s="1">
        <v>377986</v>
      </c>
      <c r="F1037" s="2">
        <v>14789.27</v>
      </c>
      <c r="G1037">
        <v>11789.27</v>
      </c>
      <c r="H1037">
        <v>20000</v>
      </c>
      <c r="I1037">
        <v>3000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s">
        <v>1346</v>
      </c>
      <c r="Q1037" t="s">
        <v>1185</v>
      </c>
      <c r="R1037" t="s">
        <v>1801</v>
      </c>
    </row>
    <row r="1038" spans="1:18" x14ac:dyDescent="0.25">
      <c r="A1038" t="s">
        <v>2965</v>
      </c>
      <c r="B1038" t="s">
        <v>2964</v>
      </c>
      <c r="C1038" t="s">
        <v>3036</v>
      </c>
      <c r="D1038" t="s">
        <v>1210</v>
      </c>
      <c r="E1038" s="1">
        <v>0</v>
      </c>
      <c r="F1038" s="2">
        <v>200</v>
      </c>
      <c r="G1038">
        <v>0</v>
      </c>
      <c r="H1038">
        <v>10000</v>
      </c>
      <c r="I1038">
        <v>200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 t="s">
        <v>1346</v>
      </c>
      <c r="Q1038" t="s">
        <v>1185</v>
      </c>
      <c r="R1038" t="s">
        <v>1955</v>
      </c>
    </row>
    <row r="1039" spans="1:18" x14ac:dyDescent="0.25">
      <c r="A1039" t="s">
        <v>2965</v>
      </c>
      <c r="B1039" t="s">
        <v>2964</v>
      </c>
      <c r="C1039" t="s">
        <v>3037</v>
      </c>
      <c r="D1039" t="s">
        <v>1210</v>
      </c>
      <c r="E1039" s="1">
        <v>83766</v>
      </c>
      <c r="F1039" s="2">
        <v>9952.24</v>
      </c>
      <c r="G1039">
        <v>2627.8</v>
      </c>
      <c r="H1039">
        <v>13836</v>
      </c>
      <c r="I1039">
        <v>7324.44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 t="s">
        <v>1346</v>
      </c>
      <c r="Q1039" t="s">
        <v>1185</v>
      </c>
      <c r="R1039" t="s">
        <v>1803</v>
      </c>
    </row>
    <row r="1040" spans="1:18" x14ac:dyDescent="0.25">
      <c r="A1040" t="s">
        <v>2965</v>
      </c>
      <c r="B1040" t="s">
        <v>2964</v>
      </c>
      <c r="C1040" t="s">
        <v>3039</v>
      </c>
      <c r="D1040" t="s">
        <v>1210</v>
      </c>
      <c r="E1040" s="1">
        <v>202963</v>
      </c>
      <c r="F1040" s="2">
        <v>19985.21</v>
      </c>
      <c r="G1040">
        <v>6134.64</v>
      </c>
      <c r="H1040">
        <v>26164</v>
      </c>
      <c r="I1040">
        <v>13850.57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 t="s">
        <v>1346</v>
      </c>
      <c r="Q1040" t="s">
        <v>1185</v>
      </c>
      <c r="R1040" t="s">
        <v>1803</v>
      </c>
    </row>
    <row r="1041" spans="1:18" x14ac:dyDescent="0.25">
      <c r="A1041" t="s">
        <v>2965</v>
      </c>
      <c r="B1041" t="s">
        <v>2964</v>
      </c>
      <c r="C1041" t="s">
        <v>3040</v>
      </c>
      <c r="D1041" t="s">
        <v>1210</v>
      </c>
      <c r="E1041" s="1">
        <v>0</v>
      </c>
      <c r="F1041" s="2">
        <v>6982.52</v>
      </c>
      <c r="G1041">
        <v>0</v>
      </c>
      <c r="H1041">
        <v>13082</v>
      </c>
      <c r="I1041">
        <v>6982.52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 t="s">
        <v>1346</v>
      </c>
      <c r="Q1041" t="s">
        <v>1185</v>
      </c>
      <c r="R1041" t="s">
        <v>1772</v>
      </c>
    </row>
    <row r="1042" spans="1:18" x14ac:dyDescent="0.25">
      <c r="A1042" t="s">
        <v>2965</v>
      </c>
      <c r="B1042" t="s">
        <v>2964</v>
      </c>
      <c r="C1042" t="s">
        <v>3041</v>
      </c>
      <c r="D1042" t="s">
        <v>1210</v>
      </c>
      <c r="E1042" s="1">
        <v>272925</v>
      </c>
      <c r="F1042" s="2">
        <v>25645.85</v>
      </c>
      <c r="G1042">
        <v>8705.85</v>
      </c>
      <c r="H1042">
        <v>32000</v>
      </c>
      <c r="I1042">
        <v>16940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 t="s">
        <v>1346</v>
      </c>
      <c r="Q1042" t="s">
        <v>1185</v>
      </c>
      <c r="R1042" t="s">
        <v>1803</v>
      </c>
    </row>
    <row r="1043" spans="1:18" x14ac:dyDescent="0.25">
      <c r="A1043" t="s">
        <v>2965</v>
      </c>
      <c r="B1043" t="s">
        <v>2964</v>
      </c>
      <c r="C1043" t="s">
        <v>3042</v>
      </c>
      <c r="D1043" t="s">
        <v>1210</v>
      </c>
      <c r="E1043" s="1">
        <v>0</v>
      </c>
      <c r="F1043" s="2">
        <v>4235</v>
      </c>
      <c r="G1043">
        <v>0</v>
      </c>
      <c r="H1043">
        <v>8000</v>
      </c>
      <c r="I1043">
        <v>4235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 t="s">
        <v>1346</v>
      </c>
      <c r="Q1043" t="s">
        <v>1185</v>
      </c>
      <c r="R1043" t="s">
        <v>1803</v>
      </c>
    </row>
    <row r="1044" spans="1:18" x14ac:dyDescent="0.25">
      <c r="A1044" t="s">
        <v>2965</v>
      </c>
      <c r="B1044" t="s">
        <v>2964</v>
      </c>
      <c r="C1044" t="s">
        <v>3043</v>
      </c>
      <c r="D1044" t="s">
        <v>1210</v>
      </c>
      <c r="E1044" s="1">
        <v>191631</v>
      </c>
      <c r="F1044" s="2">
        <v>14327.92</v>
      </c>
      <c r="G1044">
        <v>5787.92</v>
      </c>
      <c r="H1044">
        <v>16000</v>
      </c>
      <c r="I1044">
        <v>8540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 t="s">
        <v>1346</v>
      </c>
      <c r="Q1044" t="s">
        <v>1185</v>
      </c>
      <c r="R1044" t="s">
        <v>1781</v>
      </c>
    </row>
    <row r="1045" spans="1:18" x14ac:dyDescent="0.25">
      <c r="A1045" t="s">
        <v>2965</v>
      </c>
      <c r="B1045" t="s">
        <v>2964</v>
      </c>
      <c r="C1045" t="s">
        <v>3044</v>
      </c>
      <c r="D1045" t="s">
        <v>1210</v>
      </c>
      <c r="E1045" s="1">
        <v>0</v>
      </c>
      <c r="F1045" s="2">
        <v>2135</v>
      </c>
      <c r="G1045">
        <v>0</v>
      </c>
      <c r="H1045">
        <v>4000</v>
      </c>
      <c r="I1045">
        <v>2135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 t="s">
        <v>1346</v>
      </c>
      <c r="Q1045" t="s">
        <v>1185</v>
      </c>
      <c r="R1045" t="s">
        <v>1781</v>
      </c>
    </row>
    <row r="1046" spans="1:18" x14ac:dyDescent="0.25">
      <c r="A1046" t="s">
        <v>2965</v>
      </c>
      <c r="B1046" t="s">
        <v>2964</v>
      </c>
      <c r="C1046" t="s">
        <v>3045</v>
      </c>
      <c r="D1046" t="s">
        <v>1210</v>
      </c>
      <c r="E1046" s="1">
        <v>0</v>
      </c>
      <c r="F1046" s="2">
        <v>3692.49</v>
      </c>
      <c r="G1046">
        <v>0</v>
      </c>
      <c r="H1046">
        <v>6918</v>
      </c>
      <c r="I1046">
        <v>3692.49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 t="s">
        <v>1346</v>
      </c>
      <c r="Q1046" t="s">
        <v>1185</v>
      </c>
      <c r="R1046" t="s">
        <v>1772</v>
      </c>
    </row>
    <row r="1047" spans="1:18" x14ac:dyDescent="0.25">
      <c r="A1047" t="s">
        <v>2965</v>
      </c>
      <c r="B1047" t="s">
        <v>2964</v>
      </c>
      <c r="C1047" t="s">
        <v>3046</v>
      </c>
      <c r="D1047" t="s">
        <v>1210</v>
      </c>
      <c r="E1047" s="1">
        <v>4391</v>
      </c>
      <c r="F1047" s="2">
        <v>480.17</v>
      </c>
      <c r="G1047">
        <v>150.16999999999999</v>
      </c>
      <c r="H1047">
        <v>2200</v>
      </c>
      <c r="I1047">
        <v>330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 t="s">
        <v>1346</v>
      </c>
      <c r="Q1047" t="s">
        <v>1185</v>
      </c>
      <c r="R1047" t="s">
        <v>1698</v>
      </c>
    </row>
    <row r="1048" spans="1:18" x14ac:dyDescent="0.25">
      <c r="A1048" t="s">
        <v>2965</v>
      </c>
      <c r="B1048" t="s">
        <v>2964</v>
      </c>
      <c r="C1048" t="s">
        <v>3048</v>
      </c>
      <c r="D1048" t="s">
        <v>1193</v>
      </c>
      <c r="E1048" s="1">
        <v>0</v>
      </c>
      <c r="F1048" s="2">
        <v>8116.73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8116.73</v>
      </c>
      <c r="N1048">
        <v>0</v>
      </c>
      <c r="O1048">
        <v>0</v>
      </c>
      <c r="P1048" t="s">
        <v>1346</v>
      </c>
      <c r="Q1048" t="s">
        <v>1185</v>
      </c>
      <c r="R1048" t="s">
        <v>1950</v>
      </c>
    </row>
    <row r="1049" spans="1:18" x14ac:dyDescent="0.25">
      <c r="A1049" t="s">
        <v>2965</v>
      </c>
      <c r="B1049" t="s">
        <v>2964</v>
      </c>
      <c r="C1049" t="s">
        <v>3049</v>
      </c>
      <c r="D1049" t="s">
        <v>1193</v>
      </c>
      <c r="E1049" s="1">
        <v>0</v>
      </c>
      <c r="F1049" s="2">
        <v>5184.1099999999997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5184.1099999999997</v>
      </c>
      <c r="N1049">
        <v>0</v>
      </c>
      <c r="O1049">
        <v>0</v>
      </c>
      <c r="P1049" t="s">
        <v>1346</v>
      </c>
      <c r="Q1049" t="s">
        <v>1185</v>
      </c>
      <c r="R1049" t="s">
        <v>1950</v>
      </c>
    </row>
    <row r="1050" spans="1:18" x14ac:dyDescent="0.25">
      <c r="A1050" t="s">
        <v>2965</v>
      </c>
      <c r="B1050" t="s">
        <v>2964</v>
      </c>
      <c r="C1050" t="s">
        <v>3051</v>
      </c>
      <c r="D1050" t="s">
        <v>1193</v>
      </c>
      <c r="E1050" s="1">
        <v>0</v>
      </c>
      <c r="F1050" s="2">
        <v>6772.5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6772.5</v>
      </c>
      <c r="N1050">
        <v>0</v>
      </c>
      <c r="O1050">
        <v>0</v>
      </c>
      <c r="P1050" t="s">
        <v>1346</v>
      </c>
      <c r="Q1050" t="s">
        <v>1185</v>
      </c>
      <c r="R1050" t="s">
        <v>1950</v>
      </c>
    </row>
    <row r="1051" spans="1:18" x14ac:dyDescent="0.25">
      <c r="A1051" t="s">
        <v>2965</v>
      </c>
      <c r="B1051" t="s">
        <v>2964</v>
      </c>
      <c r="C1051" t="s">
        <v>3053</v>
      </c>
      <c r="D1051" t="s">
        <v>1203</v>
      </c>
      <c r="E1051" s="1">
        <v>10000</v>
      </c>
      <c r="F1051" s="2">
        <v>1200</v>
      </c>
      <c r="G1051">
        <v>212</v>
      </c>
      <c r="H1051">
        <v>10000</v>
      </c>
      <c r="I1051">
        <v>988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 t="s">
        <v>1346</v>
      </c>
      <c r="Q1051" t="s">
        <v>1185</v>
      </c>
      <c r="R1051" t="s">
        <v>1699</v>
      </c>
    </row>
    <row r="1052" spans="1:18" x14ac:dyDescent="0.25">
      <c r="A1052" t="s">
        <v>2965</v>
      </c>
      <c r="B1052" t="s">
        <v>2964</v>
      </c>
      <c r="C1052" t="s">
        <v>3055</v>
      </c>
      <c r="D1052" t="s">
        <v>1210</v>
      </c>
      <c r="E1052" s="1">
        <v>5000</v>
      </c>
      <c r="F1052" s="2">
        <v>249.5</v>
      </c>
      <c r="G1052">
        <v>99.5</v>
      </c>
      <c r="H1052">
        <v>5000</v>
      </c>
      <c r="I1052">
        <v>150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 t="s">
        <v>1346</v>
      </c>
      <c r="Q1052" t="s">
        <v>1185</v>
      </c>
      <c r="R1052" t="s">
        <v>1700</v>
      </c>
    </row>
    <row r="1053" spans="1:18" x14ac:dyDescent="0.25">
      <c r="A1053" t="s">
        <v>2965</v>
      </c>
      <c r="B1053" t="s">
        <v>2964</v>
      </c>
      <c r="C1053" t="s">
        <v>3057</v>
      </c>
      <c r="D1053" t="s">
        <v>1210</v>
      </c>
      <c r="E1053" s="1">
        <v>76765</v>
      </c>
      <c r="F1053" s="2">
        <v>2395.91</v>
      </c>
      <c r="G1053">
        <v>1795.91</v>
      </c>
      <c r="H1053">
        <v>20000</v>
      </c>
      <c r="I1053">
        <v>600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 t="s">
        <v>1346</v>
      </c>
      <c r="Q1053" t="s">
        <v>1185</v>
      </c>
      <c r="R1053" t="s">
        <v>1700</v>
      </c>
    </row>
    <row r="1054" spans="1:18" x14ac:dyDescent="0.25">
      <c r="A1054" t="s">
        <v>2965</v>
      </c>
      <c r="B1054" t="s">
        <v>2964</v>
      </c>
      <c r="C1054" t="s">
        <v>3058</v>
      </c>
      <c r="D1054" t="s">
        <v>1210</v>
      </c>
      <c r="E1054" s="1">
        <v>32133</v>
      </c>
      <c r="F1054" s="2">
        <v>1255.92</v>
      </c>
      <c r="G1054">
        <v>655.92</v>
      </c>
      <c r="H1054">
        <v>20000</v>
      </c>
      <c r="I1054">
        <v>600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 t="s">
        <v>1346</v>
      </c>
      <c r="Q1054" t="s">
        <v>1185</v>
      </c>
      <c r="R1054" t="s">
        <v>1905</v>
      </c>
    </row>
    <row r="1055" spans="1:18" x14ac:dyDescent="0.25">
      <c r="A1055" t="s">
        <v>2965</v>
      </c>
      <c r="B1055" t="s">
        <v>2964</v>
      </c>
      <c r="C1055" t="s">
        <v>3060</v>
      </c>
      <c r="D1055" t="s">
        <v>1210</v>
      </c>
      <c r="E1055" s="1">
        <v>99025</v>
      </c>
      <c r="F1055" s="2">
        <v>3963.21</v>
      </c>
      <c r="G1055">
        <v>3363.21</v>
      </c>
      <c r="H1055">
        <v>20000</v>
      </c>
      <c r="I1055">
        <v>600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 t="s">
        <v>1346</v>
      </c>
      <c r="Q1055" t="s">
        <v>1185</v>
      </c>
      <c r="R1055" t="s">
        <v>1701</v>
      </c>
    </row>
    <row r="1056" spans="1:18" x14ac:dyDescent="0.25">
      <c r="A1056" t="s">
        <v>2965</v>
      </c>
      <c r="B1056" t="s">
        <v>2964</v>
      </c>
      <c r="C1056" t="s">
        <v>3062</v>
      </c>
      <c r="D1056" t="s">
        <v>1210</v>
      </c>
      <c r="E1056" s="1">
        <v>73193</v>
      </c>
      <c r="F1056" s="2">
        <v>3947.81</v>
      </c>
      <c r="G1056">
        <v>3347.81</v>
      </c>
      <c r="H1056">
        <v>20000</v>
      </c>
      <c r="I1056">
        <v>600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 t="s">
        <v>1346</v>
      </c>
      <c r="Q1056" t="s">
        <v>1185</v>
      </c>
      <c r="R1056" t="s">
        <v>1701</v>
      </c>
    </row>
    <row r="1057" spans="1:18" x14ac:dyDescent="0.25">
      <c r="A1057" t="s">
        <v>2965</v>
      </c>
      <c r="B1057" t="s">
        <v>2964</v>
      </c>
      <c r="C1057" t="s">
        <v>3063</v>
      </c>
      <c r="D1057" t="s">
        <v>1203</v>
      </c>
      <c r="E1057" s="1">
        <v>10000</v>
      </c>
      <c r="F1057" s="2">
        <v>1018</v>
      </c>
      <c r="G1057">
        <v>718</v>
      </c>
      <c r="H1057">
        <v>10000</v>
      </c>
      <c r="I1057">
        <v>300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 t="s">
        <v>1346</v>
      </c>
      <c r="Q1057" t="s">
        <v>1176</v>
      </c>
      <c r="R1057" t="s">
        <v>1805</v>
      </c>
    </row>
    <row r="1058" spans="1:18" x14ac:dyDescent="0.25">
      <c r="A1058" t="s">
        <v>2965</v>
      </c>
      <c r="B1058" t="s">
        <v>2964</v>
      </c>
      <c r="C1058" t="s">
        <v>3065</v>
      </c>
      <c r="D1058" t="s">
        <v>1210</v>
      </c>
      <c r="E1058" s="1">
        <v>348835</v>
      </c>
      <c r="F1058" s="2">
        <v>12836.43</v>
      </c>
      <c r="G1058">
        <v>11036.43</v>
      </c>
      <c r="H1058">
        <v>40000</v>
      </c>
      <c r="I1058">
        <v>1800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 t="s">
        <v>1346</v>
      </c>
      <c r="Q1058" t="s">
        <v>1185</v>
      </c>
      <c r="R1058" t="s">
        <v>1805</v>
      </c>
    </row>
    <row r="1059" spans="1:18" x14ac:dyDescent="0.25">
      <c r="A1059" t="s">
        <v>2965</v>
      </c>
      <c r="B1059" t="s">
        <v>2964</v>
      </c>
      <c r="C1059" t="s">
        <v>3067</v>
      </c>
      <c r="D1059" t="s">
        <v>1210</v>
      </c>
      <c r="E1059" s="1">
        <v>1069529</v>
      </c>
      <c r="F1059" s="2">
        <v>55548.53</v>
      </c>
      <c r="G1059">
        <v>47798.53</v>
      </c>
      <c r="H1059">
        <v>50000</v>
      </c>
      <c r="I1059">
        <v>7750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 t="s">
        <v>1346</v>
      </c>
      <c r="Q1059" t="s">
        <v>1185</v>
      </c>
      <c r="R1059" t="s">
        <v>1803</v>
      </c>
    </row>
    <row r="1060" spans="1:18" x14ac:dyDescent="0.25">
      <c r="A1060" t="s">
        <v>2965</v>
      </c>
      <c r="B1060" t="s">
        <v>2964</v>
      </c>
      <c r="C1060" t="s">
        <v>3068</v>
      </c>
      <c r="D1060" t="s">
        <v>1210</v>
      </c>
      <c r="E1060" s="1">
        <v>19085</v>
      </c>
      <c r="F1060" s="2">
        <v>1941.29</v>
      </c>
      <c r="G1060">
        <v>391.29</v>
      </c>
      <c r="H1060">
        <v>10000</v>
      </c>
      <c r="I1060">
        <v>1550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 t="s">
        <v>1346</v>
      </c>
      <c r="Q1060" t="s">
        <v>1185</v>
      </c>
      <c r="R1060" t="s">
        <v>1803</v>
      </c>
    </row>
    <row r="1061" spans="1:18" x14ac:dyDescent="0.25">
      <c r="A1061" t="s">
        <v>2965</v>
      </c>
      <c r="B1061" t="s">
        <v>2964</v>
      </c>
      <c r="C1061" t="s">
        <v>3069</v>
      </c>
      <c r="D1061" t="s">
        <v>1210</v>
      </c>
      <c r="E1061" s="1">
        <v>621500</v>
      </c>
      <c r="F1061" s="2">
        <v>53512.65</v>
      </c>
      <c r="G1061">
        <v>48862.65</v>
      </c>
      <c r="H1061">
        <v>30000</v>
      </c>
      <c r="I1061">
        <v>4650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 t="s">
        <v>1346</v>
      </c>
      <c r="Q1061" t="s">
        <v>1185</v>
      </c>
      <c r="R1061" t="s">
        <v>1803</v>
      </c>
    </row>
    <row r="1062" spans="1:18" x14ac:dyDescent="0.25">
      <c r="A1062" t="s">
        <v>2965</v>
      </c>
      <c r="B1062" t="s">
        <v>2964</v>
      </c>
      <c r="C1062" t="s">
        <v>3070</v>
      </c>
      <c r="D1062" t="s">
        <v>1193</v>
      </c>
      <c r="E1062" s="1">
        <v>0</v>
      </c>
      <c r="F1062" s="2">
        <v>4744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4744</v>
      </c>
      <c r="N1062">
        <v>0</v>
      </c>
      <c r="O1062">
        <v>0</v>
      </c>
      <c r="P1062" t="s">
        <v>1346</v>
      </c>
      <c r="Q1062" t="s">
        <v>1185</v>
      </c>
      <c r="R1062" t="s">
        <v>1950</v>
      </c>
    </row>
    <row r="1063" spans="1:18" x14ac:dyDescent="0.25">
      <c r="A1063" t="s">
        <v>2965</v>
      </c>
      <c r="B1063" t="s">
        <v>2964</v>
      </c>
      <c r="C1063" t="s">
        <v>3071</v>
      </c>
      <c r="D1063" t="s">
        <v>1193</v>
      </c>
      <c r="E1063" s="1">
        <v>0</v>
      </c>
      <c r="F1063" s="2">
        <v>700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700</v>
      </c>
      <c r="N1063">
        <v>0</v>
      </c>
      <c r="O1063">
        <v>0</v>
      </c>
      <c r="P1063" t="s">
        <v>1346</v>
      </c>
      <c r="Q1063" t="s">
        <v>1185</v>
      </c>
      <c r="R1063" t="s">
        <v>1950</v>
      </c>
    </row>
    <row r="1064" spans="1:18" x14ac:dyDescent="0.25">
      <c r="A1064" t="s">
        <v>2965</v>
      </c>
      <c r="B1064" t="s">
        <v>2964</v>
      </c>
      <c r="C1064" t="s">
        <v>3073</v>
      </c>
      <c r="D1064" t="s">
        <v>1210</v>
      </c>
      <c r="E1064" s="1">
        <v>404233</v>
      </c>
      <c r="F1064" s="2">
        <v>13205.01</v>
      </c>
      <c r="G1064">
        <v>11655.01</v>
      </c>
      <c r="H1064">
        <v>20000</v>
      </c>
      <c r="I1064">
        <v>1550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 t="s">
        <v>1346</v>
      </c>
      <c r="Q1064" t="s">
        <v>1185</v>
      </c>
      <c r="R1064" t="s">
        <v>1807</v>
      </c>
    </row>
    <row r="1065" spans="1:18" x14ac:dyDescent="0.25">
      <c r="A1065" t="s">
        <v>2965</v>
      </c>
      <c r="B1065" t="s">
        <v>2964</v>
      </c>
      <c r="C1065" t="s">
        <v>3074</v>
      </c>
      <c r="D1065" t="s">
        <v>1193</v>
      </c>
      <c r="E1065" s="1">
        <v>0</v>
      </c>
      <c r="F1065" s="2">
        <v>572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572</v>
      </c>
      <c r="N1065">
        <v>0</v>
      </c>
      <c r="O1065">
        <v>0</v>
      </c>
      <c r="P1065" t="s">
        <v>1346</v>
      </c>
      <c r="Q1065" t="s">
        <v>1185</v>
      </c>
      <c r="R1065" t="s">
        <v>1950</v>
      </c>
    </row>
    <row r="1066" spans="1:18" x14ac:dyDescent="0.25">
      <c r="A1066" t="s">
        <v>2965</v>
      </c>
      <c r="B1066" t="s">
        <v>2964</v>
      </c>
      <c r="C1066" t="s">
        <v>3076</v>
      </c>
      <c r="D1066" t="s">
        <v>1193</v>
      </c>
      <c r="E1066" s="1">
        <v>0</v>
      </c>
      <c r="F1066" s="2">
        <v>572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572</v>
      </c>
      <c r="N1066">
        <v>0</v>
      </c>
      <c r="O1066">
        <v>0</v>
      </c>
      <c r="P1066" t="s">
        <v>1346</v>
      </c>
      <c r="Q1066" t="s">
        <v>1185</v>
      </c>
      <c r="R1066" t="s">
        <v>1950</v>
      </c>
    </row>
    <row r="1067" spans="1:18" x14ac:dyDescent="0.25">
      <c r="A1067" t="s">
        <v>2965</v>
      </c>
      <c r="B1067" t="s">
        <v>2964</v>
      </c>
      <c r="C1067" t="s">
        <v>3078</v>
      </c>
      <c r="D1067" t="s">
        <v>1193</v>
      </c>
      <c r="E1067" s="1">
        <v>0</v>
      </c>
      <c r="F1067" s="2">
        <v>744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744</v>
      </c>
      <c r="N1067">
        <v>0</v>
      </c>
      <c r="O1067">
        <v>0</v>
      </c>
      <c r="P1067" t="s">
        <v>1346</v>
      </c>
      <c r="Q1067" t="s">
        <v>1185</v>
      </c>
      <c r="R1067" t="s">
        <v>1950</v>
      </c>
    </row>
    <row r="1068" spans="1:18" x14ac:dyDescent="0.25">
      <c r="A1068" t="s">
        <v>2965</v>
      </c>
      <c r="B1068" t="s">
        <v>2964</v>
      </c>
      <c r="C1068" t="s">
        <v>3079</v>
      </c>
      <c r="D1068" t="s">
        <v>1203</v>
      </c>
      <c r="E1068" s="1">
        <v>0</v>
      </c>
      <c r="F1068" s="2">
        <v>4500</v>
      </c>
      <c r="G1068">
        <v>0</v>
      </c>
      <c r="H1068">
        <v>10000</v>
      </c>
      <c r="I1068">
        <v>4500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 t="s">
        <v>1346</v>
      </c>
      <c r="Q1068" t="s">
        <v>1176</v>
      </c>
      <c r="R1068" t="s">
        <v>1804</v>
      </c>
    </row>
    <row r="1069" spans="1:18" x14ac:dyDescent="0.25">
      <c r="A1069" t="s">
        <v>2965</v>
      </c>
      <c r="B1069" t="s">
        <v>2964</v>
      </c>
      <c r="C1069" t="s">
        <v>3080</v>
      </c>
      <c r="D1069" t="s">
        <v>1210</v>
      </c>
      <c r="E1069" s="1">
        <v>0</v>
      </c>
      <c r="F1069" s="2">
        <v>1600</v>
      </c>
      <c r="G1069">
        <v>0</v>
      </c>
      <c r="H1069">
        <v>20000</v>
      </c>
      <c r="I1069">
        <v>1600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 t="s">
        <v>1346</v>
      </c>
      <c r="Q1069" t="s">
        <v>1185</v>
      </c>
      <c r="R1069" t="s">
        <v>1804</v>
      </c>
    </row>
    <row r="1070" spans="1:18" x14ac:dyDescent="0.25">
      <c r="A1070" t="s">
        <v>3084</v>
      </c>
      <c r="B1070" t="s">
        <v>3083</v>
      </c>
      <c r="C1070" t="s">
        <v>3082</v>
      </c>
      <c r="D1070" t="s">
        <v>1193</v>
      </c>
      <c r="E1070" s="1">
        <v>0</v>
      </c>
      <c r="F1070" s="2">
        <v>22182.36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22182.36</v>
      </c>
      <c r="N1070">
        <v>0</v>
      </c>
      <c r="O1070">
        <v>0</v>
      </c>
      <c r="P1070" t="s">
        <v>2087</v>
      </c>
      <c r="Q1070" t="s">
        <v>1185</v>
      </c>
      <c r="R1070" t="s">
        <v>1702</v>
      </c>
    </row>
    <row r="1071" spans="1:18" x14ac:dyDescent="0.25">
      <c r="A1071" t="s">
        <v>3084</v>
      </c>
      <c r="B1071" t="s">
        <v>3083</v>
      </c>
      <c r="C1071" t="s">
        <v>3086</v>
      </c>
      <c r="D1071" t="s">
        <v>1197</v>
      </c>
      <c r="E1071" s="1">
        <v>4119578</v>
      </c>
      <c r="F1071" s="2">
        <v>105881.52</v>
      </c>
      <c r="G1071">
        <v>105881.52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 t="s">
        <v>2087</v>
      </c>
      <c r="Q1071" t="s">
        <v>1176</v>
      </c>
      <c r="R1071" t="s">
        <v>1791</v>
      </c>
    </row>
    <row r="1072" spans="1:18" x14ac:dyDescent="0.25">
      <c r="A1072" t="s">
        <v>3084</v>
      </c>
      <c r="B1072" t="s">
        <v>3083</v>
      </c>
      <c r="C1072" t="s">
        <v>3087</v>
      </c>
      <c r="D1072" t="s">
        <v>1210</v>
      </c>
      <c r="E1072" s="1">
        <v>823745</v>
      </c>
      <c r="F1072" s="2">
        <v>6230.23</v>
      </c>
      <c r="G1072">
        <v>3130.23</v>
      </c>
      <c r="H1072">
        <v>20000</v>
      </c>
      <c r="I1072">
        <v>3100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 t="s">
        <v>2087</v>
      </c>
      <c r="Q1072" t="s">
        <v>1185</v>
      </c>
      <c r="R1072" t="s">
        <v>1780</v>
      </c>
    </row>
    <row r="1073" spans="1:18" x14ac:dyDescent="0.25">
      <c r="A1073" t="s">
        <v>3084</v>
      </c>
      <c r="B1073" t="s">
        <v>3083</v>
      </c>
      <c r="C1073" t="s">
        <v>3088</v>
      </c>
      <c r="D1073" t="s">
        <v>1203</v>
      </c>
      <c r="E1073" s="1">
        <v>1079794</v>
      </c>
      <c r="F1073" s="2">
        <v>27256.799999999999</v>
      </c>
      <c r="G1073">
        <v>10764.8</v>
      </c>
      <c r="H1073">
        <v>31000</v>
      </c>
      <c r="I1073">
        <v>16492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 t="s">
        <v>2087</v>
      </c>
      <c r="Q1073" t="s">
        <v>1185</v>
      </c>
      <c r="R1073" t="s">
        <v>1780</v>
      </c>
    </row>
    <row r="1074" spans="1:18" x14ac:dyDescent="0.25">
      <c r="A1074" t="s">
        <v>3084</v>
      </c>
      <c r="B1074" t="s">
        <v>3083</v>
      </c>
      <c r="C1074" t="s">
        <v>3089</v>
      </c>
      <c r="D1074" t="s">
        <v>1210</v>
      </c>
      <c r="E1074" s="1">
        <v>203</v>
      </c>
      <c r="F1074" s="2">
        <v>64.239999999999995</v>
      </c>
      <c r="G1074">
        <v>8.31</v>
      </c>
      <c r="H1074">
        <v>8</v>
      </c>
      <c r="I1074">
        <v>55.93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 t="s">
        <v>2087</v>
      </c>
      <c r="Q1074" t="s">
        <v>1185</v>
      </c>
      <c r="R1074" t="s">
        <v>1802</v>
      </c>
    </row>
    <row r="1075" spans="1:18" x14ac:dyDescent="0.25">
      <c r="A1075" t="s">
        <v>3084</v>
      </c>
      <c r="B1075" t="s">
        <v>3083</v>
      </c>
      <c r="C1075" t="s">
        <v>3091</v>
      </c>
      <c r="D1075" t="s">
        <v>1203</v>
      </c>
      <c r="E1075" s="1">
        <v>2893505</v>
      </c>
      <c r="F1075" s="2">
        <v>160375.32999999999</v>
      </c>
      <c r="G1075">
        <v>34825.33</v>
      </c>
      <c r="H1075">
        <v>100000</v>
      </c>
      <c r="I1075">
        <v>125550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 t="s">
        <v>2087</v>
      </c>
      <c r="Q1075" t="s">
        <v>1185</v>
      </c>
      <c r="R1075" t="s">
        <v>1778</v>
      </c>
    </row>
    <row r="1076" spans="1:18" x14ac:dyDescent="0.25">
      <c r="A1076" t="s">
        <v>3084</v>
      </c>
      <c r="B1076" t="s">
        <v>3083</v>
      </c>
      <c r="C1076" t="s">
        <v>3092</v>
      </c>
      <c r="D1076" t="s">
        <v>1203</v>
      </c>
      <c r="E1076" s="1">
        <v>255000</v>
      </c>
      <c r="F1076" s="2">
        <v>19784</v>
      </c>
      <c r="G1076">
        <v>4284</v>
      </c>
      <c r="H1076">
        <v>10000</v>
      </c>
      <c r="I1076">
        <v>15500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 t="s">
        <v>2087</v>
      </c>
      <c r="Q1076" t="s">
        <v>1176</v>
      </c>
      <c r="R1076" t="s">
        <v>1806</v>
      </c>
    </row>
    <row r="1077" spans="1:18" x14ac:dyDescent="0.25">
      <c r="A1077" t="s">
        <v>3084</v>
      </c>
      <c r="B1077" t="s">
        <v>3083</v>
      </c>
      <c r="C1077" t="s">
        <v>3093</v>
      </c>
      <c r="D1077" t="s">
        <v>1203</v>
      </c>
      <c r="E1077" s="1">
        <v>627391</v>
      </c>
      <c r="F1077" s="2">
        <v>121055.73</v>
      </c>
      <c r="G1077">
        <v>10641.37</v>
      </c>
      <c r="H1077">
        <v>30000</v>
      </c>
      <c r="I1077">
        <v>110414.36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 t="s">
        <v>2087</v>
      </c>
      <c r="Q1077" t="s">
        <v>1176</v>
      </c>
      <c r="R1077" t="s">
        <v>1778</v>
      </c>
    </row>
    <row r="1078" spans="1:18" x14ac:dyDescent="0.25">
      <c r="A1078" t="s">
        <v>3084</v>
      </c>
      <c r="B1078" t="s">
        <v>3083</v>
      </c>
      <c r="C1078" t="s">
        <v>3094</v>
      </c>
      <c r="D1078" t="s">
        <v>1203</v>
      </c>
      <c r="E1078" s="1">
        <v>70000</v>
      </c>
      <c r="F1078" s="2">
        <v>55176</v>
      </c>
      <c r="G1078">
        <v>1176</v>
      </c>
      <c r="H1078">
        <v>20000</v>
      </c>
      <c r="I1078">
        <v>54000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 t="s">
        <v>2087</v>
      </c>
      <c r="Q1078" t="s">
        <v>1176</v>
      </c>
      <c r="R1078" t="s">
        <v>1806</v>
      </c>
    </row>
    <row r="1079" spans="1:18" x14ac:dyDescent="0.25">
      <c r="A1079" t="s">
        <v>3084</v>
      </c>
      <c r="B1079" t="s">
        <v>3083</v>
      </c>
      <c r="C1079" t="s">
        <v>3095</v>
      </c>
      <c r="D1079" t="s">
        <v>1203</v>
      </c>
      <c r="E1079" s="1">
        <v>790000</v>
      </c>
      <c r="F1079" s="2">
        <v>106664</v>
      </c>
      <c r="G1079">
        <v>13272</v>
      </c>
      <c r="H1079">
        <v>30000</v>
      </c>
      <c r="I1079">
        <v>93392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 t="s">
        <v>2087</v>
      </c>
      <c r="Q1079" t="s">
        <v>1176</v>
      </c>
      <c r="R1079" t="s">
        <v>1800</v>
      </c>
    </row>
    <row r="1080" spans="1:18" x14ac:dyDescent="0.25">
      <c r="A1080" t="s">
        <v>3084</v>
      </c>
      <c r="B1080" t="s">
        <v>3083</v>
      </c>
      <c r="C1080" t="s">
        <v>3096</v>
      </c>
      <c r="D1080" t="s">
        <v>1203</v>
      </c>
      <c r="E1080" s="1">
        <v>836226</v>
      </c>
      <c r="F1080" s="2">
        <v>19832.990000000002</v>
      </c>
      <c r="G1080">
        <v>3092.99</v>
      </c>
      <c r="H1080">
        <v>27000</v>
      </c>
      <c r="I1080">
        <v>16740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 t="s">
        <v>2087</v>
      </c>
      <c r="Q1080" t="s">
        <v>1176</v>
      </c>
      <c r="R1080" t="s">
        <v>1799</v>
      </c>
    </row>
    <row r="1081" spans="1:18" x14ac:dyDescent="0.25">
      <c r="A1081" t="s">
        <v>3084</v>
      </c>
      <c r="B1081" t="s">
        <v>3083</v>
      </c>
      <c r="C1081" t="s">
        <v>3097</v>
      </c>
      <c r="D1081" t="s">
        <v>1203</v>
      </c>
      <c r="E1081" s="1">
        <v>257998</v>
      </c>
      <c r="F1081" s="2">
        <v>8921.2199999999993</v>
      </c>
      <c r="G1081">
        <v>1121.22</v>
      </c>
      <c r="H1081">
        <v>10000</v>
      </c>
      <c r="I1081">
        <v>7800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 t="s">
        <v>2087</v>
      </c>
      <c r="Q1081" t="s">
        <v>1176</v>
      </c>
      <c r="R1081" t="s">
        <v>1800</v>
      </c>
    </row>
    <row r="1082" spans="1:18" x14ac:dyDescent="0.25">
      <c r="A1082" t="s">
        <v>3084</v>
      </c>
      <c r="B1082" t="s">
        <v>3083</v>
      </c>
      <c r="C1082" t="s">
        <v>3099</v>
      </c>
      <c r="D1082" t="s">
        <v>1203</v>
      </c>
      <c r="E1082" s="1">
        <v>20000</v>
      </c>
      <c r="F1082" s="2">
        <v>1736</v>
      </c>
      <c r="G1082">
        <v>336</v>
      </c>
      <c r="H1082">
        <v>0</v>
      </c>
      <c r="I1082">
        <v>1400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 t="s">
        <v>2087</v>
      </c>
      <c r="Q1082" t="s">
        <v>1176</v>
      </c>
      <c r="R1082" t="s">
        <v>1703</v>
      </c>
    </row>
    <row r="1083" spans="1:18" x14ac:dyDescent="0.25">
      <c r="A1083" t="s">
        <v>3084</v>
      </c>
      <c r="B1083" t="s">
        <v>3083</v>
      </c>
      <c r="C1083" t="s">
        <v>3100</v>
      </c>
      <c r="D1083" t="s">
        <v>1203</v>
      </c>
      <c r="E1083" s="1">
        <v>150000</v>
      </c>
      <c r="F1083" s="2">
        <v>6000</v>
      </c>
      <c r="G1083">
        <v>5670</v>
      </c>
      <c r="H1083">
        <v>150000</v>
      </c>
      <c r="I1083">
        <v>330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 t="s">
        <v>2087</v>
      </c>
      <c r="Q1083" t="s">
        <v>1176</v>
      </c>
      <c r="R1083" t="s">
        <v>1800</v>
      </c>
    </row>
    <row r="1084" spans="1:18" x14ac:dyDescent="0.25">
      <c r="A1084" t="s">
        <v>3084</v>
      </c>
      <c r="B1084" t="s">
        <v>3083</v>
      </c>
      <c r="C1084" t="s">
        <v>3102</v>
      </c>
      <c r="D1084" t="s">
        <v>1203</v>
      </c>
      <c r="E1084" s="1">
        <v>310000</v>
      </c>
      <c r="F1084" s="2">
        <v>39308</v>
      </c>
      <c r="G1084">
        <v>5208</v>
      </c>
      <c r="H1084">
        <v>10000</v>
      </c>
      <c r="I1084">
        <v>34100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 t="s">
        <v>2087</v>
      </c>
      <c r="Q1084" t="s">
        <v>1176</v>
      </c>
      <c r="R1084" t="s">
        <v>1778</v>
      </c>
    </row>
    <row r="1085" spans="1:18" x14ac:dyDescent="0.25">
      <c r="A1085" t="s">
        <v>3084</v>
      </c>
      <c r="B1085" t="s">
        <v>3083</v>
      </c>
      <c r="C1085" t="s">
        <v>3103</v>
      </c>
      <c r="D1085" t="s">
        <v>1203</v>
      </c>
      <c r="E1085" s="1">
        <v>310000</v>
      </c>
      <c r="F1085" s="2">
        <v>36208</v>
      </c>
      <c r="G1085">
        <v>5208</v>
      </c>
      <c r="H1085">
        <v>10000</v>
      </c>
      <c r="I1085">
        <v>31000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 t="s">
        <v>2087</v>
      </c>
      <c r="Q1085" t="s">
        <v>1176</v>
      </c>
      <c r="R1085" t="s">
        <v>1778</v>
      </c>
    </row>
    <row r="1086" spans="1:18" x14ac:dyDescent="0.25">
      <c r="A1086" t="s">
        <v>3084</v>
      </c>
      <c r="B1086" t="s">
        <v>3083</v>
      </c>
      <c r="C1086" t="s">
        <v>3104</v>
      </c>
      <c r="D1086" t="s">
        <v>1203</v>
      </c>
      <c r="E1086" s="1">
        <v>898255</v>
      </c>
      <c r="F1086" s="2">
        <v>19163.37</v>
      </c>
      <c r="G1086">
        <v>3413.37</v>
      </c>
      <c r="H1086">
        <v>30000</v>
      </c>
      <c r="I1086">
        <v>15750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 t="s">
        <v>2087</v>
      </c>
      <c r="Q1086" t="s">
        <v>1176</v>
      </c>
      <c r="R1086" t="s">
        <v>1801</v>
      </c>
    </row>
    <row r="1087" spans="1:18" x14ac:dyDescent="0.25">
      <c r="A1087" t="s">
        <v>3084</v>
      </c>
      <c r="B1087" t="s">
        <v>3083</v>
      </c>
      <c r="C1087" t="s">
        <v>3105</v>
      </c>
      <c r="D1087" t="s">
        <v>1203</v>
      </c>
      <c r="E1087" s="1">
        <v>120000</v>
      </c>
      <c r="F1087" s="2">
        <v>20016</v>
      </c>
      <c r="G1087">
        <v>2016</v>
      </c>
      <c r="H1087">
        <v>20000</v>
      </c>
      <c r="I1087">
        <v>18000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 t="s">
        <v>2087</v>
      </c>
      <c r="Q1087" t="s">
        <v>1176</v>
      </c>
      <c r="R1087" t="s">
        <v>1801</v>
      </c>
    </row>
    <row r="1088" spans="1:18" x14ac:dyDescent="0.25">
      <c r="A1088" t="s">
        <v>3084</v>
      </c>
      <c r="B1088" t="s">
        <v>3083</v>
      </c>
      <c r="C1088" t="s">
        <v>3106</v>
      </c>
      <c r="D1088" t="s">
        <v>1203</v>
      </c>
      <c r="E1088" s="1">
        <v>244153</v>
      </c>
      <c r="F1088" s="2">
        <v>6479.05</v>
      </c>
      <c r="G1088">
        <v>2654.05</v>
      </c>
      <c r="H1088">
        <v>8500</v>
      </c>
      <c r="I1088">
        <v>3825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 t="s">
        <v>2087</v>
      </c>
      <c r="Q1088" t="s">
        <v>1176</v>
      </c>
      <c r="R1088" t="s">
        <v>1801</v>
      </c>
    </row>
    <row r="1089" spans="1:18" x14ac:dyDescent="0.25">
      <c r="A1089" t="s">
        <v>3084</v>
      </c>
      <c r="B1089" t="s">
        <v>3083</v>
      </c>
      <c r="C1089" t="s">
        <v>3107</v>
      </c>
      <c r="D1089" t="s">
        <v>1203</v>
      </c>
      <c r="E1089" s="1">
        <v>10000</v>
      </c>
      <c r="F1089" s="2">
        <v>390</v>
      </c>
      <c r="G1089">
        <v>190</v>
      </c>
      <c r="H1089">
        <v>10000</v>
      </c>
      <c r="I1089">
        <v>200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 t="s">
        <v>2087</v>
      </c>
      <c r="Q1089" t="s">
        <v>1176</v>
      </c>
      <c r="R1089" t="s">
        <v>1801</v>
      </c>
    </row>
    <row r="1090" spans="1:18" x14ac:dyDescent="0.25">
      <c r="A1090" t="s">
        <v>3084</v>
      </c>
      <c r="B1090" t="s">
        <v>3083</v>
      </c>
      <c r="C1090" t="s">
        <v>3109</v>
      </c>
      <c r="D1090" t="s">
        <v>1203</v>
      </c>
      <c r="E1090" s="1">
        <v>4966828</v>
      </c>
      <c r="F1090" s="2">
        <v>130691.33</v>
      </c>
      <c r="G1090">
        <v>29041.33</v>
      </c>
      <c r="H1090">
        <v>267500</v>
      </c>
      <c r="I1090">
        <v>101650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2087</v>
      </c>
      <c r="Q1090" t="s">
        <v>1176</v>
      </c>
      <c r="R1090" t="s">
        <v>1781</v>
      </c>
    </row>
    <row r="1091" spans="1:18" x14ac:dyDescent="0.25">
      <c r="A1091" t="s">
        <v>3084</v>
      </c>
      <c r="B1091" t="s">
        <v>3083</v>
      </c>
      <c r="C1091" t="s">
        <v>3110</v>
      </c>
      <c r="D1091" t="s">
        <v>1210</v>
      </c>
      <c r="E1091" s="1">
        <v>60</v>
      </c>
      <c r="F1091" s="2">
        <v>40.22</v>
      </c>
      <c r="G1091">
        <v>2.06</v>
      </c>
      <c r="H1091">
        <v>8</v>
      </c>
      <c r="I1091">
        <v>38.159999999999997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 t="s">
        <v>2087</v>
      </c>
      <c r="Q1091" t="s">
        <v>1185</v>
      </c>
      <c r="R1091" t="s">
        <v>1824</v>
      </c>
    </row>
    <row r="1092" spans="1:18" x14ac:dyDescent="0.25">
      <c r="A1092" t="s">
        <v>3113</v>
      </c>
      <c r="B1092" t="s">
        <v>3112</v>
      </c>
      <c r="C1092" t="s">
        <v>3111</v>
      </c>
      <c r="D1092" t="s">
        <v>1203</v>
      </c>
      <c r="E1092" s="1">
        <v>25272064</v>
      </c>
      <c r="F1092" s="2">
        <v>948914.62</v>
      </c>
      <c r="G1092">
        <v>512798.62</v>
      </c>
      <c r="H1092">
        <v>1028000</v>
      </c>
      <c r="I1092">
        <v>436116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 t="s">
        <v>1250</v>
      </c>
      <c r="Q1092" t="s">
        <v>1176</v>
      </c>
      <c r="R1092" t="s">
        <v>1781</v>
      </c>
    </row>
    <row r="1093" spans="1:18" x14ac:dyDescent="0.25">
      <c r="A1093" t="s">
        <v>3115</v>
      </c>
      <c r="B1093" t="s">
        <v>3114</v>
      </c>
      <c r="C1093" t="s">
        <v>3116</v>
      </c>
      <c r="D1093" t="s">
        <v>1197</v>
      </c>
      <c r="E1093" s="1">
        <v>190797</v>
      </c>
      <c r="F1093" s="2">
        <v>5376.95</v>
      </c>
      <c r="G1093">
        <v>5376.95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 t="s">
        <v>1234</v>
      </c>
      <c r="Q1093" t="s">
        <v>1185</v>
      </c>
      <c r="R1093" t="s">
        <v>1923</v>
      </c>
    </row>
    <row r="1094" spans="1:18" x14ac:dyDescent="0.25">
      <c r="A1094" t="s">
        <v>3119</v>
      </c>
      <c r="B1094" t="s">
        <v>3118</v>
      </c>
      <c r="C1094" t="s">
        <v>3120</v>
      </c>
      <c r="D1094" t="s">
        <v>1210</v>
      </c>
      <c r="E1094" s="1">
        <v>357655</v>
      </c>
      <c r="F1094" s="2">
        <v>129781.14</v>
      </c>
      <c r="G1094">
        <v>16525.310000000001</v>
      </c>
      <c r="H1094">
        <v>14850</v>
      </c>
      <c r="I1094">
        <v>113255.83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 t="s">
        <v>1209</v>
      </c>
      <c r="Q1094" t="s">
        <v>1205</v>
      </c>
      <c r="R1094" t="s">
        <v>1775</v>
      </c>
    </row>
    <row r="1095" spans="1:18" x14ac:dyDescent="0.25">
      <c r="A1095" t="s">
        <v>3119</v>
      </c>
      <c r="B1095" t="s">
        <v>3118</v>
      </c>
      <c r="C1095" t="s">
        <v>3121</v>
      </c>
      <c r="D1095" t="s">
        <v>1203</v>
      </c>
      <c r="E1095" s="1">
        <v>4586</v>
      </c>
      <c r="F1095" s="2">
        <v>622.76</v>
      </c>
      <c r="G1095">
        <v>157.76</v>
      </c>
      <c r="H1095">
        <v>150</v>
      </c>
      <c r="I1095">
        <v>465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 t="s">
        <v>1209</v>
      </c>
      <c r="Q1095" t="s">
        <v>1185</v>
      </c>
      <c r="R1095" t="s">
        <v>1780</v>
      </c>
    </row>
    <row r="1096" spans="1:18" x14ac:dyDescent="0.25">
      <c r="A1096" t="s">
        <v>3119</v>
      </c>
      <c r="B1096" t="s">
        <v>3118</v>
      </c>
      <c r="C1096" t="s">
        <v>3122</v>
      </c>
      <c r="D1096" t="s">
        <v>1203</v>
      </c>
      <c r="E1096" s="1">
        <v>27000</v>
      </c>
      <c r="F1096" s="2">
        <v>9521.76</v>
      </c>
      <c r="G1096">
        <v>2005.26</v>
      </c>
      <c r="H1096">
        <v>900</v>
      </c>
      <c r="I1096">
        <v>7516.5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 t="s">
        <v>1209</v>
      </c>
      <c r="Q1096" t="s">
        <v>1185</v>
      </c>
      <c r="R1096" t="s">
        <v>1800</v>
      </c>
    </row>
    <row r="1097" spans="1:18" x14ac:dyDescent="0.25">
      <c r="A1097" t="s">
        <v>3119</v>
      </c>
      <c r="B1097" t="s">
        <v>3118</v>
      </c>
      <c r="C1097" t="s">
        <v>1769</v>
      </c>
      <c r="D1097" t="s">
        <v>1176</v>
      </c>
      <c r="E1097" s="1">
        <v>0</v>
      </c>
      <c r="F1097" s="2">
        <v>376.6</v>
      </c>
      <c r="G1097">
        <v>0</v>
      </c>
      <c r="H1097">
        <v>0</v>
      </c>
      <c r="I1097">
        <v>0</v>
      </c>
      <c r="J1097">
        <v>457</v>
      </c>
      <c r="K1097">
        <v>376.6</v>
      </c>
      <c r="L1097">
        <v>0</v>
      </c>
      <c r="M1097">
        <v>0</v>
      </c>
      <c r="N1097">
        <v>0</v>
      </c>
      <c r="O1097">
        <v>0</v>
      </c>
      <c r="P1097" t="s">
        <v>1209</v>
      </c>
      <c r="Q1097" t="s">
        <v>1176</v>
      </c>
    </row>
    <row r="1098" spans="1:18" x14ac:dyDescent="0.25">
      <c r="A1098" t="s">
        <v>3124</v>
      </c>
      <c r="B1098" t="s">
        <v>3123</v>
      </c>
      <c r="C1098" t="s">
        <v>3125</v>
      </c>
      <c r="D1098" t="s">
        <v>1210</v>
      </c>
      <c r="E1098" s="1">
        <v>2989661</v>
      </c>
      <c r="F1098" s="2">
        <v>1074800.3700000001</v>
      </c>
      <c r="G1098">
        <v>94980.56</v>
      </c>
      <c r="H1098">
        <v>132802</v>
      </c>
      <c r="I1098">
        <v>979819.81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 t="s">
        <v>1201</v>
      </c>
      <c r="Q1098" t="s">
        <v>1176</v>
      </c>
      <c r="R1098" t="s">
        <v>1775</v>
      </c>
    </row>
    <row r="1099" spans="1:18" x14ac:dyDescent="0.25">
      <c r="A1099" t="s">
        <v>3124</v>
      </c>
      <c r="B1099" t="s">
        <v>3123</v>
      </c>
      <c r="C1099" t="s">
        <v>0</v>
      </c>
      <c r="D1099" t="s">
        <v>1210</v>
      </c>
      <c r="E1099" s="1">
        <v>199375</v>
      </c>
      <c r="F1099" s="2">
        <v>177290.64</v>
      </c>
      <c r="G1099">
        <v>14128.24</v>
      </c>
      <c r="H1099">
        <v>19800</v>
      </c>
      <c r="I1099">
        <v>163162.4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 t="s">
        <v>1201</v>
      </c>
      <c r="Q1099" t="s">
        <v>1205</v>
      </c>
      <c r="R1099" t="s">
        <v>1777</v>
      </c>
    </row>
    <row r="1100" spans="1:18" x14ac:dyDescent="0.25">
      <c r="A1100" t="s">
        <v>3124</v>
      </c>
      <c r="B1100" t="s">
        <v>3123</v>
      </c>
      <c r="C1100" t="s">
        <v>1769</v>
      </c>
      <c r="D1100" t="s">
        <v>1176</v>
      </c>
      <c r="E1100" s="1">
        <v>0</v>
      </c>
      <c r="F1100" s="2">
        <v>11393.23</v>
      </c>
      <c r="G1100">
        <v>0</v>
      </c>
      <c r="H1100">
        <v>0</v>
      </c>
      <c r="I1100">
        <v>0</v>
      </c>
      <c r="J1100">
        <v>42708</v>
      </c>
      <c r="K1100">
        <v>11393.23</v>
      </c>
      <c r="L1100">
        <v>0</v>
      </c>
      <c r="M1100">
        <v>0</v>
      </c>
      <c r="N1100">
        <v>0</v>
      </c>
      <c r="O1100">
        <v>0</v>
      </c>
      <c r="P1100" t="s">
        <v>1201</v>
      </c>
      <c r="Q1100" t="s">
        <v>1176</v>
      </c>
    </row>
    <row r="1101" spans="1:18" x14ac:dyDescent="0.25">
      <c r="A1101" t="s">
        <v>3</v>
      </c>
      <c r="B1101" t="s">
        <v>2</v>
      </c>
      <c r="C1101" t="s">
        <v>1</v>
      </c>
      <c r="D1101" t="s">
        <v>1203</v>
      </c>
      <c r="E1101" s="1">
        <v>13294435</v>
      </c>
      <c r="F1101" s="2">
        <v>782013.59</v>
      </c>
      <c r="G1101">
        <v>330374.94</v>
      </c>
      <c r="H1101">
        <v>509592</v>
      </c>
      <c r="I1101">
        <v>451638.65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 t="s">
        <v>1234</v>
      </c>
      <c r="Q1101" t="s">
        <v>1185</v>
      </c>
      <c r="R1101" t="s">
        <v>1890</v>
      </c>
    </row>
    <row r="1102" spans="1:18" x14ac:dyDescent="0.25">
      <c r="A1102" t="s">
        <v>3</v>
      </c>
      <c r="B1102" t="s">
        <v>2</v>
      </c>
      <c r="C1102" t="s">
        <v>4</v>
      </c>
      <c r="D1102" t="s">
        <v>1193</v>
      </c>
      <c r="E1102" s="1">
        <v>0</v>
      </c>
      <c r="F1102" s="2">
        <v>0.96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0.96</v>
      </c>
      <c r="N1102">
        <v>0</v>
      </c>
      <c r="O1102">
        <v>0</v>
      </c>
      <c r="P1102" t="s">
        <v>1234</v>
      </c>
      <c r="Q1102" t="s">
        <v>1185</v>
      </c>
      <c r="R1102" t="s">
        <v>1704</v>
      </c>
    </row>
    <row r="1103" spans="1:18" x14ac:dyDescent="0.25">
      <c r="A1103" t="s">
        <v>3</v>
      </c>
      <c r="B1103" t="s">
        <v>2</v>
      </c>
      <c r="C1103" t="s">
        <v>6</v>
      </c>
      <c r="D1103" t="s">
        <v>1182</v>
      </c>
      <c r="E1103" s="1">
        <v>320182</v>
      </c>
      <c r="F1103" s="2">
        <v>24319.45</v>
      </c>
      <c r="G1103">
        <v>24319.45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 t="s">
        <v>1234</v>
      </c>
      <c r="Q1103" t="s">
        <v>1185</v>
      </c>
      <c r="R1103" t="s">
        <v>1705</v>
      </c>
    </row>
    <row r="1104" spans="1:18" x14ac:dyDescent="0.25">
      <c r="A1104" t="s">
        <v>3</v>
      </c>
      <c r="B1104" t="s">
        <v>2</v>
      </c>
      <c r="C1104" t="s">
        <v>8</v>
      </c>
      <c r="D1104" t="s">
        <v>1203</v>
      </c>
      <c r="E1104" s="1">
        <v>4938248</v>
      </c>
      <c r="F1104" s="2">
        <v>280513.08</v>
      </c>
      <c r="G1104">
        <v>83425.83</v>
      </c>
      <c r="H1104">
        <v>182220</v>
      </c>
      <c r="I1104">
        <v>197087.25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 t="s">
        <v>1234</v>
      </c>
      <c r="Q1104" t="s">
        <v>1205</v>
      </c>
      <c r="R1104" t="s">
        <v>1785</v>
      </c>
    </row>
    <row r="1105" spans="1:18" x14ac:dyDescent="0.25">
      <c r="A1105" t="s">
        <v>3</v>
      </c>
      <c r="B1105" t="s">
        <v>2</v>
      </c>
      <c r="C1105" t="s">
        <v>9</v>
      </c>
      <c r="D1105" t="s">
        <v>1210</v>
      </c>
      <c r="E1105" s="1">
        <v>120000</v>
      </c>
      <c r="F1105" s="2">
        <v>2310.9899999999998</v>
      </c>
      <c r="G1105">
        <v>2310.9899999999998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 t="s">
        <v>1234</v>
      </c>
      <c r="Q1105" t="s">
        <v>1185</v>
      </c>
      <c r="R1105" t="s">
        <v>1771</v>
      </c>
    </row>
    <row r="1106" spans="1:18" x14ac:dyDescent="0.25">
      <c r="A1106" t="s">
        <v>3</v>
      </c>
      <c r="B1106" t="s">
        <v>2</v>
      </c>
      <c r="C1106" t="s">
        <v>10</v>
      </c>
      <c r="D1106" t="s">
        <v>1210</v>
      </c>
      <c r="E1106" s="1">
        <v>240000</v>
      </c>
      <c r="F1106" s="2">
        <v>6252.16</v>
      </c>
      <c r="G1106">
        <v>6252.16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 t="s">
        <v>1234</v>
      </c>
      <c r="Q1106" t="s">
        <v>1185</v>
      </c>
      <c r="R1106" t="s">
        <v>1771</v>
      </c>
    </row>
    <row r="1107" spans="1:18" x14ac:dyDescent="0.25">
      <c r="A1107" t="s">
        <v>3</v>
      </c>
      <c r="B1107" t="s">
        <v>2</v>
      </c>
      <c r="C1107" t="s">
        <v>11</v>
      </c>
      <c r="D1107" t="s">
        <v>1210</v>
      </c>
      <c r="E1107" s="1">
        <v>0</v>
      </c>
      <c r="F1107" s="2">
        <v>5418.8</v>
      </c>
      <c r="G1107">
        <v>0</v>
      </c>
      <c r="H1107">
        <v>4000</v>
      </c>
      <c r="I1107">
        <v>5418.8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 t="s">
        <v>1234</v>
      </c>
      <c r="Q1107" t="s">
        <v>1185</v>
      </c>
      <c r="R1107" t="s">
        <v>1780</v>
      </c>
    </row>
    <row r="1108" spans="1:18" x14ac:dyDescent="0.25">
      <c r="A1108" t="s">
        <v>3</v>
      </c>
      <c r="B1108" t="s">
        <v>2</v>
      </c>
      <c r="C1108" t="s">
        <v>12</v>
      </c>
      <c r="D1108" t="s">
        <v>1210</v>
      </c>
      <c r="E1108" s="1">
        <v>384632</v>
      </c>
      <c r="F1108" s="2">
        <v>127385.89</v>
      </c>
      <c r="G1108">
        <v>8690.89</v>
      </c>
      <c r="H1108">
        <v>15000</v>
      </c>
      <c r="I1108">
        <v>118695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 t="s">
        <v>1234</v>
      </c>
      <c r="Q1108" t="s">
        <v>1185</v>
      </c>
      <c r="R1108" t="s">
        <v>1791</v>
      </c>
    </row>
    <row r="1109" spans="1:18" x14ac:dyDescent="0.25">
      <c r="A1109" t="s">
        <v>3</v>
      </c>
      <c r="B1109" t="s">
        <v>2</v>
      </c>
      <c r="C1109" t="s">
        <v>13</v>
      </c>
      <c r="D1109" t="s">
        <v>1210</v>
      </c>
      <c r="E1109" s="1">
        <v>141802</v>
      </c>
      <c r="F1109" s="2">
        <v>42123.77</v>
      </c>
      <c r="G1109">
        <v>3648.77</v>
      </c>
      <c r="H1109">
        <v>15000</v>
      </c>
      <c r="I1109">
        <v>38475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 t="s">
        <v>1234</v>
      </c>
      <c r="Q1109" t="s">
        <v>1185</v>
      </c>
      <c r="R1109" t="s">
        <v>1806</v>
      </c>
    </row>
    <row r="1110" spans="1:18" x14ac:dyDescent="0.25">
      <c r="A1110" t="s">
        <v>3</v>
      </c>
      <c r="B1110" t="s">
        <v>2</v>
      </c>
      <c r="C1110" t="s">
        <v>14</v>
      </c>
      <c r="D1110" t="s">
        <v>1203</v>
      </c>
      <c r="E1110" s="1">
        <v>246000</v>
      </c>
      <c r="F1110" s="2">
        <v>4500</v>
      </c>
      <c r="G1110">
        <v>934.8</v>
      </c>
      <c r="H1110">
        <v>15000</v>
      </c>
      <c r="I1110">
        <v>3565.2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 t="s">
        <v>1234</v>
      </c>
      <c r="Q1110" t="s">
        <v>1176</v>
      </c>
      <c r="R1110" t="s">
        <v>1799</v>
      </c>
    </row>
    <row r="1111" spans="1:18" x14ac:dyDescent="0.25">
      <c r="A1111" t="s">
        <v>3</v>
      </c>
      <c r="B1111" t="s">
        <v>2</v>
      </c>
      <c r="C1111" t="s">
        <v>15</v>
      </c>
      <c r="D1111" t="s">
        <v>1210</v>
      </c>
      <c r="E1111" s="1">
        <v>806</v>
      </c>
      <c r="F1111" s="2">
        <v>19258.78</v>
      </c>
      <c r="G1111">
        <v>21.28</v>
      </c>
      <c r="H1111">
        <v>5000</v>
      </c>
      <c r="I1111">
        <v>19237.5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 t="s">
        <v>1234</v>
      </c>
      <c r="Q1111" t="s">
        <v>1185</v>
      </c>
      <c r="R1111" t="s">
        <v>1799</v>
      </c>
    </row>
    <row r="1112" spans="1:18" x14ac:dyDescent="0.25">
      <c r="A1112" t="s">
        <v>3</v>
      </c>
      <c r="B1112" t="s">
        <v>2</v>
      </c>
      <c r="C1112" t="s">
        <v>17</v>
      </c>
      <c r="D1112" t="s">
        <v>1210</v>
      </c>
      <c r="E1112" s="1">
        <v>5000</v>
      </c>
      <c r="F1112" s="2">
        <v>1530</v>
      </c>
      <c r="G1112">
        <v>30</v>
      </c>
      <c r="H1112">
        <v>5000</v>
      </c>
      <c r="I1112">
        <v>1500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 t="s">
        <v>1234</v>
      </c>
      <c r="Q1112" t="s">
        <v>1185</v>
      </c>
      <c r="R1112" t="s">
        <v>1778</v>
      </c>
    </row>
    <row r="1113" spans="1:18" x14ac:dyDescent="0.25">
      <c r="A1113" t="s">
        <v>3</v>
      </c>
      <c r="B1113" t="s">
        <v>2</v>
      </c>
      <c r="C1113" t="s">
        <v>18</v>
      </c>
      <c r="D1113" t="s">
        <v>1210</v>
      </c>
      <c r="E1113" s="1">
        <v>48100</v>
      </c>
      <c r="F1113" s="2">
        <v>1820.09</v>
      </c>
      <c r="G1113">
        <v>370.09</v>
      </c>
      <c r="H1113">
        <v>5000</v>
      </c>
      <c r="I1113">
        <v>1450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 t="s">
        <v>1234</v>
      </c>
      <c r="Q1113" t="s">
        <v>1185</v>
      </c>
      <c r="R1113" t="s">
        <v>1801</v>
      </c>
    </row>
    <row r="1114" spans="1:18" x14ac:dyDescent="0.25">
      <c r="A1114" t="s">
        <v>3</v>
      </c>
      <c r="B1114" t="s">
        <v>2</v>
      </c>
      <c r="C1114" t="s">
        <v>19</v>
      </c>
      <c r="D1114" t="s">
        <v>1210</v>
      </c>
      <c r="E1114" s="1">
        <v>0</v>
      </c>
      <c r="F1114" s="2">
        <v>7650</v>
      </c>
      <c r="G1114">
        <v>0</v>
      </c>
      <c r="H1114">
        <v>25000</v>
      </c>
      <c r="I1114">
        <v>7650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 t="s">
        <v>1234</v>
      </c>
      <c r="Q1114" t="s">
        <v>1185</v>
      </c>
      <c r="R1114" t="s">
        <v>1781</v>
      </c>
    </row>
    <row r="1115" spans="1:18" x14ac:dyDescent="0.25">
      <c r="A1115" t="s">
        <v>3</v>
      </c>
      <c r="B1115" t="s">
        <v>2</v>
      </c>
      <c r="C1115" t="s">
        <v>20</v>
      </c>
      <c r="D1115" t="s">
        <v>1210</v>
      </c>
      <c r="E1115" s="1">
        <v>0</v>
      </c>
      <c r="F1115" s="2">
        <v>56.6</v>
      </c>
      <c r="G1115">
        <v>0</v>
      </c>
      <c r="H1115">
        <v>539</v>
      </c>
      <c r="I1115">
        <v>56.6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 t="s">
        <v>1234</v>
      </c>
      <c r="Q1115" t="s">
        <v>1185</v>
      </c>
      <c r="R1115" t="s">
        <v>1824</v>
      </c>
    </row>
    <row r="1116" spans="1:18" x14ac:dyDescent="0.25">
      <c r="A1116" t="s">
        <v>23</v>
      </c>
      <c r="B1116" t="s">
        <v>22</v>
      </c>
      <c r="C1116" t="s">
        <v>21</v>
      </c>
      <c r="D1116" t="s">
        <v>1197</v>
      </c>
      <c r="E1116" s="1">
        <v>796790</v>
      </c>
      <c r="F1116" s="2">
        <v>3730.71</v>
      </c>
      <c r="G1116">
        <v>3730.71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 t="s">
        <v>1329</v>
      </c>
      <c r="Q1116" t="s">
        <v>1185</v>
      </c>
      <c r="R1116" t="s">
        <v>1779</v>
      </c>
    </row>
    <row r="1117" spans="1:18" x14ac:dyDescent="0.25">
      <c r="A1117" t="s">
        <v>23</v>
      </c>
      <c r="B1117" t="s">
        <v>22</v>
      </c>
      <c r="C1117" t="s">
        <v>24</v>
      </c>
      <c r="D1117" t="s">
        <v>1193</v>
      </c>
      <c r="E1117" s="1">
        <v>0</v>
      </c>
      <c r="F1117" s="2">
        <v>13443.72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13443.72</v>
      </c>
      <c r="N1117">
        <v>0</v>
      </c>
      <c r="O1117">
        <v>0</v>
      </c>
      <c r="P1117" t="s">
        <v>1329</v>
      </c>
      <c r="Q1117" t="s">
        <v>1185</v>
      </c>
      <c r="R1117" t="s">
        <v>1706</v>
      </c>
    </row>
    <row r="1118" spans="1:18" x14ac:dyDescent="0.25">
      <c r="A1118" t="s">
        <v>23</v>
      </c>
      <c r="B1118" t="s">
        <v>22</v>
      </c>
      <c r="C1118" t="s">
        <v>25</v>
      </c>
      <c r="D1118" t="s">
        <v>1203</v>
      </c>
      <c r="E1118" s="1">
        <v>109129</v>
      </c>
      <c r="F1118" s="2">
        <v>3795.82</v>
      </c>
      <c r="G1118">
        <v>814.42</v>
      </c>
      <c r="H1118">
        <v>4969</v>
      </c>
      <c r="I1118">
        <v>2981.4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 t="s">
        <v>1329</v>
      </c>
      <c r="Q1118" t="s">
        <v>1185</v>
      </c>
      <c r="R1118" t="s">
        <v>1791</v>
      </c>
    </row>
    <row r="1119" spans="1:18" x14ac:dyDescent="0.25">
      <c r="A1119" t="s">
        <v>23</v>
      </c>
      <c r="B1119" t="s">
        <v>22</v>
      </c>
      <c r="C1119" t="s">
        <v>26</v>
      </c>
      <c r="D1119" t="s">
        <v>1193</v>
      </c>
      <c r="E1119" s="1">
        <v>0</v>
      </c>
      <c r="F1119" s="2">
        <v>4116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4116</v>
      </c>
      <c r="N1119">
        <v>0</v>
      </c>
      <c r="O1119">
        <v>0</v>
      </c>
      <c r="P1119" t="s">
        <v>1329</v>
      </c>
      <c r="Q1119" t="s">
        <v>1185</v>
      </c>
      <c r="R1119" t="s">
        <v>1706</v>
      </c>
    </row>
    <row r="1120" spans="1:18" x14ac:dyDescent="0.25">
      <c r="A1120" t="s">
        <v>23</v>
      </c>
      <c r="B1120" t="s">
        <v>22</v>
      </c>
      <c r="C1120" t="s">
        <v>28</v>
      </c>
      <c r="D1120" t="s">
        <v>1193</v>
      </c>
      <c r="E1120" s="1">
        <v>0</v>
      </c>
      <c r="F1120" s="2">
        <v>29901.57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29901.57</v>
      </c>
      <c r="N1120">
        <v>0</v>
      </c>
      <c r="O1120">
        <v>0</v>
      </c>
      <c r="P1120" t="s">
        <v>1329</v>
      </c>
      <c r="Q1120" t="s">
        <v>1185</v>
      </c>
      <c r="R1120" t="s">
        <v>1706</v>
      </c>
    </row>
    <row r="1121" spans="1:18" x14ac:dyDescent="0.25">
      <c r="A1121" t="s">
        <v>23</v>
      </c>
      <c r="B1121" t="s">
        <v>22</v>
      </c>
      <c r="C1121" t="s">
        <v>30</v>
      </c>
      <c r="D1121" t="s">
        <v>1203</v>
      </c>
      <c r="E1121" s="1">
        <v>11820</v>
      </c>
      <c r="F1121" s="2">
        <v>290.77</v>
      </c>
      <c r="G1121">
        <v>54.37</v>
      </c>
      <c r="H1121">
        <v>394</v>
      </c>
      <c r="I1121">
        <v>236.4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 t="s">
        <v>1329</v>
      </c>
      <c r="Q1121" t="s">
        <v>1176</v>
      </c>
      <c r="R1121" t="s">
        <v>1805</v>
      </c>
    </row>
    <row r="1122" spans="1:18" x14ac:dyDescent="0.25">
      <c r="A1122" t="s">
        <v>23</v>
      </c>
      <c r="B1122" t="s">
        <v>22</v>
      </c>
      <c r="C1122" t="s">
        <v>31</v>
      </c>
      <c r="D1122" t="s">
        <v>1193</v>
      </c>
      <c r="E1122" s="1">
        <v>0</v>
      </c>
      <c r="F1122" s="2">
        <v>4416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4416</v>
      </c>
      <c r="N1122">
        <v>0</v>
      </c>
      <c r="O1122">
        <v>0</v>
      </c>
      <c r="P1122" t="s">
        <v>1329</v>
      </c>
      <c r="Q1122" t="s">
        <v>1185</v>
      </c>
      <c r="R1122" t="s">
        <v>1706</v>
      </c>
    </row>
    <row r="1123" spans="1:18" x14ac:dyDescent="0.25">
      <c r="A1123" t="s">
        <v>23</v>
      </c>
      <c r="B1123" t="s">
        <v>22</v>
      </c>
      <c r="C1123" t="s">
        <v>32</v>
      </c>
      <c r="D1123" t="s">
        <v>1193</v>
      </c>
      <c r="E1123" s="1">
        <v>0</v>
      </c>
      <c r="F1123" s="2">
        <v>9735.85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9735.85</v>
      </c>
      <c r="N1123">
        <v>0</v>
      </c>
      <c r="O1123">
        <v>0</v>
      </c>
      <c r="P1123" t="s">
        <v>1329</v>
      </c>
      <c r="Q1123" t="s">
        <v>1185</v>
      </c>
      <c r="R1123" t="s">
        <v>1706</v>
      </c>
    </row>
    <row r="1124" spans="1:18" x14ac:dyDescent="0.25">
      <c r="A1124" t="s">
        <v>23</v>
      </c>
      <c r="B1124" t="s">
        <v>22</v>
      </c>
      <c r="C1124" t="s">
        <v>33</v>
      </c>
      <c r="D1124" t="s">
        <v>1203</v>
      </c>
      <c r="E1124" s="1">
        <v>310000</v>
      </c>
      <c r="F1124" s="2">
        <v>19375</v>
      </c>
      <c r="G1124">
        <v>6572</v>
      </c>
      <c r="H1124">
        <v>10000</v>
      </c>
      <c r="I1124">
        <v>12803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 t="s">
        <v>1329</v>
      </c>
      <c r="Q1124" t="s">
        <v>1176</v>
      </c>
      <c r="R1124" t="s">
        <v>1807</v>
      </c>
    </row>
    <row r="1125" spans="1:18" x14ac:dyDescent="0.25">
      <c r="A1125" t="s">
        <v>23</v>
      </c>
      <c r="B1125" t="s">
        <v>22</v>
      </c>
      <c r="C1125" t="s">
        <v>34</v>
      </c>
      <c r="D1125" t="s">
        <v>1193</v>
      </c>
      <c r="E1125" s="1">
        <v>0</v>
      </c>
      <c r="F1125" s="2">
        <v>62230.98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62230.98</v>
      </c>
      <c r="N1125">
        <v>0</v>
      </c>
      <c r="O1125">
        <v>0</v>
      </c>
      <c r="P1125" t="s">
        <v>1329</v>
      </c>
      <c r="Q1125" t="s">
        <v>1185</v>
      </c>
      <c r="R1125" t="s">
        <v>1706</v>
      </c>
    </row>
    <row r="1126" spans="1:18" x14ac:dyDescent="0.25">
      <c r="A1126" t="s">
        <v>23</v>
      </c>
      <c r="B1126" t="s">
        <v>22</v>
      </c>
      <c r="C1126" t="s">
        <v>35</v>
      </c>
      <c r="D1126" t="s">
        <v>1203</v>
      </c>
      <c r="E1126" s="1">
        <v>37500</v>
      </c>
      <c r="F1126" s="2">
        <v>1800</v>
      </c>
      <c r="G1126">
        <v>1230</v>
      </c>
      <c r="H1126">
        <v>17500</v>
      </c>
      <c r="I1126">
        <v>570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 t="s">
        <v>1329</v>
      </c>
      <c r="Q1126" t="s">
        <v>1185</v>
      </c>
      <c r="R1126" t="s">
        <v>1707</v>
      </c>
    </row>
    <row r="1127" spans="1:18" x14ac:dyDescent="0.25">
      <c r="A1127" t="s">
        <v>23</v>
      </c>
      <c r="B1127" t="s">
        <v>22</v>
      </c>
      <c r="C1127" t="s">
        <v>37</v>
      </c>
      <c r="D1127" t="s">
        <v>1193</v>
      </c>
      <c r="E1127" s="1">
        <v>0</v>
      </c>
      <c r="F1127" s="2">
        <v>1716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1716</v>
      </c>
      <c r="N1127">
        <v>0</v>
      </c>
      <c r="O1127">
        <v>0</v>
      </c>
      <c r="P1127" t="s">
        <v>1329</v>
      </c>
      <c r="Q1127" t="s">
        <v>1185</v>
      </c>
      <c r="R1127" t="s">
        <v>1706</v>
      </c>
    </row>
    <row r="1128" spans="1:18" x14ac:dyDescent="0.25">
      <c r="A1128" t="s">
        <v>39</v>
      </c>
      <c r="B1128" t="s">
        <v>38</v>
      </c>
      <c r="C1128" t="s">
        <v>40</v>
      </c>
      <c r="D1128" t="s">
        <v>1210</v>
      </c>
      <c r="E1128" s="1">
        <v>51920</v>
      </c>
      <c r="F1128" s="2">
        <v>7540.81</v>
      </c>
      <c r="G1128">
        <v>1786.04</v>
      </c>
      <c r="H1128">
        <v>1190</v>
      </c>
      <c r="I1128">
        <v>5754.77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 t="s">
        <v>2333</v>
      </c>
      <c r="Q1128" t="s">
        <v>1205</v>
      </c>
      <c r="R1128" t="s">
        <v>1780</v>
      </c>
    </row>
    <row r="1129" spans="1:18" x14ac:dyDescent="0.25">
      <c r="A1129" t="s">
        <v>39</v>
      </c>
      <c r="B1129" t="s">
        <v>38</v>
      </c>
      <c r="C1129" t="s">
        <v>41</v>
      </c>
      <c r="D1129" t="s">
        <v>1210</v>
      </c>
      <c r="E1129" s="1">
        <v>535568</v>
      </c>
      <c r="F1129" s="2">
        <v>235119.17</v>
      </c>
      <c r="G1129">
        <v>18285.14</v>
      </c>
      <c r="H1129">
        <v>28510</v>
      </c>
      <c r="I1129">
        <v>216834.03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 t="s">
        <v>2333</v>
      </c>
      <c r="Q1129" t="s">
        <v>1176</v>
      </c>
      <c r="R1129" t="s">
        <v>1775</v>
      </c>
    </row>
    <row r="1130" spans="1:18" x14ac:dyDescent="0.25">
      <c r="A1130" t="s">
        <v>39</v>
      </c>
      <c r="B1130" t="s">
        <v>38</v>
      </c>
      <c r="C1130" t="s">
        <v>42</v>
      </c>
      <c r="D1130" t="s">
        <v>1577</v>
      </c>
      <c r="E1130" s="1">
        <v>35177</v>
      </c>
      <c r="F1130" s="2">
        <v>17980.87</v>
      </c>
      <c r="G1130">
        <v>17980.87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 t="s">
        <v>2333</v>
      </c>
      <c r="Q1130" t="s">
        <v>1205</v>
      </c>
      <c r="R1130" t="s">
        <v>1775</v>
      </c>
    </row>
    <row r="1131" spans="1:18" x14ac:dyDescent="0.25">
      <c r="A1131" t="s">
        <v>39</v>
      </c>
      <c r="B1131" t="s">
        <v>38</v>
      </c>
      <c r="C1131" t="s">
        <v>1769</v>
      </c>
      <c r="D1131" t="s">
        <v>1176</v>
      </c>
      <c r="E1131" s="1">
        <v>0</v>
      </c>
      <c r="F1131" s="2">
        <v>1707.4</v>
      </c>
      <c r="G1131">
        <v>0</v>
      </c>
      <c r="H1131">
        <v>0</v>
      </c>
      <c r="I1131">
        <v>0</v>
      </c>
      <c r="J1131">
        <v>2182</v>
      </c>
      <c r="K1131">
        <v>1707.4</v>
      </c>
      <c r="L1131">
        <v>0</v>
      </c>
      <c r="M1131">
        <v>0</v>
      </c>
      <c r="N1131">
        <v>0</v>
      </c>
      <c r="O1131">
        <v>0</v>
      </c>
      <c r="P1131" t="s">
        <v>2333</v>
      </c>
      <c r="Q1131" t="s">
        <v>1176</v>
      </c>
    </row>
    <row r="1132" spans="1:18" x14ac:dyDescent="0.25">
      <c r="A1132" t="s">
        <v>45</v>
      </c>
      <c r="B1132" t="s">
        <v>44</v>
      </c>
      <c r="C1132" t="s">
        <v>43</v>
      </c>
      <c r="D1132" t="s">
        <v>1197</v>
      </c>
      <c r="E1132" s="1">
        <v>21141</v>
      </c>
      <c r="F1132" s="2">
        <v>3449.18</v>
      </c>
      <c r="G1132">
        <v>3449.18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 t="s">
        <v>1346</v>
      </c>
      <c r="Q1132" t="s">
        <v>1185</v>
      </c>
      <c r="R1132" t="s">
        <v>1708</v>
      </c>
    </row>
    <row r="1133" spans="1:18" x14ac:dyDescent="0.25">
      <c r="A1133" t="s">
        <v>45</v>
      </c>
      <c r="B1133" t="s">
        <v>44</v>
      </c>
      <c r="C1133" t="s">
        <v>46</v>
      </c>
      <c r="D1133" t="s">
        <v>1193</v>
      </c>
      <c r="E1133" s="1">
        <v>0</v>
      </c>
      <c r="F1133" s="2">
        <v>4491.8500000000004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4491.8500000000004</v>
      </c>
      <c r="N1133">
        <v>0</v>
      </c>
      <c r="O1133">
        <v>0</v>
      </c>
      <c r="P1133" t="s">
        <v>1346</v>
      </c>
      <c r="Q1133" t="s">
        <v>1185</v>
      </c>
      <c r="R1133" t="s">
        <v>1709</v>
      </c>
    </row>
    <row r="1134" spans="1:18" x14ac:dyDescent="0.25">
      <c r="A1134" t="s">
        <v>45</v>
      </c>
      <c r="B1134" t="s">
        <v>44</v>
      </c>
      <c r="C1134" t="s">
        <v>48</v>
      </c>
      <c r="D1134" t="s">
        <v>1203</v>
      </c>
      <c r="E1134" s="1">
        <v>0</v>
      </c>
      <c r="F1134" s="2">
        <v>6840</v>
      </c>
      <c r="G1134">
        <v>0</v>
      </c>
      <c r="H1134">
        <v>15000</v>
      </c>
      <c r="I1134">
        <v>6840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 t="s">
        <v>1346</v>
      </c>
      <c r="Q1134" t="s">
        <v>1185</v>
      </c>
      <c r="R1134" t="s">
        <v>1780</v>
      </c>
    </row>
    <row r="1135" spans="1:18" x14ac:dyDescent="0.25">
      <c r="A1135" t="s">
        <v>45</v>
      </c>
      <c r="B1135" t="s">
        <v>44</v>
      </c>
      <c r="C1135" t="s">
        <v>49</v>
      </c>
      <c r="D1135" t="s">
        <v>1210</v>
      </c>
      <c r="E1135" s="1">
        <v>0</v>
      </c>
      <c r="F1135" s="2">
        <v>1085</v>
      </c>
      <c r="G1135">
        <v>0</v>
      </c>
      <c r="H1135">
        <v>10000</v>
      </c>
      <c r="I1135">
        <v>1085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 t="s">
        <v>1346</v>
      </c>
      <c r="Q1135" t="s">
        <v>1185</v>
      </c>
      <c r="R1135" t="s">
        <v>1780</v>
      </c>
    </row>
    <row r="1136" spans="1:18" x14ac:dyDescent="0.25">
      <c r="A1136" t="s">
        <v>45</v>
      </c>
      <c r="B1136" t="s">
        <v>44</v>
      </c>
      <c r="C1136" t="s">
        <v>50</v>
      </c>
      <c r="D1136" t="s">
        <v>1210</v>
      </c>
      <c r="E1136" s="1">
        <v>0</v>
      </c>
      <c r="F1136" s="2">
        <v>310</v>
      </c>
      <c r="G1136">
        <v>0</v>
      </c>
      <c r="H1136">
        <v>4000</v>
      </c>
      <c r="I1136">
        <v>310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 t="s">
        <v>1346</v>
      </c>
      <c r="Q1136" t="s">
        <v>1185</v>
      </c>
      <c r="R1136" t="s">
        <v>1780</v>
      </c>
    </row>
    <row r="1137" spans="1:18" x14ac:dyDescent="0.25">
      <c r="A1137" t="s">
        <v>45</v>
      </c>
      <c r="B1137" t="s">
        <v>44</v>
      </c>
      <c r="C1137" t="s">
        <v>51</v>
      </c>
      <c r="D1137" t="s">
        <v>1203</v>
      </c>
      <c r="E1137" s="1">
        <v>61978</v>
      </c>
      <c r="F1137" s="2">
        <v>2530.35</v>
      </c>
      <c r="G1137">
        <v>1840.75</v>
      </c>
      <c r="H1137">
        <v>62053</v>
      </c>
      <c r="I1137">
        <v>689.6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 t="s">
        <v>1346</v>
      </c>
      <c r="Q1137" t="s">
        <v>1176</v>
      </c>
      <c r="R1137" t="s">
        <v>1953</v>
      </c>
    </row>
    <row r="1138" spans="1:18" x14ac:dyDescent="0.25">
      <c r="A1138" t="s">
        <v>45</v>
      </c>
      <c r="B1138" t="s">
        <v>44</v>
      </c>
      <c r="C1138" t="s">
        <v>52</v>
      </c>
      <c r="D1138" t="s">
        <v>1203</v>
      </c>
      <c r="E1138" s="1">
        <v>14082</v>
      </c>
      <c r="F1138" s="2">
        <v>1271.7</v>
      </c>
      <c r="G1138">
        <v>902.66</v>
      </c>
      <c r="H1138">
        <v>4710</v>
      </c>
      <c r="I1138">
        <v>369.04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 t="s">
        <v>1346</v>
      </c>
      <c r="Q1138" t="s">
        <v>1176</v>
      </c>
      <c r="R1138" t="s">
        <v>1799</v>
      </c>
    </row>
    <row r="1139" spans="1:18" x14ac:dyDescent="0.25">
      <c r="A1139" t="s">
        <v>45</v>
      </c>
      <c r="B1139" t="s">
        <v>44</v>
      </c>
      <c r="C1139" t="s">
        <v>54</v>
      </c>
      <c r="D1139" t="s">
        <v>1203</v>
      </c>
      <c r="E1139" s="1">
        <v>4410</v>
      </c>
      <c r="F1139" s="2">
        <v>459.08</v>
      </c>
      <c r="G1139">
        <v>282.68</v>
      </c>
      <c r="H1139">
        <v>4410</v>
      </c>
      <c r="I1139">
        <v>176.4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 t="s">
        <v>1346</v>
      </c>
      <c r="Q1139" t="s">
        <v>1176</v>
      </c>
      <c r="R1139" t="s">
        <v>1710</v>
      </c>
    </row>
    <row r="1140" spans="1:18" x14ac:dyDescent="0.25">
      <c r="A1140" t="s">
        <v>58</v>
      </c>
      <c r="B1140" t="s">
        <v>57</v>
      </c>
      <c r="C1140" t="s">
        <v>56</v>
      </c>
      <c r="D1140" t="s">
        <v>1182</v>
      </c>
      <c r="E1140" s="1">
        <v>3145</v>
      </c>
      <c r="F1140" s="2">
        <v>83.03</v>
      </c>
      <c r="G1140">
        <v>83.03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 t="s">
        <v>1192</v>
      </c>
      <c r="Q1140" t="s">
        <v>1185</v>
      </c>
      <c r="R1140" t="s">
        <v>1711</v>
      </c>
    </row>
    <row r="1141" spans="1:18" x14ac:dyDescent="0.25">
      <c r="A1141" t="s">
        <v>62</v>
      </c>
      <c r="B1141" t="s">
        <v>61</v>
      </c>
      <c r="C1141" t="s">
        <v>60</v>
      </c>
      <c r="D1141" t="s">
        <v>1193</v>
      </c>
      <c r="E1141" s="1">
        <v>0</v>
      </c>
      <c r="F1141" s="2">
        <v>53173.37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53173.37</v>
      </c>
      <c r="N1141">
        <v>0</v>
      </c>
      <c r="O1141">
        <v>0</v>
      </c>
      <c r="P1141" t="s">
        <v>1346</v>
      </c>
      <c r="Q1141" t="s">
        <v>1185</v>
      </c>
      <c r="R1141" t="s">
        <v>1849</v>
      </c>
    </row>
    <row r="1142" spans="1:18" x14ac:dyDescent="0.25">
      <c r="A1142" t="s">
        <v>62</v>
      </c>
      <c r="B1142" t="s">
        <v>61</v>
      </c>
      <c r="C1142" t="s">
        <v>64</v>
      </c>
      <c r="D1142" t="s">
        <v>1197</v>
      </c>
      <c r="E1142" s="1">
        <v>1005912</v>
      </c>
      <c r="F1142" s="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 t="s">
        <v>1346</v>
      </c>
      <c r="Q1142" t="s">
        <v>1185</v>
      </c>
      <c r="R1142" t="s">
        <v>1849</v>
      </c>
    </row>
    <row r="1143" spans="1:18" x14ac:dyDescent="0.25">
      <c r="A1143" t="s">
        <v>62</v>
      </c>
      <c r="B1143" t="s">
        <v>61</v>
      </c>
      <c r="C1143" t="s">
        <v>65</v>
      </c>
      <c r="D1143" t="s">
        <v>1197</v>
      </c>
      <c r="E1143" s="1">
        <v>1168</v>
      </c>
      <c r="F1143" s="2">
        <v>33.549999999999997</v>
      </c>
      <c r="G1143">
        <v>33.549999999999997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 t="s">
        <v>1346</v>
      </c>
      <c r="Q1143" t="s">
        <v>1176</v>
      </c>
      <c r="R1143" t="s">
        <v>1800</v>
      </c>
    </row>
    <row r="1144" spans="1:18" x14ac:dyDescent="0.25">
      <c r="A1144" t="s">
        <v>68</v>
      </c>
      <c r="B1144" t="s">
        <v>67</v>
      </c>
      <c r="C1144" t="s">
        <v>66</v>
      </c>
      <c r="D1144" t="s">
        <v>1203</v>
      </c>
      <c r="E1144" s="1">
        <v>3973</v>
      </c>
      <c r="F1144" s="2">
        <v>7701.23</v>
      </c>
      <c r="G1144">
        <v>56.5</v>
      </c>
      <c r="H1144">
        <v>1272</v>
      </c>
      <c r="I1144">
        <v>7644.73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 t="s">
        <v>1192</v>
      </c>
      <c r="Q1144" t="s">
        <v>1205</v>
      </c>
      <c r="R1144" t="s">
        <v>1775</v>
      </c>
    </row>
    <row r="1145" spans="1:18" x14ac:dyDescent="0.25">
      <c r="A1145" t="s">
        <v>70</v>
      </c>
      <c r="B1145" t="s">
        <v>69</v>
      </c>
      <c r="C1145" t="s">
        <v>2672</v>
      </c>
      <c r="D1145" t="s">
        <v>1193</v>
      </c>
      <c r="E1145" s="1">
        <v>0</v>
      </c>
      <c r="F1145" s="2">
        <v>14167.36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14167.36</v>
      </c>
      <c r="N1145">
        <v>0</v>
      </c>
      <c r="O1145">
        <v>0</v>
      </c>
      <c r="P1145" t="s">
        <v>2114</v>
      </c>
      <c r="Q1145" t="s">
        <v>1185</v>
      </c>
      <c r="R1145" t="s">
        <v>1914</v>
      </c>
    </row>
    <row r="1146" spans="1:18" x14ac:dyDescent="0.25">
      <c r="A1146" t="s">
        <v>70</v>
      </c>
      <c r="B1146" t="s">
        <v>69</v>
      </c>
      <c r="C1146" t="s">
        <v>2676</v>
      </c>
      <c r="D1146" t="s">
        <v>1197</v>
      </c>
      <c r="E1146" s="1">
        <v>71900</v>
      </c>
      <c r="F1146" s="2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 t="s">
        <v>2114</v>
      </c>
      <c r="Q1146" t="s">
        <v>1185</v>
      </c>
      <c r="R1146" t="s">
        <v>1915</v>
      </c>
    </row>
    <row r="1147" spans="1:18" x14ac:dyDescent="0.25">
      <c r="A1147" t="s">
        <v>73</v>
      </c>
      <c r="B1147" t="s">
        <v>72</v>
      </c>
      <c r="C1147" t="s">
        <v>71</v>
      </c>
      <c r="D1147" t="s">
        <v>1210</v>
      </c>
      <c r="E1147" s="1">
        <v>56327</v>
      </c>
      <c r="F1147" s="2">
        <v>46322.559999999998</v>
      </c>
      <c r="G1147">
        <v>1931.13</v>
      </c>
      <c r="H1147">
        <v>5496</v>
      </c>
      <c r="I1147">
        <v>44391.43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 t="s">
        <v>1329</v>
      </c>
      <c r="Q1147" t="s">
        <v>1176</v>
      </c>
      <c r="R1147" t="s">
        <v>1775</v>
      </c>
    </row>
    <row r="1148" spans="1:18" x14ac:dyDescent="0.25">
      <c r="A1148" t="s">
        <v>76</v>
      </c>
      <c r="B1148" t="s">
        <v>75</v>
      </c>
      <c r="C1148" t="s">
        <v>74</v>
      </c>
      <c r="D1148" t="s">
        <v>1210</v>
      </c>
      <c r="E1148" s="1">
        <v>547014</v>
      </c>
      <c r="F1148" s="2">
        <v>141567.99</v>
      </c>
      <c r="G1148">
        <v>27968.11</v>
      </c>
      <c r="H1148">
        <v>18000</v>
      </c>
      <c r="I1148">
        <v>113599.88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 t="s">
        <v>1209</v>
      </c>
      <c r="Q1148" t="s">
        <v>1205</v>
      </c>
      <c r="R1148" t="s">
        <v>1848</v>
      </c>
    </row>
    <row r="1149" spans="1:18" x14ac:dyDescent="0.25">
      <c r="A1149" t="s">
        <v>76</v>
      </c>
      <c r="B1149" t="s">
        <v>75</v>
      </c>
      <c r="C1149" t="s">
        <v>77</v>
      </c>
      <c r="D1149" t="s">
        <v>1203</v>
      </c>
      <c r="E1149" s="1">
        <v>60388</v>
      </c>
      <c r="F1149" s="2">
        <v>29102.07</v>
      </c>
      <c r="G1149">
        <v>4485.67</v>
      </c>
      <c r="H1149">
        <v>2000</v>
      </c>
      <c r="I1149">
        <v>24616.400000000001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 t="s">
        <v>1209</v>
      </c>
      <c r="Q1149" t="s">
        <v>1185</v>
      </c>
      <c r="R1149" t="s">
        <v>1778</v>
      </c>
    </row>
    <row r="1150" spans="1:18" x14ac:dyDescent="0.25">
      <c r="A1150" t="s">
        <v>80</v>
      </c>
      <c r="B1150" t="s">
        <v>79</v>
      </c>
      <c r="C1150" t="s">
        <v>78</v>
      </c>
      <c r="D1150" t="s">
        <v>1197</v>
      </c>
      <c r="E1150" s="1">
        <v>39963263</v>
      </c>
      <c r="F1150" s="2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 t="s">
        <v>2885</v>
      </c>
      <c r="Q1150" t="s">
        <v>1185</v>
      </c>
      <c r="R1150" t="s">
        <v>1712</v>
      </c>
    </row>
    <row r="1151" spans="1:18" x14ac:dyDescent="0.25">
      <c r="A1151" t="s">
        <v>80</v>
      </c>
      <c r="B1151" t="s">
        <v>79</v>
      </c>
      <c r="C1151" t="s">
        <v>82</v>
      </c>
      <c r="D1151" t="s">
        <v>1193</v>
      </c>
      <c r="E1151" s="1">
        <v>0</v>
      </c>
      <c r="F1151" s="2">
        <v>1101.96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1101.96</v>
      </c>
      <c r="N1151">
        <v>0</v>
      </c>
      <c r="O1151">
        <v>0</v>
      </c>
      <c r="P1151" t="s">
        <v>2885</v>
      </c>
      <c r="Q1151" t="s">
        <v>1185</v>
      </c>
      <c r="R1151" t="s">
        <v>1948</v>
      </c>
    </row>
    <row r="1152" spans="1:18" x14ac:dyDescent="0.25">
      <c r="A1152" t="s">
        <v>84</v>
      </c>
      <c r="B1152" t="s">
        <v>83</v>
      </c>
      <c r="C1152" t="s">
        <v>85</v>
      </c>
      <c r="D1152" t="s">
        <v>1210</v>
      </c>
      <c r="E1152" s="1">
        <v>718775</v>
      </c>
      <c r="F1152" s="2">
        <v>204672.8</v>
      </c>
      <c r="G1152">
        <v>38801.800000000003</v>
      </c>
      <c r="H1152">
        <v>24000</v>
      </c>
      <c r="I1152">
        <v>165871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 t="s">
        <v>1209</v>
      </c>
      <c r="Q1152" t="s">
        <v>1205</v>
      </c>
      <c r="R1152" t="s">
        <v>1777</v>
      </c>
    </row>
    <row r="1153" spans="1:18" x14ac:dyDescent="0.25">
      <c r="A1153" t="s">
        <v>84</v>
      </c>
      <c r="B1153" t="s">
        <v>83</v>
      </c>
      <c r="C1153" t="s">
        <v>86</v>
      </c>
      <c r="D1153" t="s">
        <v>1203</v>
      </c>
      <c r="E1153" s="1">
        <v>37612</v>
      </c>
      <c r="F1153" s="2">
        <v>21525.05</v>
      </c>
      <c r="G1153">
        <v>1113.05</v>
      </c>
      <c r="H1153">
        <v>2800</v>
      </c>
      <c r="I1153">
        <v>20412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 t="s">
        <v>1209</v>
      </c>
      <c r="Q1153" t="s">
        <v>1185</v>
      </c>
      <c r="R1153" t="s">
        <v>1778</v>
      </c>
    </row>
    <row r="1154" spans="1:18" x14ac:dyDescent="0.25">
      <c r="A1154" t="s">
        <v>84</v>
      </c>
      <c r="B1154" t="s">
        <v>83</v>
      </c>
      <c r="C1154" t="s">
        <v>87</v>
      </c>
      <c r="D1154" t="s">
        <v>1203</v>
      </c>
      <c r="E1154" s="1">
        <v>48384</v>
      </c>
      <c r="F1154" s="2">
        <v>14708.18</v>
      </c>
      <c r="G1154">
        <v>3594.58</v>
      </c>
      <c r="H1154">
        <v>1840</v>
      </c>
      <c r="I1154">
        <v>11113.6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 t="s">
        <v>1209</v>
      </c>
      <c r="Q1154" t="s">
        <v>1185</v>
      </c>
      <c r="R1154" t="s">
        <v>1778</v>
      </c>
    </row>
    <row r="1155" spans="1:18" x14ac:dyDescent="0.25">
      <c r="A1155" t="s">
        <v>84</v>
      </c>
      <c r="B1155" t="s">
        <v>83</v>
      </c>
      <c r="C1155" t="s">
        <v>88</v>
      </c>
      <c r="D1155" t="s">
        <v>1210</v>
      </c>
      <c r="E1155" s="1">
        <v>95953</v>
      </c>
      <c r="F1155" s="2">
        <v>27737.16</v>
      </c>
      <c r="G1155">
        <v>3257.04</v>
      </c>
      <c r="H1155">
        <v>3860</v>
      </c>
      <c r="I1155">
        <v>24480.12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 t="s">
        <v>1209</v>
      </c>
      <c r="Q1155" t="s">
        <v>1185</v>
      </c>
      <c r="R1155" t="s">
        <v>1778</v>
      </c>
    </row>
    <row r="1156" spans="1:18" x14ac:dyDescent="0.25">
      <c r="A1156" t="s">
        <v>84</v>
      </c>
      <c r="B1156" t="s">
        <v>83</v>
      </c>
      <c r="C1156" t="s">
        <v>89</v>
      </c>
      <c r="D1156" t="s">
        <v>1210</v>
      </c>
      <c r="E1156" s="1">
        <v>99394</v>
      </c>
      <c r="F1156" s="2">
        <v>12673.07</v>
      </c>
      <c r="G1156">
        <v>3349.07</v>
      </c>
      <c r="H1156">
        <v>4200</v>
      </c>
      <c r="I1156">
        <v>9324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 t="s">
        <v>1209</v>
      </c>
      <c r="Q1156" t="s">
        <v>1185</v>
      </c>
      <c r="R1156" t="s">
        <v>1781</v>
      </c>
    </row>
    <row r="1157" spans="1:18" x14ac:dyDescent="0.25">
      <c r="A1157" t="s">
        <v>84</v>
      </c>
      <c r="B1157" t="s">
        <v>83</v>
      </c>
      <c r="C1157" t="s">
        <v>1769</v>
      </c>
      <c r="D1157" t="s">
        <v>1176</v>
      </c>
      <c r="E1157" s="1">
        <v>0</v>
      </c>
      <c r="F1157" s="2">
        <v>1391.36</v>
      </c>
      <c r="G1157">
        <v>0</v>
      </c>
      <c r="H1157">
        <v>0</v>
      </c>
      <c r="I1157">
        <v>0</v>
      </c>
      <c r="J1157">
        <v>31841</v>
      </c>
      <c r="K1157">
        <v>1391.36</v>
      </c>
      <c r="L1157">
        <v>0</v>
      </c>
      <c r="M1157">
        <v>0</v>
      </c>
      <c r="N1157">
        <v>0</v>
      </c>
      <c r="O1157">
        <v>0</v>
      </c>
      <c r="P1157" t="s">
        <v>1209</v>
      </c>
      <c r="Q1157" t="s">
        <v>1176</v>
      </c>
    </row>
    <row r="1158" spans="1:18" x14ac:dyDescent="0.25">
      <c r="A1158" t="s">
        <v>2671</v>
      </c>
      <c r="B1158" t="s">
        <v>90</v>
      </c>
      <c r="C1158" t="s">
        <v>2111</v>
      </c>
      <c r="D1158" t="s">
        <v>1203</v>
      </c>
      <c r="E1158" s="1">
        <v>164800</v>
      </c>
      <c r="F1158" s="2">
        <v>0</v>
      </c>
      <c r="G1158">
        <v>1854.52</v>
      </c>
      <c r="H1158">
        <v>0</v>
      </c>
      <c r="I1158">
        <v>-1854.52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 t="s">
        <v>2114</v>
      </c>
      <c r="Q1158" t="s">
        <v>1205</v>
      </c>
      <c r="R1158" t="s">
        <v>1850</v>
      </c>
    </row>
    <row r="1159" spans="1:18" x14ac:dyDescent="0.25">
      <c r="A1159" t="s">
        <v>2674</v>
      </c>
      <c r="B1159" t="s">
        <v>91</v>
      </c>
      <c r="C1159" t="s">
        <v>2672</v>
      </c>
      <c r="D1159" t="s">
        <v>1193</v>
      </c>
      <c r="E1159" s="1">
        <v>0</v>
      </c>
      <c r="F1159" s="2">
        <v>-88.71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-88.71</v>
      </c>
      <c r="N1159">
        <v>0</v>
      </c>
      <c r="O1159">
        <v>0</v>
      </c>
      <c r="P1159" t="s">
        <v>2114</v>
      </c>
      <c r="Q1159" t="s">
        <v>1185</v>
      </c>
      <c r="R1159" t="s">
        <v>1914</v>
      </c>
    </row>
    <row r="1160" spans="1:18" x14ac:dyDescent="0.25">
      <c r="A1160" t="s">
        <v>2674</v>
      </c>
      <c r="B1160" t="s">
        <v>91</v>
      </c>
      <c r="C1160" t="s">
        <v>2676</v>
      </c>
      <c r="D1160" t="s">
        <v>1197</v>
      </c>
      <c r="E1160" s="1">
        <v>-3952</v>
      </c>
      <c r="F1160" s="2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 t="s">
        <v>2114</v>
      </c>
      <c r="Q1160" t="s">
        <v>1185</v>
      </c>
      <c r="R1160" t="s">
        <v>1915</v>
      </c>
    </row>
    <row r="1161" spans="1:18" x14ac:dyDescent="0.25">
      <c r="A1161" t="s">
        <v>93</v>
      </c>
      <c r="B1161" t="s">
        <v>92</v>
      </c>
      <c r="C1161" t="s">
        <v>94</v>
      </c>
      <c r="D1161" t="s">
        <v>1210</v>
      </c>
      <c r="E1161" s="1">
        <v>141425726</v>
      </c>
      <c r="F1161" s="2">
        <v>66654105.240000002</v>
      </c>
      <c r="G1161">
        <v>4606960.6399999997</v>
      </c>
      <c r="H1161">
        <v>5498778</v>
      </c>
      <c r="I1161">
        <v>62047144.600000001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 t="s">
        <v>2633</v>
      </c>
      <c r="Q1161" t="s">
        <v>1176</v>
      </c>
      <c r="R1161" t="s">
        <v>1777</v>
      </c>
    </row>
    <row r="1162" spans="1:18" x14ac:dyDescent="0.25">
      <c r="A1162" t="s">
        <v>93</v>
      </c>
      <c r="B1162" t="s">
        <v>92</v>
      </c>
      <c r="C1162" t="s">
        <v>95</v>
      </c>
      <c r="D1162" t="s">
        <v>1197</v>
      </c>
      <c r="E1162" s="1">
        <v>77521</v>
      </c>
      <c r="F1162" s="2">
        <v>15881.06</v>
      </c>
      <c r="G1162">
        <v>15881.06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 t="s">
        <v>2633</v>
      </c>
      <c r="Q1162" t="s">
        <v>1185</v>
      </c>
      <c r="R1162" t="s">
        <v>1713</v>
      </c>
    </row>
    <row r="1163" spans="1:18" x14ac:dyDescent="0.25">
      <c r="A1163" t="s">
        <v>93</v>
      </c>
      <c r="B1163" t="s">
        <v>92</v>
      </c>
      <c r="C1163" t="s">
        <v>97</v>
      </c>
      <c r="D1163" t="s">
        <v>1210</v>
      </c>
      <c r="E1163" s="1">
        <v>52862012</v>
      </c>
      <c r="F1163" s="2">
        <v>16002183.969999999</v>
      </c>
      <c r="G1163">
        <v>1198665.27</v>
      </c>
      <c r="H1163">
        <v>2631500</v>
      </c>
      <c r="I1163">
        <v>14803518.699999999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 t="s">
        <v>2633</v>
      </c>
      <c r="Q1163" t="s">
        <v>1176</v>
      </c>
      <c r="R1163" t="s">
        <v>1777</v>
      </c>
    </row>
    <row r="1164" spans="1:18" x14ac:dyDescent="0.25">
      <c r="A1164" t="s">
        <v>93</v>
      </c>
      <c r="B1164" t="s">
        <v>92</v>
      </c>
      <c r="C1164" t="s">
        <v>99</v>
      </c>
      <c r="D1164" t="s">
        <v>1203</v>
      </c>
      <c r="E1164" s="1">
        <v>7814938</v>
      </c>
      <c r="F1164" s="2">
        <v>131290.97</v>
      </c>
      <c r="G1164">
        <v>131290.97</v>
      </c>
      <c r="H1164">
        <v>1050000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 t="s">
        <v>2633</v>
      </c>
      <c r="Q1164" t="s">
        <v>1176</v>
      </c>
      <c r="R1164" t="s">
        <v>1777</v>
      </c>
    </row>
    <row r="1165" spans="1:18" x14ac:dyDescent="0.25">
      <c r="A1165" t="s">
        <v>93</v>
      </c>
      <c r="B1165" t="s">
        <v>92</v>
      </c>
      <c r="C1165" t="s">
        <v>100</v>
      </c>
      <c r="D1165" t="s">
        <v>1203</v>
      </c>
      <c r="E1165" s="1">
        <v>1595832</v>
      </c>
      <c r="F1165" s="2">
        <v>757731.4</v>
      </c>
      <c r="G1165">
        <v>118531.4</v>
      </c>
      <c r="H1165">
        <v>250000</v>
      </c>
      <c r="I1165">
        <v>639200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 t="s">
        <v>2633</v>
      </c>
      <c r="Q1165" t="s">
        <v>1205</v>
      </c>
      <c r="R1165" t="s">
        <v>1777</v>
      </c>
    </row>
    <row r="1166" spans="1:18" x14ac:dyDescent="0.25">
      <c r="A1166" t="s">
        <v>93</v>
      </c>
      <c r="B1166" t="s">
        <v>92</v>
      </c>
      <c r="C1166" t="s">
        <v>101</v>
      </c>
      <c r="D1166" t="s">
        <v>1203</v>
      </c>
      <c r="E1166" s="1">
        <v>0</v>
      </c>
      <c r="F1166" s="2">
        <v>57600</v>
      </c>
      <c r="G1166">
        <v>0</v>
      </c>
      <c r="H1166">
        <v>40000</v>
      </c>
      <c r="I1166">
        <v>57600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 t="s">
        <v>2633</v>
      </c>
      <c r="Q1166" t="s">
        <v>1185</v>
      </c>
      <c r="R1166" t="s">
        <v>1780</v>
      </c>
    </row>
    <row r="1167" spans="1:18" x14ac:dyDescent="0.25">
      <c r="A1167" t="s">
        <v>93</v>
      </c>
      <c r="B1167" t="s">
        <v>92</v>
      </c>
      <c r="C1167" t="s">
        <v>102</v>
      </c>
      <c r="D1167" t="s">
        <v>1203</v>
      </c>
      <c r="E1167" s="1">
        <v>0</v>
      </c>
      <c r="F1167" s="2">
        <v>118630</v>
      </c>
      <c r="G1167">
        <v>0</v>
      </c>
      <c r="H1167">
        <v>50000</v>
      </c>
      <c r="I1167">
        <v>118630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 t="s">
        <v>2633</v>
      </c>
      <c r="Q1167" t="s">
        <v>1185</v>
      </c>
      <c r="R1167" t="s">
        <v>1778</v>
      </c>
    </row>
    <row r="1168" spans="1:18" x14ac:dyDescent="0.25">
      <c r="A1168" t="s">
        <v>93</v>
      </c>
      <c r="B1168" t="s">
        <v>92</v>
      </c>
      <c r="C1168" t="s">
        <v>1769</v>
      </c>
      <c r="D1168" t="s">
        <v>1176</v>
      </c>
      <c r="E1168" s="1">
        <v>0</v>
      </c>
      <c r="F1168" s="2">
        <v>39608.120000000003</v>
      </c>
      <c r="G1168">
        <v>0</v>
      </c>
      <c r="H1168">
        <v>0</v>
      </c>
      <c r="I1168">
        <v>0</v>
      </c>
      <c r="J1168">
        <v>1530378</v>
      </c>
      <c r="K1168">
        <v>39608.120000000003</v>
      </c>
      <c r="L1168">
        <v>0</v>
      </c>
      <c r="M1168">
        <v>0</v>
      </c>
      <c r="N1168">
        <v>0</v>
      </c>
      <c r="O1168">
        <v>0</v>
      </c>
      <c r="P1168" t="s">
        <v>2633</v>
      </c>
      <c r="Q1168" t="s">
        <v>1176</v>
      </c>
    </row>
    <row r="1169" spans="1:18" x14ac:dyDescent="0.25">
      <c r="A1169" t="s">
        <v>104</v>
      </c>
      <c r="B1169" t="s">
        <v>103</v>
      </c>
      <c r="C1169" t="s">
        <v>105</v>
      </c>
      <c r="D1169" t="s">
        <v>1203</v>
      </c>
      <c r="E1169" s="1">
        <v>1261533</v>
      </c>
      <c r="F1169" s="2">
        <v>-134254.10999999999</v>
      </c>
      <c r="G1169">
        <v>62881.74</v>
      </c>
      <c r="H1169">
        <v>290000</v>
      </c>
      <c r="I1169">
        <v>-197135.85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 t="s">
        <v>1209</v>
      </c>
      <c r="Q1169" t="s">
        <v>1205</v>
      </c>
      <c r="R1169" t="s">
        <v>1777</v>
      </c>
    </row>
    <row r="1170" spans="1:18" x14ac:dyDescent="0.25">
      <c r="A1170" t="s">
        <v>104</v>
      </c>
      <c r="B1170" t="s">
        <v>103</v>
      </c>
      <c r="C1170" t="s">
        <v>106</v>
      </c>
      <c r="D1170" t="s">
        <v>1203</v>
      </c>
      <c r="E1170" s="1">
        <v>34738</v>
      </c>
      <c r="F1170" s="2">
        <v>4633.18</v>
      </c>
      <c r="G1170">
        <v>1394.18</v>
      </c>
      <c r="H1170">
        <v>600</v>
      </c>
      <c r="I1170">
        <v>3239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 t="s">
        <v>1209</v>
      </c>
      <c r="Q1170" t="s">
        <v>1185</v>
      </c>
      <c r="R1170" t="s">
        <v>1780</v>
      </c>
    </row>
    <row r="1171" spans="1:18" x14ac:dyDescent="0.25">
      <c r="A1171" t="s">
        <v>104</v>
      </c>
      <c r="B1171" t="s">
        <v>103</v>
      </c>
      <c r="C1171" t="s">
        <v>107</v>
      </c>
      <c r="D1171" t="s">
        <v>1203</v>
      </c>
      <c r="E1171" s="1">
        <v>7689</v>
      </c>
      <c r="F1171" s="2">
        <v>5598.32</v>
      </c>
      <c r="G1171">
        <v>470.57</v>
      </c>
      <c r="H1171">
        <v>750</v>
      </c>
      <c r="I1171">
        <v>5127.75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 t="s">
        <v>1209</v>
      </c>
      <c r="Q1171" t="s">
        <v>1185</v>
      </c>
      <c r="R1171" t="s">
        <v>1800</v>
      </c>
    </row>
    <row r="1172" spans="1:18" x14ac:dyDescent="0.25">
      <c r="A1172" t="s">
        <v>104</v>
      </c>
      <c r="B1172" t="s">
        <v>103</v>
      </c>
      <c r="C1172" t="s">
        <v>108</v>
      </c>
      <c r="D1172" t="s">
        <v>1210</v>
      </c>
      <c r="E1172" s="1">
        <v>3240</v>
      </c>
      <c r="F1172" s="2">
        <v>111.46</v>
      </c>
      <c r="G1172">
        <v>111.46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 t="s">
        <v>1209</v>
      </c>
      <c r="Q1172" t="s">
        <v>1185</v>
      </c>
      <c r="R1172" t="s">
        <v>1771</v>
      </c>
    </row>
    <row r="1173" spans="1:18" x14ac:dyDescent="0.25">
      <c r="A1173" t="s">
        <v>104</v>
      </c>
      <c r="B1173" t="s">
        <v>103</v>
      </c>
      <c r="C1173" t="s">
        <v>109</v>
      </c>
      <c r="D1173" t="s">
        <v>1203</v>
      </c>
      <c r="E1173" s="1">
        <v>141236</v>
      </c>
      <c r="F1173" s="2">
        <v>5243.42</v>
      </c>
      <c r="G1173">
        <v>5243.42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 t="s">
        <v>1209</v>
      </c>
      <c r="Q1173" t="s">
        <v>1185</v>
      </c>
      <c r="R1173" t="s">
        <v>1771</v>
      </c>
    </row>
    <row r="1174" spans="1:18" x14ac:dyDescent="0.25">
      <c r="A1174" t="s">
        <v>104</v>
      </c>
      <c r="B1174" t="s">
        <v>103</v>
      </c>
      <c r="C1174" t="s">
        <v>110</v>
      </c>
      <c r="D1174" t="s">
        <v>1210</v>
      </c>
      <c r="E1174" s="1">
        <v>3348</v>
      </c>
      <c r="F1174" s="2">
        <v>600.95000000000005</v>
      </c>
      <c r="G1174">
        <v>115.17</v>
      </c>
      <c r="H1174">
        <v>108</v>
      </c>
      <c r="I1174">
        <v>485.78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 t="s">
        <v>1209</v>
      </c>
      <c r="Q1174" t="s">
        <v>1185</v>
      </c>
      <c r="R1174" t="s">
        <v>1780</v>
      </c>
    </row>
    <row r="1175" spans="1:18" x14ac:dyDescent="0.25">
      <c r="A1175" t="s">
        <v>104</v>
      </c>
      <c r="B1175" t="s">
        <v>103</v>
      </c>
      <c r="C1175" t="s">
        <v>111</v>
      </c>
      <c r="D1175" t="s">
        <v>1203</v>
      </c>
      <c r="E1175" s="1">
        <v>155767</v>
      </c>
      <c r="F1175" s="2">
        <v>32554.57</v>
      </c>
      <c r="G1175">
        <v>6026.39</v>
      </c>
      <c r="H1175">
        <v>5000</v>
      </c>
      <c r="I1175">
        <v>26528.18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 t="s">
        <v>1209</v>
      </c>
      <c r="Q1175" t="s">
        <v>1185</v>
      </c>
      <c r="R1175" t="s">
        <v>1780</v>
      </c>
    </row>
    <row r="1176" spans="1:18" x14ac:dyDescent="0.25">
      <c r="A1176" t="s">
        <v>104</v>
      </c>
      <c r="B1176" t="s">
        <v>103</v>
      </c>
      <c r="C1176" t="s">
        <v>112</v>
      </c>
      <c r="D1176" t="s">
        <v>1203</v>
      </c>
      <c r="E1176" s="1">
        <v>55297</v>
      </c>
      <c r="F1176" s="2">
        <v>40971.25</v>
      </c>
      <c r="G1176">
        <v>4096.67</v>
      </c>
      <c r="H1176">
        <v>2950</v>
      </c>
      <c r="I1176">
        <v>36874.58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 t="s">
        <v>1209</v>
      </c>
      <c r="Q1176" t="s">
        <v>1185</v>
      </c>
      <c r="R1176" t="s">
        <v>1778</v>
      </c>
    </row>
    <row r="1177" spans="1:18" x14ac:dyDescent="0.25">
      <c r="A1177" t="s">
        <v>104</v>
      </c>
      <c r="B1177" t="s">
        <v>103</v>
      </c>
      <c r="C1177" t="s">
        <v>113</v>
      </c>
      <c r="D1177" t="s">
        <v>1210</v>
      </c>
      <c r="E1177" s="1">
        <v>8760</v>
      </c>
      <c r="F1177" s="2">
        <v>3598.6</v>
      </c>
      <c r="G1177">
        <v>301.33999999999997</v>
      </c>
      <c r="H1177">
        <v>292</v>
      </c>
      <c r="I1177">
        <v>3297.26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 t="s">
        <v>1209</v>
      </c>
      <c r="Q1177" t="s">
        <v>1185</v>
      </c>
      <c r="R1177" t="s">
        <v>1791</v>
      </c>
    </row>
    <row r="1178" spans="1:18" x14ac:dyDescent="0.25">
      <c r="A1178" t="s">
        <v>104</v>
      </c>
      <c r="B1178" t="s">
        <v>103</v>
      </c>
      <c r="C1178" t="s">
        <v>114</v>
      </c>
      <c r="D1178" t="s">
        <v>1203</v>
      </c>
      <c r="E1178" s="1">
        <v>106524</v>
      </c>
      <c r="F1178" s="2">
        <v>74869.16</v>
      </c>
      <c r="G1178">
        <v>8142.91</v>
      </c>
      <c r="H1178">
        <v>5000</v>
      </c>
      <c r="I1178">
        <v>66726.25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 t="s">
        <v>1209</v>
      </c>
      <c r="Q1178" t="s">
        <v>1185</v>
      </c>
      <c r="R1178" t="s">
        <v>1791</v>
      </c>
    </row>
    <row r="1179" spans="1:18" x14ac:dyDescent="0.25">
      <c r="A1179" t="s">
        <v>104</v>
      </c>
      <c r="B1179" t="s">
        <v>103</v>
      </c>
      <c r="C1179" t="s">
        <v>115</v>
      </c>
      <c r="D1179" t="s">
        <v>1203</v>
      </c>
      <c r="E1179" s="1">
        <v>64774</v>
      </c>
      <c r="F1179" s="2">
        <v>36718.65</v>
      </c>
      <c r="G1179">
        <v>5768.05</v>
      </c>
      <c r="H1179">
        <v>2400</v>
      </c>
      <c r="I1179">
        <v>30950.6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 t="s">
        <v>1209</v>
      </c>
      <c r="Q1179" t="s">
        <v>1185</v>
      </c>
      <c r="R1179" t="s">
        <v>1800</v>
      </c>
    </row>
    <row r="1180" spans="1:18" x14ac:dyDescent="0.25">
      <c r="A1180" t="s">
        <v>104</v>
      </c>
      <c r="B1180" t="s">
        <v>103</v>
      </c>
      <c r="C1180" t="s">
        <v>116</v>
      </c>
      <c r="D1180" t="s">
        <v>1210</v>
      </c>
      <c r="E1180" s="1">
        <v>8804</v>
      </c>
      <c r="F1180" s="2">
        <v>3522.57</v>
      </c>
      <c r="G1180">
        <v>302.86</v>
      </c>
      <c r="H1180">
        <v>284</v>
      </c>
      <c r="I1180">
        <v>3219.71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 t="s">
        <v>1209</v>
      </c>
      <c r="Q1180" t="s">
        <v>1185</v>
      </c>
      <c r="R1180" t="s">
        <v>1806</v>
      </c>
    </row>
    <row r="1181" spans="1:18" x14ac:dyDescent="0.25">
      <c r="A1181" t="s">
        <v>104</v>
      </c>
      <c r="B1181" t="s">
        <v>103</v>
      </c>
      <c r="C1181" t="s">
        <v>117</v>
      </c>
      <c r="D1181" t="s">
        <v>1203</v>
      </c>
      <c r="E1181" s="1">
        <v>669526</v>
      </c>
      <c r="F1181" s="2">
        <v>362934.52</v>
      </c>
      <c r="G1181">
        <v>49734.52</v>
      </c>
      <c r="H1181">
        <v>25000</v>
      </c>
      <c r="I1181">
        <v>313200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 t="s">
        <v>1209</v>
      </c>
      <c r="Q1181" t="s">
        <v>1185</v>
      </c>
      <c r="R1181" t="s">
        <v>1806</v>
      </c>
    </row>
    <row r="1182" spans="1:18" x14ac:dyDescent="0.25">
      <c r="A1182" t="s">
        <v>104</v>
      </c>
      <c r="B1182" t="s">
        <v>103</v>
      </c>
      <c r="C1182" t="s">
        <v>118</v>
      </c>
      <c r="D1182" t="s">
        <v>1210</v>
      </c>
      <c r="E1182" s="1">
        <v>8804</v>
      </c>
      <c r="F1182" s="2">
        <v>3500.93</v>
      </c>
      <c r="G1182">
        <v>301.10000000000002</v>
      </c>
      <c r="H1182">
        <v>284</v>
      </c>
      <c r="I1182">
        <v>3199.83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 t="s">
        <v>1209</v>
      </c>
      <c r="Q1182" t="s">
        <v>1185</v>
      </c>
      <c r="R1182" t="s">
        <v>1799</v>
      </c>
    </row>
    <row r="1183" spans="1:18" x14ac:dyDescent="0.25">
      <c r="A1183" t="s">
        <v>104</v>
      </c>
      <c r="B1183" t="s">
        <v>103</v>
      </c>
      <c r="C1183" t="s">
        <v>119</v>
      </c>
      <c r="D1183" t="s">
        <v>1203</v>
      </c>
      <c r="E1183" s="1">
        <v>651284</v>
      </c>
      <c r="F1183" s="2">
        <v>361829.64</v>
      </c>
      <c r="G1183">
        <v>48629.64</v>
      </c>
      <c r="H1183">
        <v>25000</v>
      </c>
      <c r="I1183">
        <v>313200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 t="s">
        <v>1209</v>
      </c>
      <c r="Q1183" t="s">
        <v>1185</v>
      </c>
      <c r="R1183" t="s">
        <v>1799</v>
      </c>
    </row>
    <row r="1184" spans="1:18" x14ac:dyDescent="0.25">
      <c r="A1184" t="s">
        <v>104</v>
      </c>
      <c r="B1184" t="s">
        <v>103</v>
      </c>
      <c r="C1184" t="s">
        <v>120</v>
      </c>
      <c r="D1184" t="s">
        <v>1203</v>
      </c>
      <c r="E1184" s="1">
        <v>395765</v>
      </c>
      <c r="F1184" s="2">
        <v>341969.87</v>
      </c>
      <c r="G1184">
        <v>28769.87</v>
      </c>
      <c r="H1184">
        <v>25000</v>
      </c>
      <c r="I1184">
        <v>313200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 t="s">
        <v>1209</v>
      </c>
      <c r="Q1184" t="s">
        <v>1185</v>
      </c>
      <c r="R1184" t="s">
        <v>1800</v>
      </c>
    </row>
    <row r="1185" spans="1:18" x14ac:dyDescent="0.25">
      <c r="A1185" t="s">
        <v>104</v>
      </c>
      <c r="B1185" t="s">
        <v>103</v>
      </c>
      <c r="C1185" t="s">
        <v>121</v>
      </c>
      <c r="D1185" t="s">
        <v>1210</v>
      </c>
      <c r="E1185" s="1">
        <v>7944</v>
      </c>
      <c r="F1185" s="2">
        <v>3471.51</v>
      </c>
      <c r="G1185">
        <v>271.68</v>
      </c>
      <c r="H1185">
        <v>284</v>
      </c>
      <c r="I1185">
        <v>3199.83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 t="s">
        <v>1209</v>
      </c>
      <c r="Q1185" t="s">
        <v>1185</v>
      </c>
      <c r="R1185" t="s">
        <v>1800</v>
      </c>
    </row>
    <row r="1186" spans="1:18" x14ac:dyDescent="0.25">
      <c r="A1186" t="s">
        <v>104</v>
      </c>
      <c r="B1186" t="s">
        <v>103</v>
      </c>
      <c r="C1186" t="s">
        <v>122</v>
      </c>
      <c r="D1186" t="s">
        <v>1210</v>
      </c>
      <c r="E1186" s="1">
        <v>8804</v>
      </c>
      <c r="F1186" s="2">
        <v>3500.93</v>
      </c>
      <c r="G1186">
        <v>301.10000000000002</v>
      </c>
      <c r="H1186">
        <v>284</v>
      </c>
      <c r="I1186">
        <v>3199.83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 t="s">
        <v>1209</v>
      </c>
      <c r="Q1186" t="s">
        <v>1185</v>
      </c>
      <c r="R1186" t="s">
        <v>1778</v>
      </c>
    </row>
    <row r="1187" spans="1:18" x14ac:dyDescent="0.25">
      <c r="A1187" t="s">
        <v>104</v>
      </c>
      <c r="B1187" t="s">
        <v>103</v>
      </c>
      <c r="C1187" t="s">
        <v>123</v>
      </c>
      <c r="D1187" t="s">
        <v>1203</v>
      </c>
      <c r="E1187" s="1">
        <v>395158</v>
      </c>
      <c r="F1187" s="2">
        <v>340406.28</v>
      </c>
      <c r="G1187">
        <v>28125.03</v>
      </c>
      <c r="H1187">
        <v>25000</v>
      </c>
      <c r="I1187">
        <v>312281.25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 t="s">
        <v>1209</v>
      </c>
      <c r="Q1187" t="s">
        <v>1185</v>
      </c>
      <c r="R1187" t="s">
        <v>1778</v>
      </c>
    </row>
    <row r="1188" spans="1:18" x14ac:dyDescent="0.25">
      <c r="A1188" t="s">
        <v>104</v>
      </c>
      <c r="B1188" t="s">
        <v>103</v>
      </c>
      <c r="C1188" t="s">
        <v>124</v>
      </c>
      <c r="D1188" t="s">
        <v>1203</v>
      </c>
      <c r="E1188" s="1">
        <v>17226</v>
      </c>
      <c r="F1188" s="2">
        <v>9268.17</v>
      </c>
      <c r="G1188">
        <v>1544.17</v>
      </c>
      <c r="H1188">
        <v>600</v>
      </c>
      <c r="I1188">
        <v>7724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 t="s">
        <v>1209</v>
      </c>
      <c r="Q1188" t="s">
        <v>1185</v>
      </c>
      <c r="R1188" t="s">
        <v>1778</v>
      </c>
    </row>
    <row r="1189" spans="1:18" x14ac:dyDescent="0.25">
      <c r="A1189" t="s">
        <v>104</v>
      </c>
      <c r="B1189" t="s">
        <v>103</v>
      </c>
      <c r="C1189" t="s">
        <v>125</v>
      </c>
      <c r="D1189" t="s">
        <v>1203</v>
      </c>
      <c r="E1189" s="1">
        <v>603164</v>
      </c>
      <c r="F1189" s="2">
        <v>143795.24</v>
      </c>
      <c r="G1189">
        <v>19663.990000000002</v>
      </c>
      <c r="H1189">
        <v>25000</v>
      </c>
      <c r="I1189">
        <v>124131.25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 t="s">
        <v>1209</v>
      </c>
      <c r="Q1189" t="s">
        <v>1185</v>
      </c>
      <c r="R1189" t="s">
        <v>1801</v>
      </c>
    </row>
    <row r="1190" spans="1:18" x14ac:dyDescent="0.25">
      <c r="A1190" t="s">
        <v>104</v>
      </c>
      <c r="B1190" t="s">
        <v>103</v>
      </c>
      <c r="C1190" t="s">
        <v>126</v>
      </c>
      <c r="D1190" t="s">
        <v>1210</v>
      </c>
      <c r="E1190" s="1">
        <v>3540</v>
      </c>
      <c r="F1190" s="2">
        <v>683.22</v>
      </c>
      <c r="G1190">
        <v>121.07</v>
      </c>
      <c r="H1190">
        <v>118</v>
      </c>
      <c r="I1190">
        <v>562.15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 t="s">
        <v>1209</v>
      </c>
      <c r="Q1190" t="s">
        <v>1185</v>
      </c>
      <c r="R1190" t="s">
        <v>1801</v>
      </c>
    </row>
    <row r="1191" spans="1:18" x14ac:dyDescent="0.25">
      <c r="A1191" t="s">
        <v>104</v>
      </c>
      <c r="B1191" t="s">
        <v>103</v>
      </c>
      <c r="C1191" t="s">
        <v>127</v>
      </c>
      <c r="D1191" t="s">
        <v>1203</v>
      </c>
      <c r="E1191" s="1">
        <v>88798</v>
      </c>
      <c r="F1191" s="2">
        <v>23226.99</v>
      </c>
      <c r="G1191">
        <v>3779.79</v>
      </c>
      <c r="H1191">
        <v>3600</v>
      </c>
      <c r="I1191">
        <v>19447.2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 t="s">
        <v>1209</v>
      </c>
      <c r="Q1191" t="s">
        <v>1185</v>
      </c>
      <c r="R1191" t="s">
        <v>1781</v>
      </c>
    </row>
    <row r="1192" spans="1:18" x14ac:dyDescent="0.25">
      <c r="A1192" t="s">
        <v>104</v>
      </c>
      <c r="B1192" t="s">
        <v>103</v>
      </c>
      <c r="C1192" t="s">
        <v>128</v>
      </c>
      <c r="D1192" t="s">
        <v>1203</v>
      </c>
      <c r="E1192" s="1">
        <v>553660</v>
      </c>
      <c r="F1192" s="2">
        <v>140720.62</v>
      </c>
      <c r="G1192">
        <v>17814.37</v>
      </c>
      <c r="H1192">
        <v>25000</v>
      </c>
      <c r="I1192">
        <v>122906.25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 t="s">
        <v>1209</v>
      </c>
      <c r="Q1192" t="s">
        <v>1185</v>
      </c>
      <c r="R1192" t="s">
        <v>1802</v>
      </c>
    </row>
    <row r="1193" spans="1:18" x14ac:dyDescent="0.25">
      <c r="A1193" t="s">
        <v>104</v>
      </c>
      <c r="B1193" t="s">
        <v>103</v>
      </c>
      <c r="C1193" t="s">
        <v>129</v>
      </c>
      <c r="D1193" t="s">
        <v>1203</v>
      </c>
      <c r="E1193" s="1">
        <v>342383</v>
      </c>
      <c r="F1193" s="2">
        <v>137128.07</v>
      </c>
      <c r="G1193">
        <v>11174.32</v>
      </c>
      <c r="H1193">
        <v>25000</v>
      </c>
      <c r="I1193">
        <v>125953.75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 t="s">
        <v>1209</v>
      </c>
      <c r="Q1193" t="s">
        <v>1185</v>
      </c>
      <c r="R1193" t="s">
        <v>1805</v>
      </c>
    </row>
    <row r="1194" spans="1:18" x14ac:dyDescent="0.25">
      <c r="A1194" t="s">
        <v>104</v>
      </c>
      <c r="B1194" t="s">
        <v>103</v>
      </c>
      <c r="C1194" t="s">
        <v>130</v>
      </c>
      <c r="D1194" t="s">
        <v>1203</v>
      </c>
      <c r="E1194" s="1">
        <v>319840</v>
      </c>
      <c r="F1194" s="2">
        <v>140012.01</v>
      </c>
      <c r="G1194">
        <v>11275.76</v>
      </c>
      <c r="H1194">
        <v>25000</v>
      </c>
      <c r="I1194">
        <v>128736.25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 t="s">
        <v>1209</v>
      </c>
      <c r="Q1194" t="s">
        <v>1185</v>
      </c>
      <c r="R1194" t="s">
        <v>1803</v>
      </c>
    </row>
    <row r="1195" spans="1:18" x14ac:dyDescent="0.25">
      <c r="A1195" t="s">
        <v>104</v>
      </c>
      <c r="B1195" t="s">
        <v>103</v>
      </c>
      <c r="C1195" t="s">
        <v>131</v>
      </c>
      <c r="D1195" t="s">
        <v>1203</v>
      </c>
      <c r="E1195" s="1">
        <v>320294</v>
      </c>
      <c r="F1195" s="2">
        <v>139418.95000000001</v>
      </c>
      <c r="G1195">
        <v>10918.95</v>
      </c>
      <c r="H1195">
        <v>25000</v>
      </c>
      <c r="I1195">
        <v>128500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 t="s">
        <v>1209</v>
      </c>
      <c r="Q1195" t="s">
        <v>1185</v>
      </c>
      <c r="R1195" t="s">
        <v>1807</v>
      </c>
    </row>
    <row r="1196" spans="1:18" x14ac:dyDescent="0.25">
      <c r="A1196" t="s">
        <v>104</v>
      </c>
      <c r="B1196" t="s">
        <v>103</v>
      </c>
      <c r="C1196" t="s">
        <v>132</v>
      </c>
      <c r="D1196" t="s">
        <v>1203</v>
      </c>
      <c r="E1196" s="1">
        <v>0</v>
      </c>
      <c r="F1196" s="2">
        <v>129042.5</v>
      </c>
      <c r="G1196">
        <v>0</v>
      </c>
      <c r="H1196">
        <v>25000</v>
      </c>
      <c r="I1196">
        <v>129042.5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 t="s">
        <v>1209</v>
      </c>
      <c r="Q1196" t="s">
        <v>1185</v>
      </c>
      <c r="R1196" t="s">
        <v>1804</v>
      </c>
    </row>
    <row r="1197" spans="1:18" x14ac:dyDescent="0.25">
      <c r="A1197" t="s">
        <v>104</v>
      </c>
      <c r="B1197" t="s">
        <v>103</v>
      </c>
      <c r="C1197" t="s">
        <v>1769</v>
      </c>
      <c r="D1197" t="s">
        <v>1176</v>
      </c>
      <c r="E1197" s="1">
        <v>0</v>
      </c>
      <c r="F1197" s="2">
        <v>230105.26</v>
      </c>
      <c r="G1197">
        <v>0</v>
      </c>
      <c r="H1197">
        <v>0</v>
      </c>
      <c r="I1197">
        <v>0</v>
      </c>
      <c r="J1197">
        <v>290104</v>
      </c>
      <c r="K1197">
        <v>230105.26</v>
      </c>
      <c r="L1197">
        <v>0</v>
      </c>
      <c r="M1197">
        <v>0</v>
      </c>
      <c r="N1197">
        <v>0</v>
      </c>
      <c r="O1197">
        <v>0</v>
      </c>
      <c r="P1197" t="s">
        <v>1209</v>
      </c>
      <c r="Q1197" t="s">
        <v>1176</v>
      </c>
    </row>
    <row r="1198" spans="1:18" x14ac:dyDescent="0.25">
      <c r="A1198" t="s">
        <v>135</v>
      </c>
      <c r="B1198" t="s">
        <v>134</v>
      </c>
      <c r="C1198" t="s">
        <v>133</v>
      </c>
      <c r="D1198" t="s">
        <v>1197</v>
      </c>
      <c r="E1198" s="1">
        <v>10077431</v>
      </c>
      <c r="F1198" s="2">
        <v>268353.71000000002</v>
      </c>
      <c r="G1198">
        <v>268353.71000000002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 t="s">
        <v>2114</v>
      </c>
      <c r="Q1198" t="s">
        <v>1185</v>
      </c>
      <c r="R1198" t="s">
        <v>1714</v>
      </c>
    </row>
    <row r="1199" spans="1:18" x14ac:dyDescent="0.25">
      <c r="A1199" t="s">
        <v>135</v>
      </c>
      <c r="B1199" t="s">
        <v>134</v>
      </c>
      <c r="C1199" t="s">
        <v>137</v>
      </c>
      <c r="D1199" t="s">
        <v>1193</v>
      </c>
      <c r="E1199" s="1">
        <v>0</v>
      </c>
      <c r="F1199" s="2">
        <v>477155.51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477155.51</v>
      </c>
      <c r="N1199">
        <v>0</v>
      </c>
      <c r="O1199">
        <v>0</v>
      </c>
      <c r="P1199" t="s">
        <v>2114</v>
      </c>
      <c r="Q1199" t="s">
        <v>1185</v>
      </c>
      <c r="R1199" t="s">
        <v>1715</v>
      </c>
    </row>
    <row r="1200" spans="1:18" x14ac:dyDescent="0.25">
      <c r="A1200" t="s">
        <v>135</v>
      </c>
      <c r="B1200" t="s">
        <v>134</v>
      </c>
      <c r="C1200" t="s">
        <v>139</v>
      </c>
      <c r="D1200" t="s">
        <v>1182</v>
      </c>
      <c r="E1200" s="1">
        <v>1606285</v>
      </c>
      <c r="F1200" s="2">
        <v>222411.65</v>
      </c>
      <c r="G1200">
        <v>222411.65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 t="s">
        <v>2114</v>
      </c>
      <c r="Q1200" t="s">
        <v>1185</v>
      </c>
      <c r="R1200" t="s">
        <v>1804</v>
      </c>
    </row>
    <row r="1201" spans="1:18" x14ac:dyDescent="0.25">
      <c r="A1201" t="s">
        <v>135</v>
      </c>
      <c r="B1201" t="s">
        <v>134</v>
      </c>
      <c r="C1201" t="s">
        <v>140</v>
      </c>
      <c r="D1201" t="s">
        <v>1193</v>
      </c>
      <c r="E1201" s="1">
        <v>0</v>
      </c>
      <c r="F1201" s="2">
        <v>6399.98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6399.98</v>
      </c>
      <c r="N1201">
        <v>0</v>
      </c>
      <c r="O1201">
        <v>0</v>
      </c>
      <c r="P1201" t="s">
        <v>2114</v>
      </c>
      <c r="Q1201" t="s">
        <v>1185</v>
      </c>
      <c r="R1201" t="s">
        <v>1715</v>
      </c>
    </row>
    <row r="1202" spans="1:18" x14ac:dyDescent="0.25">
      <c r="A1202" t="s">
        <v>135</v>
      </c>
      <c r="B1202" t="s">
        <v>134</v>
      </c>
      <c r="C1202" t="s">
        <v>141</v>
      </c>
      <c r="D1202" t="s">
        <v>1193</v>
      </c>
      <c r="E1202" s="1">
        <v>0</v>
      </c>
      <c r="F1202" s="2">
        <v>7680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7680</v>
      </c>
      <c r="N1202">
        <v>0</v>
      </c>
      <c r="O1202">
        <v>0</v>
      </c>
      <c r="P1202" t="s">
        <v>2114</v>
      </c>
      <c r="Q1202" t="s">
        <v>1185</v>
      </c>
      <c r="R1202" t="s">
        <v>1715</v>
      </c>
    </row>
    <row r="1203" spans="1:18" x14ac:dyDescent="0.25">
      <c r="A1203" t="s">
        <v>135</v>
      </c>
      <c r="B1203" t="s">
        <v>134</v>
      </c>
      <c r="C1203" t="s">
        <v>142</v>
      </c>
      <c r="D1203" t="s">
        <v>1193</v>
      </c>
      <c r="E1203" s="1">
        <v>0</v>
      </c>
      <c r="F1203" s="2">
        <v>3072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3072</v>
      </c>
      <c r="N1203">
        <v>0</v>
      </c>
      <c r="O1203">
        <v>0</v>
      </c>
      <c r="P1203" t="s">
        <v>2114</v>
      </c>
      <c r="Q1203" t="s">
        <v>1185</v>
      </c>
      <c r="R1203" t="s">
        <v>1715</v>
      </c>
    </row>
    <row r="1204" spans="1:18" x14ac:dyDescent="0.25">
      <c r="A1204" t="s">
        <v>135</v>
      </c>
      <c r="B1204" t="s">
        <v>134</v>
      </c>
      <c r="C1204" t="s">
        <v>143</v>
      </c>
      <c r="D1204" t="s">
        <v>1203</v>
      </c>
      <c r="E1204" s="1">
        <v>3190650</v>
      </c>
      <c r="F1204" s="2">
        <v>53096.62</v>
      </c>
      <c r="G1204">
        <v>33342.620000000003</v>
      </c>
      <c r="H1204">
        <v>70000</v>
      </c>
      <c r="I1204">
        <v>19754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 t="s">
        <v>2114</v>
      </c>
      <c r="Q1204" t="s">
        <v>1185</v>
      </c>
      <c r="R1204" t="s">
        <v>1780</v>
      </c>
    </row>
    <row r="1205" spans="1:18" x14ac:dyDescent="0.25">
      <c r="A1205" t="s">
        <v>135</v>
      </c>
      <c r="B1205" t="s">
        <v>134</v>
      </c>
      <c r="C1205" t="s">
        <v>144</v>
      </c>
      <c r="D1205" t="s">
        <v>1210</v>
      </c>
      <c r="E1205" s="1">
        <v>1939203</v>
      </c>
      <c r="F1205" s="2">
        <v>33795.51</v>
      </c>
      <c r="G1205">
        <v>27595.51</v>
      </c>
      <c r="H1205">
        <v>40000</v>
      </c>
      <c r="I1205">
        <v>6200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 t="s">
        <v>2114</v>
      </c>
      <c r="Q1205" t="s">
        <v>1185</v>
      </c>
      <c r="R1205" t="s">
        <v>1780</v>
      </c>
    </row>
    <row r="1206" spans="1:18" x14ac:dyDescent="0.25">
      <c r="A1206" t="s">
        <v>135</v>
      </c>
      <c r="B1206" t="s">
        <v>134</v>
      </c>
      <c r="C1206" t="s">
        <v>145</v>
      </c>
      <c r="D1206" t="s">
        <v>1193</v>
      </c>
      <c r="E1206" s="1">
        <v>0</v>
      </c>
      <c r="F1206" s="2">
        <v>492100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492100</v>
      </c>
      <c r="N1206">
        <v>0</v>
      </c>
      <c r="O1206">
        <v>0</v>
      </c>
      <c r="P1206" t="s">
        <v>2114</v>
      </c>
      <c r="Q1206" t="s">
        <v>1185</v>
      </c>
      <c r="R1206" t="s">
        <v>1715</v>
      </c>
    </row>
    <row r="1207" spans="1:18" x14ac:dyDescent="0.25">
      <c r="A1207" t="s">
        <v>135</v>
      </c>
      <c r="B1207" t="s">
        <v>134</v>
      </c>
      <c r="C1207" t="s">
        <v>146</v>
      </c>
      <c r="D1207" t="s">
        <v>1193</v>
      </c>
      <c r="E1207" s="1">
        <v>0</v>
      </c>
      <c r="F1207" s="2">
        <v>3840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3840</v>
      </c>
      <c r="N1207">
        <v>0</v>
      </c>
      <c r="O1207">
        <v>0</v>
      </c>
      <c r="P1207" t="s">
        <v>2114</v>
      </c>
      <c r="Q1207" t="s">
        <v>1185</v>
      </c>
      <c r="R1207" t="s">
        <v>1715</v>
      </c>
    </row>
    <row r="1208" spans="1:18" x14ac:dyDescent="0.25">
      <c r="A1208" t="s">
        <v>135</v>
      </c>
      <c r="B1208" t="s">
        <v>134</v>
      </c>
      <c r="C1208" t="s">
        <v>147</v>
      </c>
      <c r="D1208" t="s">
        <v>1193</v>
      </c>
      <c r="E1208" s="1">
        <v>0</v>
      </c>
      <c r="F1208" s="2">
        <v>48214.21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48214.21</v>
      </c>
      <c r="N1208">
        <v>0</v>
      </c>
      <c r="O1208">
        <v>0</v>
      </c>
      <c r="P1208" t="s">
        <v>2114</v>
      </c>
      <c r="Q1208" t="s">
        <v>1185</v>
      </c>
      <c r="R1208" t="s">
        <v>1715</v>
      </c>
    </row>
    <row r="1209" spans="1:18" x14ac:dyDescent="0.25">
      <c r="A1209" t="s">
        <v>135</v>
      </c>
      <c r="B1209" t="s">
        <v>134</v>
      </c>
      <c r="C1209" t="s">
        <v>148</v>
      </c>
      <c r="D1209" t="s">
        <v>1193</v>
      </c>
      <c r="E1209" s="1">
        <v>0</v>
      </c>
      <c r="F1209" s="2">
        <v>354.55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354.55</v>
      </c>
      <c r="N1209">
        <v>0</v>
      </c>
      <c r="O1209">
        <v>0</v>
      </c>
      <c r="P1209" t="s">
        <v>2114</v>
      </c>
      <c r="Q1209" t="s">
        <v>1185</v>
      </c>
      <c r="R1209" t="s">
        <v>1715</v>
      </c>
    </row>
    <row r="1210" spans="1:18" x14ac:dyDescent="0.25">
      <c r="A1210" t="s">
        <v>135</v>
      </c>
      <c r="B1210" t="s">
        <v>134</v>
      </c>
      <c r="C1210" t="s">
        <v>149</v>
      </c>
      <c r="D1210" t="s">
        <v>1193</v>
      </c>
      <c r="E1210" s="1">
        <v>0</v>
      </c>
      <c r="F1210" s="2">
        <v>4739.25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4739.25</v>
      </c>
      <c r="N1210">
        <v>0</v>
      </c>
      <c r="O1210">
        <v>0</v>
      </c>
      <c r="P1210" t="s">
        <v>2114</v>
      </c>
      <c r="Q1210" t="s">
        <v>1185</v>
      </c>
      <c r="R1210" t="s">
        <v>1715</v>
      </c>
    </row>
    <row r="1211" spans="1:18" x14ac:dyDescent="0.25">
      <c r="A1211" t="s">
        <v>135</v>
      </c>
      <c r="B1211" t="s">
        <v>134</v>
      </c>
      <c r="C1211" t="s">
        <v>150</v>
      </c>
      <c r="D1211" t="s">
        <v>1193</v>
      </c>
      <c r="E1211" s="1">
        <v>0</v>
      </c>
      <c r="F1211" s="2">
        <v>5750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5750</v>
      </c>
      <c r="N1211">
        <v>0</v>
      </c>
      <c r="O1211">
        <v>0</v>
      </c>
      <c r="P1211" t="s">
        <v>2114</v>
      </c>
      <c r="Q1211" t="s">
        <v>1185</v>
      </c>
      <c r="R1211" t="s">
        <v>1715</v>
      </c>
    </row>
    <row r="1212" spans="1:18" x14ac:dyDescent="0.25">
      <c r="A1212" t="s">
        <v>135</v>
      </c>
      <c r="B1212" t="s">
        <v>134</v>
      </c>
      <c r="C1212" t="s">
        <v>152</v>
      </c>
      <c r="D1212" t="s">
        <v>1193</v>
      </c>
      <c r="E1212" s="1">
        <v>0</v>
      </c>
      <c r="F1212" s="2">
        <v>5754.63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5754.63</v>
      </c>
      <c r="N1212">
        <v>0</v>
      </c>
      <c r="O1212">
        <v>0</v>
      </c>
      <c r="P1212" t="s">
        <v>2114</v>
      </c>
      <c r="Q1212" t="s">
        <v>1185</v>
      </c>
      <c r="R1212" t="s">
        <v>1715</v>
      </c>
    </row>
    <row r="1213" spans="1:18" x14ac:dyDescent="0.25">
      <c r="A1213" t="s">
        <v>135</v>
      </c>
      <c r="B1213" t="s">
        <v>134</v>
      </c>
      <c r="C1213" t="s">
        <v>153</v>
      </c>
      <c r="D1213" t="s">
        <v>1193</v>
      </c>
      <c r="E1213" s="1">
        <v>0</v>
      </c>
      <c r="F1213" s="2">
        <v>80000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80000</v>
      </c>
      <c r="N1213">
        <v>0</v>
      </c>
      <c r="O1213">
        <v>0</v>
      </c>
      <c r="P1213" t="s">
        <v>2114</v>
      </c>
      <c r="Q1213" t="s">
        <v>1185</v>
      </c>
      <c r="R1213" t="s">
        <v>1715</v>
      </c>
    </row>
    <row r="1214" spans="1:18" x14ac:dyDescent="0.25">
      <c r="A1214" t="s">
        <v>135</v>
      </c>
      <c r="B1214" t="s">
        <v>134</v>
      </c>
      <c r="C1214" t="s">
        <v>154</v>
      </c>
      <c r="D1214" t="s">
        <v>1193</v>
      </c>
      <c r="E1214" s="1">
        <v>0</v>
      </c>
      <c r="F1214" s="2">
        <v>298103.51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298103.51</v>
      </c>
      <c r="N1214">
        <v>0</v>
      </c>
      <c r="O1214">
        <v>0</v>
      </c>
      <c r="P1214" t="s">
        <v>2114</v>
      </c>
      <c r="Q1214" t="s">
        <v>1185</v>
      </c>
      <c r="R1214" t="s">
        <v>1715</v>
      </c>
    </row>
    <row r="1215" spans="1:18" x14ac:dyDescent="0.25">
      <c r="A1215" t="s">
        <v>135</v>
      </c>
      <c r="B1215" t="s">
        <v>134</v>
      </c>
      <c r="C1215" t="s">
        <v>155</v>
      </c>
      <c r="D1215" t="s">
        <v>1193</v>
      </c>
      <c r="E1215" s="1">
        <v>0</v>
      </c>
      <c r="F1215" s="2">
        <v>69018.03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69018.03</v>
      </c>
      <c r="N1215">
        <v>0</v>
      </c>
      <c r="O1215">
        <v>0</v>
      </c>
      <c r="P1215" t="s">
        <v>2114</v>
      </c>
      <c r="Q1215" t="s">
        <v>1185</v>
      </c>
      <c r="R1215" t="s">
        <v>1715</v>
      </c>
    </row>
    <row r="1216" spans="1:18" x14ac:dyDescent="0.25">
      <c r="A1216" t="s">
        <v>135</v>
      </c>
      <c r="B1216" t="s">
        <v>134</v>
      </c>
      <c r="C1216" t="s">
        <v>156</v>
      </c>
      <c r="D1216" t="s">
        <v>1193</v>
      </c>
      <c r="E1216" s="1">
        <v>0</v>
      </c>
      <c r="F1216" s="2">
        <v>69018.03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69018.03</v>
      </c>
      <c r="N1216">
        <v>0</v>
      </c>
      <c r="O1216">
        <v>0</v>
      </c>
      <c r="P1216" t="s">
        <v>2114</v>
      </c>
      <c r="Q1216" t="s">
        <v>1185</v>
      </c>
      <c r="R1216" t="s">
        <v>1715</v>
      </c>
    </row>
    <row r="1217" spans="1:18" x14ac:dyDescent="0.25">
      <c r="A1217" t="s">
        <v>135</v>
      </c>
      <c r="B1217" t="s">
        <v>134</v>
      </c>
      <c r="C1217" t="s">
        <v>157</v>
      </c>
      <c r="D1217" t="s">
        <v>1193</v>
      </c>
      <c r="E1217" s="1">
        <v>0</v>
      </c>
      <c r="F1217" s="2">
        <v>27000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27000</v>
      </c>
      <c r="N1217">
        <v>0</v>
      </c>
      <c r="O1217">
        <v>0</v>
      </c>
      <c r="P1217" t="s">
        <v>2114</v>
      </c>
      <c r="Q1217" t="s">
        <v>1185</v>
      </c>
      <c r="R1217" t="s">
        <v>1715</v>
      </c>
    </row>
    <row r="1218" spans="1:18" x14ac:dyDescent="0.25">
      <c r="A1218" t="s">
        <v>135</v>
      </c>
      <c r="B1218" t="s">
        <v>134</v>
      </c>
      <c r="C1218" t="s">
        <v>159</v>
      </c>
      <c r="D1218" t="s">
        <v>1193</v>
      </c>
      <c r="E1218" s="1">
        <v>0</v>
      </c>
      <c r="F1218" s="2">
        <v>12800.89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12800.89</v>
      </c>
      <c r="N1218">
        <v>0</v>
      </c>
      <c r="O1218">
        <v>0</v>
      </c>
      <c r="P1218" t="s">
        <v>2114</v>
      </c>
      <c r="Q1218" t="s">
        <v>1185</v>
      </c>
      <c r="R1218" t="s">
        <v>1715</v>
      </c>
    </row>
    <row r="1219" spans="1:18" x14ac:dyDescent="0.25">
      <c r="A1219" t="s">
        <v>135</v>
      </c>
      <c r="B1219" t="s">
        <v>134</v>
      </c>
      <c r="C1219" t="s">
        <v>160</v>
      </c>
      <c r="D1219" t="s">
        <v>1193</v>
      </c>
      <c r="E1219" s="1">
        <v>0</v>
      </c>
      <c r="F1219" s="2">
        <v>12789.08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12789.08</v>
      </c>
      <c r="N1219">
        <v>0</v>
      </c>
      <c r="O1219">
        <v>0</v>
      </c>
      <c r="P1219" t="s">
        <v>2114</v>
      </c>
      <c r="Q1219" t="s">
        <v>1185</v>
      </c>
      <c r="R1219" t="s">
        <v>1715</v>
      </c>
    </row>
    <row r="1220" spans="1:18" x14ac:dyDescent="0.25">
      <c r="A1220" t="s">
        <v>135</v>
      </c>
      <c r="B1220" t="s">
        <v>134</v>
      </c>
      <c r="C1220" t="s">
        <v>161</v>
      </c>
      <c r="D1220" t="s">
        <v>1193</v>
      </c>
      <c r="E1220" s="1">
        <v>0</v>
      </c>
      <c r="F1220" s="2">
        <v>340697.02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340697.02</v>
      </c>
      <c r="N1220">
        <v>0</v>
      </c>
      <c r="O1220">
        <v>0</v>
      </c>
      <c r="P1220" t="s">
        <v>2114</v>
      </c>
      <c r="Q1220" t="s">
        <v>1185</v>
      </c>
      <c r="R1220" t="s">
        <v>1715</v>
      </c>
    </row>
    <row r="1221" spans="1:18" x14ac:dyDescent="0.25">
      <c r="A1221" t="s">
        <v>135</v>
      </c>
      <c r="B1221" t="s">
        <v>134</v>
      </c>
      <c r="C1221" t="s">
        <v>162</v>
      </c>
      <c r="D1221" t="s">
        <v>1193</v>
      </c>
      <c r="E1221" s="1">
        <v>0</v>
      </c>
      <c r="F1221" s="2">
        <v>42879.25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42879.25</v>
      </c>
      <c r="N1221">
        <v>0</v>
      </c>
      <c r="O1221">
        <v>0</v>
      </c>
      <c r="P1221" t="s">
        <v>2114</v>
      </c>
      <c r="Q1221" t="s">
        <v>1185</v>
      </c>
      <c r="R1221" t="s">
        <v>1715</v>
      </c>
    </row>
    <row r="1222" spans="1:18" x14ac:dyDescent="0.25">
      <c r="A1222" t="s">
        <v>135</v>
      </c>
      <c r="B1222" t="s">
        <v>134</v>
      </c>
      <c r="C1222" t="s">
        <v>163</v>
      </c>
      <c r="D1222" t="s">
        <v>1193</v>
      </c>
      <c r="E1222" s="1">
        <v>0</v>
      </c>
      <c r="F1222" s="2">
        <v>42879.25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42879.25</v>
      </c>
      <c r="N1222">
        <v>0</v>
      </c>
      <c r="O1222">
        <v>0</v>
      </c>
      <c r="P1222" t="s">
        <v>2114</v>
      </c>
      <c r="Q1222" t="s">
        <v>1185</v>
      </c>
      <c r="R1222" t="s">
        <v>1715</v>
      </c>
    </row>
    <row r="1223" spans="1:18" x14ac:dyDescent="0.25">
      <c r="A1223" t="s">
        <v>135</v>
      </c>
      <c r="B1223" t="s">
        <v>134</v>
      </c>
      <c r="C1223" t="s">
        <v>164</v>
      </c>
      <c r="D1223" t="s">
        <v>1193</v>
      </c>
      <c r="E1223" s="1">
        <v>0</v>
      </c>
      <c r="F1223" s="2">
        <v>12800.26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12800.26</v>
      </c>
      <c r="N1223">
        <v>0</v>
      </c>
      <c r="O1223">
        <v>0</v>
      </c>
      <c r="P1223" t="s">
        <v>2114</v>
      </c>
      <c r="Q1223" t="s">
        <v>1185</v>
      </c>
      <c r="R1223" t="s">
        <v>1715</v>
      </c>
    </row>
    <row r="1224" spans="1:18" x14ac:dyDescent="0.25">
      <c r="A1224" t="s">
        <v>135</v>
      </c>
      <c r="B1224" t="s">
        <v>134</v>
      </c>
      <c r="C1224" t="s">
        <v>165</v>
      </c>
      <c r="D1224" t="s">
        <v>1193</v>
      </c>
      <c r="E1224" s="1">
        <v>0</v>
      </c>
      <c r="F1224" s="2">
        <v>12608.26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12608.26</v>
      </c>
      <c r="N1224">
        <v>0</v>
      </c>
      <c r="O1224">
        <v>0</v>
      </c>
      <c r="P1224" t="s">
        <v>2114</v>
      </c>
      <c r="Q1224" t="s">
        <v>1185</v>
      </c>
      <c r="R1224" t="s">
        <v>1715</v>
      </c>
    </row>
    <row r="1225" spans="1:18" x14ac:dyDescent="0.25">
      <c r="A1225" t="s">
        <v>135</v>
      </c>
      <c r="B1225" t="s">
        <v>134</v>
      </c>
      <c r="C1225" t="s">
        <v>166</v>
      </c>
      <c r="D1225" t="s">
        <v>1193</v>
      </c>
      <c r="E1225" s="1">
        <v>0</v>
      </c>
      <c r="F1225" s="2">
        <v>7200.71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7200.71</v>
      </c>
      <c r="N1225">
        <v>0</v>
      </c>
      <c r="O1225">
        <v>0</v>
      </c>
      <c r="P1225" t="s">
        <v>2114</v>
      </c>
      <c r="Q1225" t="s">
        <v>1185</v>
      </c>
      <c r="R1225" t="s">
        <v>1715</v>
      </c>
    </row>
    <row r="1226" spans="1:18" x14ac:dyDescent="0.25">
      <c r="A1226" t="s">
        <v>135</v>
      </c>
      <c r="B1226" t="s">
        <v>134</v>
      </c>
      <c r="C1226" t="s">
        <v>167</v>
      </c>
      <c r="D1226" t="s">
        <v>1193</v>
      </c>
      <c r="E1226" s="1">
        <v>0</v>
      </c>
      <c r="F1226" s="2">
        <v>2304.44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2304.44</v>
      </c>
      <c r="N1226">
        <v>0</v>
      </c>
      <c r="O1226">
        <v>0</v>
      </c>
      <c r="P1226" t="s">
        <v>2114</v>
      </c>
      <c r="Q1226" t="s">
        <v>1185</v>
      </c>
      <c r="R1226" t="s">
        <v>1715</v>
      </c>
    </row>
    <row r="1227" spans="1:18" x14ac:dyDescent="0.25">
      <c r="A1227" t="s">
        <v>135</v>
      </c>
      <c r="B1227" t="s">
        <v>134</v>
      </c>
      <c r="C1227" t="s">
        <v>169</v>
      </c>
      <c r="D1227" t="s">
        <v>1193</v>
      </c>
      <c r="E1227" s="1">
        <v>0</v>
      </c>
      <c r="F1227" s="2">
        <v>11897.07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11897.07</v>
      </c>
      <c r="N1227">
        <v>0</v>
      </c>
      <c r="O1227">
        <v>0</v>
      </c>
      <c r="P1227" t="s">
        <v>2114</v>
      </c>
      <c r="Q1227" t="s">
        <v>1185</v>
      </c>
      <c r="R1227" t="s">
        <v>1715</v>
      </c>
    </row>
    <row r="1228" spans="1:18" x14ac:dyDescent="0.25">
      <c r="A1228" t="s">
        <v>135</v>
      </c>
      <c r="B1228" t="s">
        <v>134</v>
      </c>
      <c r="C1228" t="s">
        <v>170</v>
      </c>
      <c r="D1228" t="s">
        <v>1193</v>
      </c>
      <c r="E1228" s="1">
        <v>0</v>
      </c>
      <c r="F1228" s="2">
        <v>11897.07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11897.07</v>
      </c>
      <c r="N1228">
        <v>0</v>
      </c>
      <c r="O1228">
        <v>0</v>
      </c>
      <c r="P1228" t="s">
        <v>2114</v>
      </c>
      <c r="Q1228" t="s">
        <v>1185</v>
      </c>
      <c r="R1228" t="s">
        <v>1715</v>
      </c>
    </row>
    <row r="1229" spans="1:18" x14ac:dyDescent="0.25">
      <c r="A1229" t="s">
        <v>135</v>
      </c>
      <c r="B1229" t="s">
        <v>134</v>
      </c>
      <c r="C1229" t="s">
        <v>171</v>
      </c>
      <c r="D1229" t="s">
        <v>1193</v>
      </c>
      <c r="E1229" s="1">
        <v>0</v>
      </c>
      <c r="F1229" s="2">
        <v>130915.12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130915.12</v>
      </c>
      <c r="N1229">
        <v>0</v>
      </c>
      <c r="O1229">
        <v>0</v>
      </c>
      <c r="P1229" t="s">
        <v>2114</v>
      </c>
      <c r="Q1229" t="s">
        <v>1185</v>
      </c>
      <c r="R1229" t="s">
        <v>1715</v>
      </c>
    </row>
    <row r="1230" spans="1:18" x14ac:dyDescent="0.25">
      <c r="A1230" t="s">
        <v>135</v>
      </c>
      <c r="B1230" t="s">
        <v>134</v>
      </c>
      <c r="C1230" t="s">
        <v>172</v>
      </c>
      <c r="D1230" t="s">
        <v>1193</v>
      </c>
      <c r="E1230" s="1">
        <v>0</v>
      </c>
      <c r="F1230" s="2">
        <v>132448.01999999999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132448.01999999999</v>
      </c>
      <c r="N1230">
        <v>0</v>
      </c>
      <c r="O1230">
        <v>0</v>
      </c>
      <c r="P1230" t="s">
        <v>2114</v>
      </c>
      <c r="Q1230" t="s">
        <v>1185</v>
      </c>
      <c r="R1230" t="s">
        <v>1715</v>
      </c>
    </row>
    <row r="1231" spans="1:18" x14ac:dyDescent="0.25">
      <c r="A1231" t="s">
        <v>135</v>
      </c>
      <c r="B1231" t="s">
        <v>134</v>
      </c>
      <c r="C1231" t="s">
        <v>173</v>
      </c>
      <c r="D1231" t="s">
        <v>1193</v>
      </c>
      <c r="E1231" s="1">
        <v>0</v>
      </c>
      <c r="F1231" s="2">
        <v>132448.01999999999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132448.01999999999</v>
      </c>
      <c r="N1231">
        <v>0</v>
      </c>
      <c r="O1231">
        <v>0</v>
      </c>
      <c r="P1231" t="s">
        <v>2114</v>
      </c>
      <c r="Q1231" t="s">
        <v>1185</v>
      </c>
      <c r="R1231" t="s">
        <v>1715</v>
      </c>
    </row>
    <row r="1232" spans="1:18" x14ac:dyDescent="0.25">
      <c r="A1232" t="s">
        <v>135</v>
      </c>
      <c r="B1232" t="s">
        <v>134</v>
      </c>
      <c r="C1232" t="s">
        <v>174</v>
      </c>
      <c r="D1232" t="s">
        <v>1193</v>
      </c>
      <c r="E1232" s="1">
        <v>0</v>
      </c>
      <c r="F1232" s="2">
        <v>132448.74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132448.74</v>
      </c>
      <c r="N1232">
        <v>0</v>
      </c>
      <c r="O1232">
        <v>0</v>
      </c>
      <c r="P1232" t="s">
        <v>2114</v>
      </c>
      <c r="Q1232" t="s">
        <v>1185</v>
      </c>
      <c r="R1232" t="s">
        <v>1715</v>
      </c>
    </row>
    <row r="1233" spans="1:18" x14ac:dyDescent="0.25">
      <c r="A1233" t="s">
        <v>135</v>
      </c>
      <c r="B1233" t="s">
        <v>134</v>
      </c>
      <c r="C1233" t="s">
        <v>175</v>
      </c>
      <c r="D1233" t="s">
        <v>1193</v>
      </c>
      <c r="E1233" s="1">
        <v>0</v>
      </c>
      <c r="F1233" s="2">
        <v>132448.74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132448.74</v>
      </c>
      <c r="N1233">
        <v>0</v>
      </c>
      <c r="O1233">
        <v>0</v>
      </c>
      <c r="P1233" t="s">
        <v>2114</v>
      </c>
      <c r="Q1233" t="s">
        <v>1185</v>
      </c>
      <c r="R1233" t="s">
        <v>1715</v>
      </c>
    </row>
    <row r="1234" spans="1:18" x14ac:dyDescent="0.25">
      <c r="A1234" t="s">
        <v>135</v>
      </c>
      <c r="B1234" t="s">
        <v>134</v>
      </c>
      <c r="C1234" t="s">
        <v>176</v>
      </c>
      <c r="D1234" t="s">
        <v>1193</v>
      </c>
      <c r="E1234" s="1">
        <v>0</v>
      </c>
      <c r="F1234" s="2">
        <v>94645.61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94645.61</v>
      </c>
      <c r="N1234">
        <v>0</v>
      </c>
      <c r="O1234">
        <v>0</v>
      </c>
      <c r="P1234" t="s">
        <v>2114</v>
      </c>
      <c r="Q1234" t="s">
        <v>1185</v>
      </c>
      <c r="R1234" t="s">
        <v>1715</v>
      </c>
    </row>
    <row r="1235" spans="1:18" x14ac:dyDescent="0.25">
      <c r="A1235" t="s">
        <v>135</v>
      </c>
      <c r="B1235" t="s">
        <v>134</v>
      </c>
      <c r="C1235" t="s">
        <v>177</v>
      </c>
      <c r="D1235" t="s">
        <v>1193</v>
      </c>
      <c r="E1235" s="1">
        <v>0</v>
      </c>
      <c r="F1235" s="2">
        <v>12800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12800</v>
      </c>
      <c r="N1235">
        <v>0</v>
      </c>
      <c r="O1235">
        <v>0</v>
      </c>
      <c r="P1235" t="s">
        <v>2114</v>
      </c>
      <c r="Q1235" t="s">
        <v>1185</v>
      </c>
      <c r="R1235" t="s">
        <v>1715</v>
      </c>
    </row>
    <row r="1236" spans="1:18" x14ac:dyDescent="0.25">
      <c r="A1236" t="s">
        <v>135</v>
      </c>
      <c r="B1236" t="s">
        <v>134</v>
      </c>
      <c r="C1236" t="s">
        <v>178</v>
      </c>
      <c r="D1236" t="s">
        <v>1193</v>
      </c>
      <c r="E1236" s="1">
        <v>0</v>
      </c>
      <c r="F1236" s="2">
        <v>94645.61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94645.61</v>
      </c>
      <c r="N1236">
        <v>0</v>
      </c>
      <c r="O1236">
        <v>0</v>
      </c>
      <c r="P1236" t="s">
        <v>2114</v>
      </c>
      <c r="Q1236" t="s">
        <v>1185</v>
      </c>
      <c r="R1236" t="s">
        <v>1715</v>
      </c>
    </row>
    <row r="1237" spans="1:18" x14ac:dyDescent="0.25">
      <c r="A1237" t="s">
        <v>135</v>
      </c>
      <c r="B1237" t="s">
        <v>134</v>
      </c>
      <c r="C1237" t="s">
        <v>179</v>
      </c>
      <c r="D1237" t="s">
        <v>1197</v>
      </c>
      <c r="E1237" s="1">
        <v>513062</v>
      </c>
      <c r="F1237" s="2">
        <v>49404.74</v>
      </c>
      <c r="G1237">
        <v>49404.74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 t="s">
        <v>2114</v>
      </c>
      <c r="Q1237" t="s">
        <v>1176</v>
      </c>
      <c r="R1237" t="s">
        <v>1716</v>
      </c>
    </row>
    <row r="1238" spans="1:18" x14ac:dyDescent="0.25">
      <c r="A1238" t="s">
        <v>135</v>
      </c>
      <c r="B1238" t="s">
        <v>134</v>
      </c>
      <c r="C1238" t="s">
        <v>181</v>
      </c>
      <c r="D1238" t="s">
        <v>1193</v>
      </c>
      <c r="E1238" s="1">
        <v>0</v>
      </c>
      <c r="F1238" s="2">
        <v>254480.63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254480.63</v>
      </c>
      <c r="N1238">
        <v>0</v>
      </c>
      <c r="O1238">
        <v>0</v>
      </c>
      <c r="P1238" t="s">
        <v>2114</v>
      </c>
      <c r="Q1238" t="s">
        <v>1185</v>
      </c>
      <c r="R1238" t="s">
        <v>1715</v>
      </c>
    </row>
    <row r="1239" spans="1:18" x14ac:dyDescent="0.25">
      <c r="A1239" t="s">
        <v>135</v>
      </c>
      <c r="B1239" t="s">
        <v>134</v>
      </c>
      <c r="C1239" t="s">
        <v>182</v>
      </c>
      <c r="D1239" t="s">
        <v>1193</v>
      </c>
      <c r="E1239" s="1">
        <v>0</v>
      </c>
      <c r="F1239" s="2">
        <v>393990.92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393990.92</v>
      </c>
      <c r="N1239">
        <v>0</v>
      </c>
      <c r="O1239">
        <v>0</v>
      </c>
      <c r="P1239" t="s">
        <v>2114</v>
      </c>
      <c r="Q1239" t="s">
        <v>1185</v>
      </c>
      <c r="R1239" t="s">
        <v>1715</v>
      </c>
    </row>
    <row r="1240" spans="1:18" x14ac:dyDescent="0.25">
      <c r="A1240" t="s">
        <v>135</v>
      </c>
      <c r="B1240" t="s">
        <v>134</v>
      </c>
      <c r="C1240" t="s">
        <v>183</v>
      </c>
      <c r="D1240" t="s">
        <v>1193</v>
      </c>
      <c r="E1240" s="1">
        <v>0</v>
      </c>
      <c r="F1240" s="2">
        <v>393990.92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393990.92</v>
      </c>
      <c r="N1240">
        <v>0</v>
      </c>
      <c r="O1240">
        <v>0</v>
      </c>
      <c r="P1240" t="s">
        <v>2114</v>
      </c>
      <c r="Q1240" t="s">
        <v>1185</v>
      </c>
      <c r="R1240" t="s">
        <v>1715</v>
      </c>
    </row>
    <row r="1241" spans="1:18" x14ac:dyDescent="0.25">
      <c r="A1241" t="s">
        <v>135</v>
      </c>
      <c r="B1241" t="s">
        <v>134</v>
      </c>
      <c r="C1241" t="s">
        <v>184</v>
      </c>
      <c r="D1241" t="s">
        <v>1193</v>
      </c>
      <c r="E1241" s="1">
        <v>0</v>
      </c>
      <c r="F1241" s="2">
        <v>378770.51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378770.51</v>
      </c>
      <c r="N1241">
        <v>0</v>
      </c>
      <c r="O1241">
        <v>0</v>
      </c>
      <c r="P1241" t="s">
        <v>2114</v>
      </c>
      <c r="Q1241" t="s">
        <v>1185</v>
      </c>
      <c r="R1241" t="s">
        <v>1715</v>
      </c>
    </row>
    <row r="1242" spans="1:18" x14ac:dyDescent="0.25">
      <c r="A1242" t="s">
        <v>135</v>
      </c>
      <c r="B1242" t="s">
        <v>134</v>
      </c>
      <c r="C1242" t="s">
        <v>185</v>
      </c>
      <c r="D1242" t="s">
        <v>1193</v>
      </c>
      <c r="E1242" s="1">
        <v>0</v>
      </c>
      <c r="F1242" s="2">
        <v>378770.51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378770.51</v>
      </c>
      <c r="N1242">
        <v>0</v>
      </c>
      <c r="O1242">
        <v>0</v>
      </c>
      <c r="P1242" t="s">
        <v>2114</v>
      </c>
      <c r="Q1242" t="s">
        <v>1185</v>
      </c>
      <c r="R1242" t="s">
        <v>1715</v>
      </c>
    </row>
    <row r="1243" spans="1:18" x14ac:dyDescent="0.25">
      <c r="A1243" t="s">
        <v>135</v>
      </c>
      <c r="B1243" t="s">
        <v>134</v>
      </c>
      <c r="C1243" t="s">
        <v>186</v>
      </c>
      <c r="D1243" t="s">
        <v>1210</v>
      </c>
      <c r="E1243" s="1">
        <v>271712</v>
      </c>
      <c r="F1243" s="2">
        <v>45746.76</v>
      </c>
      <c r="G1243">
        <v>9476.76</v>
      </c>
      <c r="H1243">
        <v>13000</v>
      </c>
      <c r="I1243">
        <v>36270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 t="s">
        <v>2114</v>
      </c>
      <c r="Q1243" t="s">
        <v>1185</v>
      </c>
      <c r="R1243" t="s">
        <v>1799</v>
      </c>
    </row>
    <row r="1244" spans="1:18" x14ac:dyDescent="0.25">
      <c r="A1244" t="s">
        <v>135</v>
      </c>
      <c r="B1244" t="s">
        <v>134</v>
      </c>
      <c r="C1244" t="s">
        <v>187</v>
      </c>
      <c r="D1244" t="s">
        <v>1210</v>
      </c>
      <c r="E1244" s="1">
        <v>11647</v>
      </c>
      <c r="F1244" s="2">
        <v>1932.98</v>
      </c>
      <c r="G1244">
        <v>537.98</v>
      </c>
      <c r="H1244">
        <v>500</v>
      </c>
      <c r="I1244">
        <v>1395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 t="s">
        <v>2114</v>
      </c>
      <c r="Q1244" t="s">
        <v>1185</v>
      </c>
      <c r="R1244" t="s">
        <v>1799</v>
      </c>
    </row>
    <row r="1245" spans="1:18" x14ac:dyDescent="0.25">
      <c r="A1245" t="s">
        <v>135</v>
      </c>
      <c r="B1245" t="s">
        <v>134</v>
      </c>
      <c r="C1245" t="s">
        <v>188</v>
      </c>
      <c r="D1245" t="s">
        <v>1210</v>
      </c>
      <c r="E1245" s="1">
        <v>131627</v>
      </c>
      <c r="F1245" s="2">
        <v>22318.52</v>
      </c>
      <c r="G1245">
        <v>4183.5200000000004</v>
      </c>
      <c r="H1245">
        <v>6500</v>
      </c>
      <c r="I1245">
        <v>18135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 t="s">
        <v>2114</v>
      </c>
      <c r="Q1245" t="s">
        <v>1185</v>
      </c>
      <c r="R1245" t="s">
        <v>1799</v>
      </c>
    </row>
    <row r="1246" spans="1:18" x14ac:dyDescent="0.25">
      <c r="A1246" t="s">
        <v>135</v>
      </c>
      <c r="B1246" t="s">
        <v>134</v>
      </c>
      <c r="C1246" t="s">
        <v>189</v>
      </c>
      <c r="D1246" t="s">
        <v>1210</v>
      </c>
      <c r="E1246" s="1">
        <v>219084</v>
      </c>
      <c r="F1246" s="2">
        <v>35433.21</v>
      </c>
      <c r="G1246">
        <v>7533.21</v>
      </c>
      <c r="H1246">
        <v>10000</v>
      </c>
      <c r="I1246">
        <v>27900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 t="s">
        <v>2114</v>
      </c>
      <c r="Q1246" t="s">
        <v>1185</v>
      </c>
      <c r="R1246" t="s">
        <v>1799</v>
      </c>
    </row>
    <row r="1247" spans="1:18" x14ac:dyDescent="0.25">
      <c r="A1247" t="s">
        <v>135</v>
      </c>
      <c r="B1247" t="s">
        <v>134</v>
      </c>
      <c r="C1247" t="s">
        <v>190</v>
      </c>
      <c r="D1247" t="s">
        <v>1193</v>
      </c>
      <c r="E1247" s="1">
        <v>0</v>
      </c>
      <c r="F1247" s="2">
        <v>26099.95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26099.95</v>
      </c>
      <c r="N1247">
        <v>0</v>
      </c>
      <c r="O1247">
        <v>0</v>
      </c>
      <c r="P1247" t="s">
        <v>2114</v>
      </c>
      <c r="Q1247" t="s">
        <v>1185</v>
      </c>
      <c r="R1247" t="s">
        <v>1715</v>
      </c>
    </row>
    <row r="1248" spans="1:18" x14ac:dyDescent="0.25">
      <c r="A1248" t="s">
        <v>135</v>
      </c>
      <c r="B1248" t="s">
        <v>134</v>
      </c>
      <c r="C1248" t="s">
        <v>191</v>
      </c>
      <c r="D1248" t="s">
        <v>1193</v>
      </c>
      <c r="E1248" s="1">
        <v>0</v>
      </c>
      <c r="F1248" s="2">
        <v>26099.95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26099.95</v>
      </c>
      <c r="N1248">
        <v>0</v>
      </c>
      <c r="O1248">
        <v>0</v>
      </c>
      <c r="P1248" t="s">
        <v>2114</v>
      </c>
      <c r="Q1248" t="s">
        <v>1185</v>
      </c>
      <c r="R1248" t="s">
        <v>1715</v>
      </c>
    </row>
    <row r="1249" spans="1:18" x14ac:dyDescent="0.25">
      <c r="A1249" t="s">
        <v>135</v>
      </c>
      <c r="B1249" t="s">
        <v>134</v>
      </c>
      <c r="C1249" t="s">
        <v>192</v>
      </c>
      <c r="D1249" t="s">
        <v>1193</v>
      </c>
      <c r="E1249" s="1">
        <v>0</v>
      </c>
      <c r="F1249" s="2">
        <v>106099.15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106099.15</v>
      </c>
      <c r="N1249">
        <v>0</v>
      </c>
      <c r="O1249">
        <v>0</v>
      </c>
      <c r="P1249" t="s">
        <v>2114</v>
      </c>
      <c r="Q1249" t="s">
        <v>1185</v>
      </c>
      <c r="R1249" t="s">
        <v>1715</v>
      </c>
    </row>
    <row r="1250" spans="1:18" x14ac:dyDescent="0.25">
      <c r="A1250" t="s">
        <v>135</v>
      </c>
      <c r="B1250" t="s">
        <v>134</v>
      </c>
      <c r="C1250" t="s">
        <v>193</v>
      </c>
      <c r="D1250" t="s">
        <v>1193</v>
      </c>
      <c r="E1250" s="1">
        <v>0</v>
      </c>
      <c r="F1250" s="2">
        <v>106099.15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106099.15</v>
      </c>
      <c r="N1250">
        <v>0</v>
      </c>
      <c r="O1250">
        <v>0</v>
      </c>
      <c r="P1250" t="s">
        <v>2114</v>
      </c>
      <c r="Q1250" t="s">
        <v>1185</v>
      </c>
      <c r="R1250" t="s">
        <v>1715</v>
      </c>
    </row>
    <row r="1251" spans="1:18" x14ac:dyDescent="0.25">
      <c r="A1251" t="s">
        <v>135</v>
      </c>
      <c r="B1251" t="s">
        <v>134</v>
      </c>
      <c r="C1251" t="s">
        <v>194</v>
      </c>
      <c r="D1251" t="s">
        <v>1210</v>
      </c>
      <c r="E1251" s="1">
        <v>766988</v>
      </c>
      <c r="F1251" s="2">
        <v>91650.9</v>
      </c>
      <c r="G1251">
        <v>22620.9</v>
      </c>
      <c r="H1251">
        <v>26000</v>
      </c>
      <c r="I1251">
        <v>69030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 t="s">
        <v>2114</v>
      </c>
      <c r="Q1251" t="s">
        <v>1185</v>
      </c>
      <c r="R1251" t="s">
        <v>1778</v>
      </c>
    </row>
    <row r="1252" spans="1:18" x14ac:dyDescent="0.25">
      <c r="A1252" t="s">
        <v>135</v>
      </c>
      <c r="B1252" t="s">
        <v>134</v>
      </c>
      <c r="C1252" t="s">
        <v>195</v>
      </c>
      <c r="D1252" t="s">
        <v>1210</v>
      </c>
      <c r="E1252" s="1">
        <v>383499</v>
      </c>
      <c r="F1252" s="2">
        <v>47093.77</v>
      </c>
      <c r="G1252">
        <v>12578.77</v>
      </c>
      <c r="H1252">
        <v>13000</v>
      </c>
      <c r="I1252">
        <v>34515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 t="s">
        <v>2114</v>
      </c>
      <c r="Q1252" t="s">
        <v>1185</v>
      </c>
      <c r="R1252" t="s">
        <v>1778</v>
      </c>
    </row>
    <row r="1253" spans="1:18" x14ac:dyDescent="0.25">
      <c r="A1253" t="s">
        <v>135</v>
      </c>
      <c r="B1253" t="s">
        <v>134</v>
      </c>
      <c r="C1253" t="s">
        <v>196</v>
      </c>
      <c r="D1253" t="s">
        <v>1210</v>
      </c>
      <c r="E1253" s="1">
        <v>29500</v>
      </c>
      <c r="F1253" s="2">
        <v>3904.2</v>
      </c>
      <c r="G1253">
        <v>1249.2</v>
      </c>
      <c r="H1253">
        <v>1000</v>
      </c>
      <c r="I1253">
        <v>2655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 t="s">
        <v>2114</v>
      </c>
      <c r="Q1253" t="s">
        <v>1185</v>
      </c>
      <c r="R1253" t="s">
        <v>1778</v>
      </c>
    </row>
    <row r="1254" spans="1:18" x14ac:dyDescent="0.25">
      <c r="A1254" t="s">
        <v>135</v>
      </c>
      <c r="B1254" t="s">
        <v>134</v>
      </c>
      <c r="C1254" t="s">
        <v>197</v>
      </c>
      <c r="D1254" t="s">
        <v>1210</v>
      </c>
      <c r="E1254" s="1">
        <v>589742</v>
      </c>
      <c r="F1254" s="2">
        <v>81237.279999999999</v>
      </c>
      <c r="G1254">
        <v>28137.279999999999</v>
      </c>
      <c r="H1254">
        <v>20000</v>
      </c>
      <c r="I1254">
        <v>53100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 t="s">
        <v>2114</v>
      </c>
      <c r="Q1254" t="s">
        <v>1185</v>
      </c>
      <c r="R1254" t="s">
        <v>1778</v>
      </c>
    </row>
    <row r="1255" spans="1:18" x14ac:dyDescent="0.25">
      <c r="A1255" t="s">
        <v>135</v>
      </c>
      <c r="B1255" t="s">
        <v>134</v>
      </c>
      <c r="C1255" t="s">
        <v>198</v>
      </c>
      <c r="D1255" t="s">
        <v>1193</v>
      </c>
      <c r="E1255" s="1">
        <v>0</v>
      </c>
      <c r="F1255" s="2">
        <v>63621.3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63621.3</v>
      </c>
      <c r="N1255">
        <v>0</v>
      </c>
      <c r="O1255">
        <v>0</v>
      </c>
      <c r="P1255" t="s">
        <v>2114</v>
      </c>
      <c r="Q1255" t="s">
        <v>1185</v>
      </c>
      <c r="R1255" t="s">
        <v>1715</v>
      </c>
    </row>
    <row r="1256" spans="1:18" x14ac:dyDescent="0.25">
      <c r="A1256" t="s">
        <v>135</v>
      </c>
      <c r="B1256" t="s">
        <v>134</v>
      </c>
      <c r="C1256" t="s">
        <v>200</v>
      </c>
      <c r="D1256" t="s">
        <v>1193</v>
      </c>
      <c r="E1256" s="1">
        <v>0</v>
      </c>
      <c r="F1256" s="2">
        <v>27192.01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27192.01</v>
      </c>
      <c r="N1256">
        <v>0</v>
      </c>
      <c r="O1256">
        <v>0</v>
      </c>
      <c r="P1256" t="s">
        <v>2114</v>
      </c>
      <c r="Q1256" t="s">
        <v>1185</v>
      </c>
      <c r="R1256" t="s">
        <v>1715</v>
      </c>
    </row>
    <row r="1257" spans="1:18" x14ac:dyDescent="0.25">
      <c r="A1257" t="s">
        <v>135</v>
      </c>
      <c r="B1257" t="s">
        <v>134</v>
      </c>
      <c r="C1257" t="s">
        <v>201</v>
      </c>
      <c r="D1257" t="s">
        <v>1193</v>
      </c>
      <c r="E1257" s="1">
        <v>0</v>
      </c>
      <c r="F1257" s="2">
        <v>27192.01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27192.01</v>
      </c>
      <c r="N1257">
        <v>0</v>
      </c>
      <c r="O1257">
        <v>0</v>
      </c>
      <c r="P1257" t="s">
        <v>2114</v>
      </c>
      <c r="Q1257" t="s">
        <v>1185</v>
      </c>
      <c r="R1257" t="s">
        <v>1715</v>
      </c>
    </row>
    <row r="1258" spans="1:18" x14ac:dyDescent="0.25">
      <c r="A1258" t="s">
        <v>135</v>
      </c>
      <c r="B1258" t="s">
        <v>134</v>
      </c>
      <c r="C1258" t="s">
        <v>202</v>
      </c>
      <c r="D1258" t="s">
        <v>1193</v>
      </c>
      <c r="E1258" s="1">
        <v>0</v>
      </c>
      <c r="F1258" s="2">
        <v>107100.38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107100.38</v>
      </c>
      <c r="N1258">
        <v>0</v>
      </c>
      <c r="O1258">
        <v>0</v>
      </c>
      <c r="P1258" t="s">
        <v>2114</v>
      </c>
      <c r="Q1258" t="s">
        <v>1185</v>
      </c>
      <c r="R1258" t="s">
        <v>1715</v>
      </c>
    </row>
    <row r="1259" spans="1:18" x14ac:dyDescent="0.25">
      <c r="A1259" t="s">
        <v>135</v>
      </c>
      <c r="B1259" t="s">
        <v>134</v>
      </c>
      <c r="C1259" t="s">
        <v>203</v>
      </c>
      <c r="D1259" t="s">
        <v>1193</v>
      </c>
      <c r="E1259" s="1">
        <v>0</v>
      </c>
      <c r="F1259" s="2">
        <v>59999.28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59999.28</v>
      </c>
      <c r="N1259">
        <v>0</v>
      </c>
      <c r="O1259">
        <v>0</v>
      </c>
      <c r="P1259" t="s">
        <v>2114</v>
      </c>
      <c r="Q1259" t="s">
        <v>1185</v>
      </c>
      <c r="R1259" t="s">
        <v>1715</v>
      </c>
    </row>
    <row r="1260" spans="1:18" x14ac:dyDescent="0.25">
      <c r="A1260" t="s">
        <v>135</v>
      </c>
      <c r="B1260" t="s">
        <v>134</v>
      </c>
      <c r="C1260" t="s">
        <v>204</v>
      </c>
      <c r="D1260" t="s">
        <v>1193</v>
      </c>
      <c r="E1260" s="1">
        <v>0</v>
      </c>
      <c r="F1260" s="2">
        <v>165000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165000</v>
      </c>
      <c r="N1260">
        <v>0</v>
      </c>
      <c r="O1260">
        <v>0</v>
      </c>
      <c r="P1260" t="s">
        <v>2114</v>
      </c>
      <c r="Q1260" t="s">
        <v>1185</v>
      </c>
      <c r="R1260" t="s">
        <v>1715</v>
      </c>
    </row>
    <row r="1261" spans="1:18" x14ac:dyDescent="0.25">
      <c r="A1261" t="s">
        <v>135</v>
      </c>
      <c r="B1261" t="s">
        <v>134</v>
      </c>
      <c r="C1261" t="s">
        <v>205</v>
      </c>
      <c r="D1261" t="s">
        <v>1193</v>
      </c>
      <c r="E1261" s="1">
        <v>0</v>
      </c>
      <c r="F1261" s="2">
        <v>5000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5000</v>
      </c>
      <c r="N1261">
        <v>0</v>
      </c>
      <c r="O1261">
        <v>0</v>
      </c>
      <c r="P1261" t="s">
        <v>2114</v>
      </c>
      <c r="Q1261" t="s">
        <v>1185</v>
      </c>
      <c r="R1261" t="s">
        <v>1715</v>
      </c>
    </row>
    <row r="1262" spans="1:18" x14ac:dyDescent="0.25">
      <c r="A1262" t="s">
        <v>135</v>
      </c>
      <c r="B1262" t="s">
        <v>134</v>
      </c>
      <c r="C1262" t="s">
        <v>206</v>
      </c>
      <c r="D1262" t="s">
        <v>1193</v>
      </c>
      <c r="E1262" s="1">
        <v>0</v>
      </c>
      <c r="F1262" s="2">
        <v>75000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75000</v>
      </c>
      <c r="N1262">
        <v>0</v>
      </c>
      <c r="O1262">
        <v>0</v>
      </c>
      <c r="P1262" t="s">
        <v>2114</v>
      </c>
      <c r="Q1262" t="s">
        <v>1185</v>
      </c>
      <c r="R1262" t="s">
        <v>1715</v>
      </c>
    </row>
    <row r="1263" spans="1:18" x14ac:dyDescent="0.25">
      <c r="A1263" t="s">
        <v>135</v>
      </c>
      <c r="B1263" t="s">
        <v>134</v>
      </c>
      <c r="C1263" t="s">
        <v>207</v>
      </c>
      <c r="D1263" t="s">
        <v>1193</v>
      </c>
      <c r="E1263" s="1">
        <v>0</v>
      </c>
      <c r="F1263" s="2">
        <v>125000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125000</v>
      </c>
      <c r="N1263">
        <v>0</v>
      </c>
      <c r="O1263">
        <v>0</v>
      </c>
      <c r="P1263" t="s">
        <v>2114</v>
      </c>
      <c r="Q1263" t="s">
        <v>1185</v>
      </c>
      <c r="R1263" t="s">
        <v>1715</v>
      </c>
    </row>
    <row r="1264" spans="1:18" x14ac:dyDescent="0.25">
      <c r="A1264" t="s">
        <v>135</v>
      </c>
      <c r="B1264" t="s">
        <v>134</v>
      </c>
      <c r="C1264" t="s">
        <v>208</v>
      </c>
      <c r="D1264" t="s">
        <v>1193</v>
      </c>
      <c r="E1264" s="1">
        <v>0</v>
      </c>
      <c r="F1264" s="2">
        <v>72603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72603</v>
      </c>
      <c r="N1264">
        <v>0</v>
      </c>
      <c r="O1264">
        <v>0</v>
      </c>
      <c r="P1264" t="s">
        <v>2114</v>
      </c>
      <c r="Q1264" t="s">
        <v>1185</v>
      </c>
      <c r="R1264" t="s">
        <v>1715</v>
      </c>
    </row>
    <row r="1265" spans="1:18" x14ac:dyDescent="0.25">
      <c r="A1265" t="s">
        <v>135</v>
      </c>
      <c r="B1265" t="s">
        <v>134</v>
      </c>
      <c r="C1265" t="s">
        <v>209</v>
      </c>
      <c r="D1265" t="s">
        <v>1193</v>
      </c>
      <c r="E1265" s="1">
        <v>0</v>
      </c>
      <c r="F1265" s="2">
        <v>17499.97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17499.97</v>
      </c>
      <c r="N1265">
        <v>0</v>
      </c>
      <c r="O1265">
        <v>0</v>
      </c>
      <c r="P1265" t="s">
        <v>2114</v>
      </c>
      <c r="Q1265" t="s">
        <v>1185</v>
      </c>
      <c r="R1265" t="s">
        <v>1715</v>
      </c>
    </row>
    <row r="1266" spans="1:18" x14ac:dyDescent="0.25">
      <c r="A1266" t="s">
        <v>135</v>
      </c>
      <c r="B1266" t="s">
        <v>134</v>
      </c>
      <c r="C1266" t="s">
        <v>210</v>
      </c>
      <c r="D1266" t="s">
        <v>1193</v>
      </c>
      <c r="E1266" s="1">
        <v>0</v>
      </c>
      <c r="F1266" s="2">
        <v>17499.97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17499.97</v>
      </c>
      <c r="N1266">
        <v>0</v>
      </c>
      <c r="O1266">
        <v>0</v>
      </c>
      <c r="P1266" t="s">
        <v>2114</v>
      </c>
      <c r="Q1266" t="s">
        <v>1185</v>
      </c>
      <c r="R1266" t="s">
        <v>1715</v>
      </c>
    </row>
    <row r="1267" spans="1:18" x14ac:dyDescent="0.25">
      <c r="A1267" t="s">
        <v>135</v>
      </c>
      <c r="B1267" t="s">
        <v>134</v>
      </c>
      <c r="C1267" t="s">
        <v>211</v>
      </c>
      <c r="D1267" t="s">
        <v>1193</v>
      </c>
      <c r="E1267" s="1">
        <v>0</v>
      </c>
      <c r="F1267" s="2">
        <v>41802.51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41802.51</v>
      </c>
      <c r="N1267">
        <v>0</v>
      </c>
      <c r="O1267">
        <v>0</v>
      </c>
      <c r="P1267" t="s">
        <v>2114</v>
      </c>
      <c r="Q1267" t="s">
        <v>1185</v>
      </c>
      <c r="R1267" t="s">
        <v>1715</v>
      </c>
    </row>
    <row r="1268" spans="1:18" x14ac:dyDescent="0.25">
      <c r="A1268" t="s">
        <v>135</v>
      </c>
      <c r="B1268" t="s">
        <v>134</v>
      </c>
      <c r="C1268" t="s">
        <v>212</v>
      </c>
      <c r="D1268" t="s">
        <v>1193</v>
      </c>
      <c r="E1268" s="1">
        <v>0</v>
      </c>
      <c r="F1268" s="2">
        <v>27504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27504</v>
      </c>
      <c r="N1268">
        <v>0</v>
      </c>
      <c r="O1268">
        <v>0</v>
      </c>
      <c r="P1268" t="s">
        <v>2114</v>
      </c>
      <c r="Q1268" t="s">
        <v>1185</v>
      </c>
      <c r="R1268" t="s">
        <v>1715</v>
      </c>
    </row>
    <row r="1269" spans="1:18" x14ac:dyDescent="0.25">
      <c r="A1269" t="s">
        <v>135</v>
      </c>
      <c r="B1269" t="s">
        <v>134</v>
      </c>
      <c r="C1269" t="s">
        <v>214</v>
      </c>
      <c r="D1269" t="s">
        <v>1193</v>
      </c>
      <c r="E1269" s="1">
        <v>0</v>
      </c>
      <c r="F1269" s="2">
        <v>1029.6300000000001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1029.6300000000001</v>
      </c>
      <c r="N1269">
        <v>0</v>
      </c>
      <c r="O1269">
        <v>0</v>
      </c>
      <c r="P1269" t="s">
        <v>2114</v>
      </c>
      <c r="Q1269" t="s">
        <v>1176</v>
      </c>
      <c r="R1269" t="s">
        <v>1717</v>
      </c>
    </row>
    <row r="1270" spans="1:18" x14ac:dyDescent="0.25">
      <c r="A1270" t="s">
        <v>135</v>
      </c>
      <c r="B1270" t="s">
        <v>134</v>
      </c>
      <c r="C1270" t="s">
        <v>215</v>
      </c>
      <c r="D1270" t="s">
        <v>1193</v>
      </c>
      <c r="E1270" s="1">
        <v>0</v>
      </c>
      <c r="F1270" s="2">
        <v>6360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6360</v>
      </c>
      <c r="N1270">
        <v>0</v>
      </c>
      <c r="O1270">
        <v>0</v>
      </c>
      <c r="P1270" t="s">
        <v>2114</v>
      </c>
      <c r="Q1270" t="s">
        <v>1185</v>
      </c>
      <c r="R1270" t="s">
        <v>1715</v>
      </c>
    </row>
    <row r="1271" spans="1:18" x14ac:dyDescent="0.25">
      <c r="A1271" t="s">
        <v>135</v>
      </c>
      <c r="B1271" t="s">
        <v>134</v>
      </c>
      <c r="C1271" t="s">
        <v>217</v>
      </c>
      <c r="D1271" t="s">
        <v>1193</v>
      </c>
      <c r="E1271" s="1">
        <v>0</v>
      </c>
      <c r="F1271" s="2">
        <v>72334.34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72334.34</v>
      </c>
      <c r="N1271">
        <v>0</v>
      </c>
      <c r="O1271">
        <v>0</v>
      </c>
      <c r="P1271" t="s">
        <v>2114</v>
      </c>
      <c r="Q1271" t="s">
        <v>1185</v>
      </c>
      <c r="R1271" t="s">
        <v>1715</v>
      </c>
    </row>
    <row r="1272" spans="1:18" x14ac:dyDescent="0.25">
      <c r="A1272" t="s">
        <v>135</v>
      </c>
      <c r="B1272" t="s">
        <v>134</v>
      </c>
      <c r="C1272" t="s">
        <v>218</v>
      </c>
      <c r="D1272" t="s">
        <v>1193</v>
      </c>
      <c r="E1272" s="1">
        <v>0</v>
      </c>
      <c r="F1272" s="2">
        <v>36332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36332</v>
      </c>
      <c r="N1272">
        <v>0</v>
      </c>
      <c r="O1272">
        <v>0</v>
      </c>
      <c r="P1272" t="s">
        <v>2114</v>
      </c>
      <c r="Q1272" t="s">
        <v>1185</v>
      </c>
      <c r="R1272" t="s">
        <v>1715</v>
      </c>
    </row>
    <row r="1273" spans="1:18" x14ac:dyDescent="0.25">
      <c r="A1273" t="s">
        <v>135</v>
      </c>
      <c r="B1273" t="s">
        <v>134</v>
      </c>
      <c r="C1273" t="s">
        <v>219</v>
      </c>
      <c r="D1273" t="s">
        <v>1193</v>
      </c>
      <c r="E1273" s="1">
        <v>0</v>
      </c>
      <c r="F1273" s="2">
        <v>63599.87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63599.87</v>
      </c>
      <c r="N1273">
        <v>0</v>
      </c>
      <c r="O1273">
        <v>0</v>
      </c>
      <c r="P1273" t="s">
        <v>2114</v>
      </c>
      <c r="Q1273" t="s">
        <v>1185</v>
      </c>
      <c r="R1273" t="s">
        <v>1715</v>
      </c>
    </row>
    <row r="1274" spans="1:18" x14ac:dyDescent="0.25">
      <c r="A1274" t="s">
        <v>135</v>
      </c>
      <c r="B1274" t="s">
        <v>134</v>
      </c>
      <c r="C1274" t="s">
        <v>220</v>
      </c>
      <c r="D1274" t="s">
        <v>1193</v>
      </c>
      <c r="E1274" s="1">
        <v>0</v>
      </c>
      <c r="F1274" s="2">
        <v>59007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59007</v>
      </c>
      <c r="N1274">
        <v>0</v>
      </c>
      <c r="O1274">
        <v>0</v>
      </c>
      <c r="P1274" t="s">
        <v>2114</v>
      </c>
      <c r="Q1274" t="s">
        <v>1185</v>
      </c>
      <c r="R1274" t="s">
        <v>1715</v>
      </c>
    </row>
    <row r="1275" spans="1:18" x14ac:dyDescent="0.25">
      <c r="A1275" t="s">
        <v>135</v>
      </c>
      <c r="B1275" t="s">
        <v>134</v>
      </c>
      <c r="C1275" t="s">
        <v>221</v>
      </c>
      <c r="D1275" t="s">
        <v>1203</v>
      </c>
      <c r="E1275" s="1">
        <v>1140000</v>
      </c>
      <c r="F1275" s="2">
        <v>33452</v>
      </c>
      <c r="G1275">
        <v>4332</v>
      </c>
      <c r="H1275">
        <v>100000</v>
      </c>
      <c r="I1275">
        <v>29120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 t="s">
        <v>2114</v>
      </c>
      <c r="Q1275" t="s">
        <v>1176</v>
      </c>
      <c r="R1275" t="s">
        <v>1781</v>
      </c>
    </row>
    <row r="1276" spans="1:18" x14ac:dyDescent="0.25">
      <c r="A1276" t="s">
        <v>135</v>
      </c>
      <c r="B1276" t="s">
        <v>134</v>
      </c>
      <c r="C1276" t="s">
        <v>222</v>
      </c>
      <c r="D1276" t="s">
        <v>1193</v>
      </c>
      <c r="E1276" s="1">
        <v>0</v>
      </c>
      <c r="F1276" s="2">
        <v>22225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22225</v>
      </c>
      <c r="N1276">
        <v>0</v>
      </c>
      <c r="O1276">
        <v>0</v>
      </c>
      <c r="P1276" t="s">
        <v>2114</v>
      </c>
      <c r="Q1276" t="s">
        <v>1185</v>
      </c>
      <c r="R1276" t="s">
        <v>1715</v>
      </c>
    </row>
    <row r="1277" spans="1:18" x14ac:dyDescent="0.25">
      <c r="A1277" t="s">
        <v>135</v>
      </c>
      <c r="B1277" t="s">
        <v>134</v>
      </c>
      <c r="C1277" t="s">
        <v>223</v>
      </c>
      <c r="D1277" t="s">
        <v>1193</v>
      </c>
      <c r="E1277" s="1">
        <v>0</v>
      </c>
      <c r="F1277" s="2">
        <v>3200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3200</v>
      </c>
      <c r="N1277">
        <v>0</v>
      </c>
      <c r="O1277">
        <v>0</v>
      </c>
      <c r="P1277" t="s">
        <v>2114</v>
      </c>
      <c r="Q1277" t="s">
        <v>1185</v>
      </c>
      <c r="R1277" t="s">
        <v>1715</v>
      </c>
    </row>
    <row r="1278" spans="1:18" x14ac:dyDescent="0.25">
      <c r="A1278" t="s">
        <v>135</v>
      </c>
      <c r="B1278" t="s">
        <v>134</v>
      </c>
      <c r="C1278" t="s">
        <v>224</v>
      </c>
      <c r="D1278" t="s">
        <v>1193</v>
      </c>
      <c r="E1278" s="1">
        <v>0</v>
      </c>
      <c r="F1278" s="2">
        <v>3200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3200</v>
      </c>
      <c r="N1278">
        <v>0</v>
      </c>
      <c r="O1278">
        <v>0</v>
      </c>
      <c r="P1278" t="s">
        <v>2114</v>
      </c>
      <c r="Q1278" t="s">
        <v>1185</v>
      </c>
      <c r="R1278" t="s">
        <v>1715</v>
      </c>
    </row>
    <row r="1279" spans="1:18" x14ac:dyDescent="0.25">
      <c r="A1279" t="s">
        <v>135</v>
      </c>
      <c r="B1279" t="s">
        <v>134</v>
      </c>
      <c r="C1279" t="s">
        <v>225</v>
      </c>
      <c r="D1279" t="s">
        <v>1193</v>
      </c>
      <c r="E1279" s="1">
        <v>0</v>
      </c>
      <c r="F1279" s="2">
        <v>3200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3200</v>
      </c>
      <c r="N1279">
        <v>0</v>
      </c>
      <c r="O1279">
        <v>0</v>
      </c>
      <c r="P1279" t="s">
        <v>2114</v>
      </c>
      <c r="Q1279" t="s">
        <v>1185</v>
      </c>
      <c r="R1279" t="s">
        <v>1715</v>
      </c>
    </row>
    <row r="1280" spans="1:18" x14ac:dyDescent="0.25">
      <c r="A1280" t="s">
        <v>135</v>
      </c>
      <c r="B1280" t="s">
        <v>134</v>
      </c>
      <c r="C1280" t="s">
        <v>226</v>
      </c>
      <c r="D1280" t="s">
        <v>1193</v>
      </c>
      <c r="E1280" s="1">
        <v>0</v>
      </c>
      <c r="F1280" s="2">
        <v>3200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3200</v>
      </c>
      <c r="N1280">
        <v>0</v>
      </c>
      <c r="O1280">
        <v>0</v>
      </c>
      <c r="P1280" t="s">
        <v>2114</v>
      </c>
      <c r="Q1280" t="s">
        <v>1185</v>
      </c>
      <c r="R1280" t="s">
        <v>1715</v>
      </c>
    </row>
    <row r="1281" spans="1:18" x14ac:dyDescent="0.25">
      <c r="A1281" t="s">
        <v>135</v>
      </c>
      <c r="B1281" t="s">
        <v>134</v>
      </c>
      <c r="C1281" t="s">
        <v>227</v>
      </c>
      <c r="D1281" t="s">
        <v>1193</v>
      </c>
      <c r="E1281" s="1">
        <v>0</v>
      </c>
      <c r="F1281" s="2">
        <v>22225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22225</v>
      </c>
      <c r="N1281">
        <v>0</v>
      </c>
      <c r="O1281">
        <v>0</v>
      </c>
      <c r="P1281" t="s">
        <v>2114</v>
      </c>
      <c r="Q1281" t="s">
        <v>1185</v>
      </c>
      <c r="R1281" t="s">
        <v>1715</v>
      </c>
    </row>
    <row r="1282" spans="1:18" x14ac:dyDescent="0.25">
      <c r="A1282" t="s">
        <v>135</v>
      </c>
      <c r="B1282" t="s">
        <v>134</v>
      </c>
      <c r="C1282" t="s">
        <v>228</v>
      </c>
      <c r="D1282" t="s">
        <v>1193</v>
      </c>
      <c r="E1282" s="1">
        <v>0</v>
      </c>
      <c r="F1282" s="2">
        <v>21450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21450</v>
      </c>
      <c r="N1282">
        <v>0</v>
      </c>
      <c r="O1282">
        <v>0</v>
      </c>
      <c r="P1282" t="s">
        <v>2114</v>
      </c>
      <c r="Q1282" t="s">
        <v>1185</v>
      </c>
      <c r="R1282" t="s">
        <v>1715</v>
      </c>
    </row>
    <row r="1283" spans="1:18" x14ac:dyDescent="0.25">
      <c r="A1283" t="s">
        <v>135</v>
      </c>
      <c r="B1283" t="s">
        <v>134</v>
      </c>
      <c r="C1283" t="s">
        <v>229</v>
      </c>
      <c r="D1283" t="s">
        <v>1193</v>
      </c>
      <c r="E1283" s="1">
        <v>0</v>
      </c>
      <c r="F1283" s="2">
        <v>26099.95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26099.95</v>
      </c>
      <c r="N1283">
        <v>0</v>
      </c>
      <c r="O1283">
        <v>0</v>
      </c>
      <c r="P1283" t="s">
        <v>2114</v>
      </c>
      <c r="Q1283" t="s">
        <v>1185</v>
      </c>
      <c r="R1283" t="s">
        <v>1715</v>
      </c>
    </row>
    <row r="1284" spans="1:18" x14ac:dyDescent="0.25">
      <c r="A1284" t="s">
        <v>135</v>
      </c>
      <c r="B1284" t="s">
        <v>134</v>
      </c>
      <c r="C1284" t="s">
        <v>230</v>
      </c>
      <c r="D1284" t="s">
        <v>1193</v>
      </c>
      <c r="E1284" s="1">
        <v>0</v>
      </c>
      <c r="F1284" s="2">
        <v>26099.74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26099.74</v>
      </c>
      <c r="N1284">
        <v>0</v>
      </c>
      <c r="O1284">
        <v>0</v>
      </c>
      <c r="P1284" t="s">
        <v>2114</v>
      </c>
      <c r="Q1284" t="s">
        <v>1185</v>
      </c>
      <c r="R1284" t="s">
        <v>1715</v>
      </c>
    </row>
    <row r="1285" spans="1:18" x14ac:dyDescent="0.25">
      <c r="A1285" t="s">
        <v>135</v>
      </c>
      <c r="B1285" t="s">
        <v>134</v>
      </c>
      <c r="C1285" t="s">
        <v>231</v>
      </c>
      <c r="D1285" t="s">
        <v>1193</v>
      </c>
      <c r="E1285" s="1">
        <v>0</v>
      </c>
      <c r="F1285" s="2">
        <v>7436.84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7436.84</v>
      </c>
      <c r="N1285">
        <v>0</v>
      </c>
      <c r="O1285">
        <v>0</v>
      </c>
      <c r="P1285" t="s">
        <v>2114</v>
      </c>
      <c r="Q1285" t="s">
        <v>1185</v>
      </c>
      <c r="R1285" t="s">
        <v>1715</v>
      </c>
    </row>
    <row r="1286" spans="1:18" x14ac:dyDescent="0.25">
      <c r="A1286" t="s">
        <v>135</v>
      </c>
      <c r="B1286" t="s">
        <v>134</v>
      </c>
      <c r="C1286" t="s">
        <v>232</v>
      </c>
      <c r="D1286" t="s">
        <v>1193</v>
      </c>
      <c r="E1286" s="1">
        <v>0</v>
      </c>
      <c r="F1286" s="2">
        <v>88900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88900</v>
      </c>
      <c r="N1286">
        <v>0</v>
      </c>
      <c r="O1286">
        <v>0</v>
      </c>
      <c r="P1286" t="s">
        <v>2114</v>
      </c>
      <c r="Q1286" t="s">
        <v>1185</v>
      </c>
      <c r="R1286" t="s">
        <v>1715</v>
      </c>
    </row>
    <row r="1287" spans="1:18" x14ac:dyDescent="0.25">
      <c r="A1287" t="s">
        <v>135</v>
      </c>
      <c r="B1287" t="s">
        <v>134</v>
      </c>
      <c r="C1287" t="s">
        <v>233</v>
      </c>
      <c r="D1287" t="s">
        <v>1193</v>
      </c>
      <c r="E1287" s="1">
        <v>0</v>
      </c>
      <c r="F1287" s="2">
        <v>35547.910000000003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35547.910000000003</v>
      </c>
      <c r="N1287">
        <v>0</v>
      </c>
      <c r="O1287">
        <v>0</v>
      </c>
      <c r="P1287" t="s">
        <v>2114</v>
      </c>
      <c r="Q1287" t="s">
        <v>1185</v>
      </c>
      <c r="R1287" t="s">
        <v>1715</v>
      </c>
    </row>
    <row r="1288" spans="1:18" x14ac:dyDescent="0.25">
      <c r="A1288" t="s">
        <v>135</v>
      </c>
      <c r="B1288" t="s">
        <v>134</v>
      </c>
      <c r="C1288" t="s">
        <v>234</v>
      </c>
      <c r="D1288" t="s">
        <v>1193</v>
      </c>
      <c r="E1288" s="1">
        <v>0</v>
      </c>
      <c r="F1288" s="2">
        <v>600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600</v>
      </c>
      <c r="N1288">
        <v>0</v>
      </c>
      <c r="O1288">
        <v>0</v>
      </c>
      <c r="P1288" t="s">
        <v>2114</v>
      </c>
      <c r="Q1288" t="s">
        <v>1185</v>
      </c>
      <c r="R1288" t="s">
        <v>1715</v>
      </c>
    </row>
    <row r="1289" spans="1:18" x14ac:dyDescent="0.25">
      <c r="A1289" t="s">
        <v>135</v>
      </c>
      <c r="B1289" t="s">
        <v>134</v>
      </c>
      <c r="C1289" t="s">
        <v>236</v>
      </c>
      <c r="D1289" t="s">
        <v>1193</v>
      </c>
      <c r="E1289" s="1">
        <v>0</v>
      </c>
      <c r="F1289" s="2">
        <v>1800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1800</v>
      </c>
      <c r="N1289">
        <v>0</v>
      </c>
      <c r="O1289">
        <v>0</v>
      </c>
      <c r="P1289" t="s">
        <v>2114</v>
      </c>
      <c r="Q1289" t="s">
        <v>1185</v>
      </c>
      <c r="R1289" t="s">
        <v>1715</v>
      </c>
    </row>
    <row r="1290" spans="1:18" x14ac:dyDescent="0.25">
      <c r="A1290" t="s">
        <v>135</v>
      </c>
      <c r="B1290" t="s">
        <v>134</v>
      </c>
      <c r="C1290" t="s">
        <v>238</v>
      </c>
      <c r="D1290" t="s">
        <v>1193</v>
      </c>
      <c r="E1290" s="1">
        <v>0</v>
      </c>
      <c r="F1290" s="2">
        <v>744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744</v>
      </c>
      <c r="N1290">
        <v>0</v>
      </c>
      <c r="O1290">
        <v>0</v>
      </c>
      <c r="P1290" t="s">
        <v>2114</v>
      </c>
      <c r="Q1290" t="s">
        <v>1185</v>
      </c>
      <c r="R1290" t="s">
        <v>1715</v>
      </c>
    </row>
    <row r="1291" spans="1:18" x14ac:dyDescent="0.25">
      <c r="A1291" t="s">
        <v>241</v>
      </c>
      <c r="B1291" t="s">
        <v>240</v>
      </c>
      <c r="C1291" t="s">
        <v>239</v>
      </c>
      <c r="D1291" t="s">
        <v>1197</v>
      </c>
      <c r="E1291" s="1">
        <v>6638821</v>
      </c>
      <c r="F1291" s="2">
        <v>178215.52</v>
      </c>
      <c r="G1291">
        <v>178215.52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 t="s">
        <v>2114</v>
      </c>
      <c r="Q1291" t="s">
        <v>1185</v>
      </c>
      <c r="R1291" t="s">
        <v>1706</v>
      </c>
    </row>
    <row r="1292" spans="1:18" x14ac:dyDescent="0.25">
      <c r="A1292" t="s">
        <v>241</v>
      </c>
      <c r="B1292" t="s">
        <v>240</v>
      </c>
      <c r="C1292" t="s">
        <v>242</v>
      </c>
      <c r="D1292" t="s">
        <v>1193</v>
      </c>
      <c r="E1292" s="1">
        <v>0</v>
      </c>
      <c r="F1292" s="2">
        <v>15331.49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15331.49</v>
      </c>
      <c r="N1292">
        <v>0</v>
      </c>
      <c r="O1292">
        <v>0</v>
      </c>
      <c r="P1292" t="s">
        <v>2114</v>
      </c>
      <c r="Q1292" t="s">
        <v>1185</v>
      </c>
      <c r="R1292" t="s">
        <v>1718</v>
      </c>
    </row>
    <row r="1293" spans="1:18" x14ac:dyDescent="0.25">
      <c r="A1293" t="s">
        <v>241</v>
      </c>
      <c r="B1293" t="s">
        <v>240</v>
      </c>
      <c r="C1293" t="s">
        <v>244</v>
      </c>
      <c r="D1293" t="s">
        <v>1203</v>
      </c>
      <c r="E1293" s="1">
        <v>522036</v>
      </c>
      <c r="F1293" s="2">
        <v>5196.0600000000004</v>
      </c>
      <c r="G1293">
        <v>5196.0600000000004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 t="s">
        <v>2114</v>
      </c>
      <c r="Q1293" t="s">
        <v>1185</v>
      </c>
      <c r="R1293" t="s">
        <v>1771</v>
      </c>
    </row>
    <row r="1294" spans="1:18" x14ac:dyDescent="0.25">
      <c r="A1294" t="s">
        <v>241</v>
      </c>
      <c r="B1294" t="s">
        <v>240</v>
      </c>
      <c r="C1294" t="s">
        <v>245</v>
      </c>
      <c r="D1294" t="s">
        <v>1203</v>
      </c>
      <c r="E1294" s="1">
        <v>973663</v>
      </c>
      <c r="F1294" s="2">
        <v>21711.73</v>
      </c>
      <c r="G1294">
        <v>4841.7299999999996</v>
      </c>
      <c r="H1294">
        <v>55000</v>
      </c>
      <c r="I1294">
        <v>16870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 t="s">
        <v>2114</v>
      </c>
      <c r="Q1294" t="s">
        <v>1176</v>
      </c>
      <c r="R1294" t="s">
        <v>1778</v>
      </c>
    </row>
    <row r="1295" spans="1:18" x14ac:dyDescent="0.25">
      <c r="A1295" t="s">
        <v>241</v>
      </c>
      <c r="B1295" t="s">
        <v>240</v>
      </c>
      <c r="C1295" t="s">
        <v>246</v>
      </c>
      <c r="D1295" t="s">
        <v>1203</v>
      </c>
      <c r="E1295" s="1">
        <v>585098</v>
      </c>
      <c r="F1295" s="2">
        <v>33622.74</v>
      </c>
      <c r="G1295">
        <v>2622.74</v>
      </c>
      <c r="H1295">
        <v>20000</v>
      </c>
      <c r="I1295">
        <v>31000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 t="s">
        <v>2114</v>
      </c>
      <c r="Q1295" t="s">
        <v>1176</v>
      </c>
      <c r="R1295" t="s">
        <v>1778</v>
      </c>
    </row>
    <row r="1296" spans="1:18" x14ac:dyDescent="0.25">
      <c r="A1296" t="s">
        <v>241</v>
      </c>
      <c r="B1296" t="s">
        <v>240</v>
      </c>
      <c r="C1296" t="s">
        <v>247</v>
      </c>
      <c r="D1296" t="s">
        <v>1203</v>
      </c>
      <c r="E1296" s="1">
        <v>132919</v>
      </c>
      <c r="F1296" s="2">
        <v>12516.18</v>
      </c>
      <c r="G1296">
        <v>2016.18</v>
      </c>
      <c r="H1296">
        <v>60000</v>
      </c>
      <c r="I1296">
        <v>10500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 t="s">
        <v>2114</v>
      </c>
      <c r="Q1296" t="s">
        <v>1176</v>
      </c>
      <c r="R1296" t="s">
        <v>1778</v>
      </c>
    </row>
    <row r="1297" spans="1:18" x14ac:dyDescent="0.25">
      <c r="A1297" t="s">
        <v>241</v>
      </c>
      <c r="B1297" t="s">
        <v>240</v>
      </c>
      <c r="C1297" t="s">
        <v>248</v>
      </c>
      <c r="D1297" t="s">
        <v>1203</v>
      </c>
      <c r="E1297" s="1">
        <v>176253</v>
      </c>
      <c r="F1297" s="2">
        <v>12412.53</v>
      </c>
      <c r="G1297">
        <v>1762.53</v>
      </c>
      <c r="H1297">
        <v>70000</v>
      </c>
      <c r="I1297">
        <v>10650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 t="s">
        <v>2114</v>
      </c>
      <c r="Q1297" t="s">
        <v>1176</v>
      </c>
      <c r="R1297" t="s">
        <v>1778</v>
      </c>
    </row>
    <row r="1298" spans="1:18" x14ac:dyDescent="0.25">
      <c r="A1298" t="s">
        <v>241</v>
      </c>
      <c r="B1298" t="s">
        <v>240</v>
      </c>
      <c r="C1298" t="s">
        <v>250</v>
      </c>
      <c r="D1298" t="s">
        <v>1203</v>
      </c>
      <c r="E1298" s="1">
        <v>45000</v>
      </c>
      <c r="F1298" s="2">
        <v>2250</v>
      </c>
      <c r="G1298">
        <v>450</v>
      </c>
      <c r="H1298">
        <v>15000</v>
      </c>
      <c r="I1298">
        <v>1800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 t="s">
        <v>2114</v>
      </c>
      <c r="Q1298" t="s">
        <v>1176</v>
      </c>
      <c r="R1298" t="s">
        <v>1778</v>
      </c>
    </row>
    <row r="1299" spans="1:18" x14ac:dyDescent="0.25">
      <c r="A1299" t="s">
        <v>241</v>
      </c>
      <c r="B1299" t="s">
        <v>240</v>
      </c>
      <c r="C1299" t="s">
        <v>251</v>
      </c>
      <c r="D1299" t="s">
        <v>1203</v>
      </c>
      <c r="E1299" s="1">
        <v>78905</v>
      </c>
      <c r="F1299" s="2">
        <v>5014.05</v>
      </c>
      <c r="G1299">
        <v>889.05</v>
      </c>
      <c r="H1299">
        <v>25000</v>
      </c>
      <c r="I1299">
        <v>4125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 t="s">
        <v>2114</v>
      </c>
      <c r="Q1299" t="s">
        <v>1176</v>
      </c>
      <c r="R1299" t="s">
        <v>1801</v>
      </c>
    </row>
    <row r="1300" spans="1:18" x14ac:dyDescent="0.25">
      <c r="A1300" t="s">
        <v>253</v>
      </c>
      <c r="B1300" t="s">
        <v>252</v>
      </c>
      <c r="C1300" t="s">
        <v>254</v>
      </c>
      <c r="D1300" t="s">
        <v>1210</v>
      </c>
      <c r="E1300" s="1">
        <v>148589</v>
      </c>
      <c r="F1300" s="2">
        <v>71465.63</v>
      </c>
      <c r="G1300">
        <v>12642.84</v>
      </c>
      <c r="H1300">
        <v>7425</v>
      </c>
      <c r="I1300">
        <v>58822.79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 t="s">
        <v>2429</v>
      </c>
      <c r="Q1300" t="s">
        <v>1176</v>
      </c>
      <c r="R1300" t="s">
        <v>1775</v>
      </c>
    </row>
    <row r="1301" spans="1:18" x14ac:dyDescent="0.25">
      <c r="A1301" t="s">
        <v>253</v>
      </c>
      <c r="B1301" t="s">
        <v>252</v>
      </c>
      <c r="C1301" t="s">
        <v>255</v>
      </c>
      <c r="D1301" t="s">
        <v>1577</v>
      </c>
      <c r="E1301" s="1">
        <v>6594</v>
      </c>
      <c r="F1301" s="2">
        <v>3374.01</v>
      </c>
      <c r="G1301">
        <v>3374.01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 t="s">
        <v>2429</v>
      </c>
      <c r="Q1301" t="s">
        <v>1205</v>
      </c>
      <c r="R1301" t="s">
        <v>1775</v>
      </c>
    </row>
    <row r="1302" spans="1:18" x14ac:dyDescent="0.25">
      <c r="A1302" t="s">
        <v>253</v>
      </c>
      <c r="B1302" t="s">
        <v>252</v>
      </c>
      <c r="C1302" t="s">
        <v>1769</v>
      </c>
      <c r="D1302" t="s">
        <v>1176</v>
      </c>
      <c r="E1302" s="1">
        <v>0</v>
      </c>
      <c r="F1302" s="2">
        <v>50.6</v>
      </c>
      <c r="G1302">
        <v>0</v>
      </c>
      <c r="H1302">
        <v>0</v>
      </c>
      <c r="I1302">
        <v>0</v>
      </c>
      <c r="J1302">
        <v>65</v>
      </c>
      <c r="K1302">
        <v>50.6</v>
      </c>
      <c r="L1302">
        <v>0</v>
      </c>
      <c r="M1302">
        <v>0</v>
      </c>
      <c r="N1302">
        <v>0</v>
      </c>
      <c r="O1302">
        <v>0</v>
      </c>
      <c r="P1302" t="s">
        <v>2429</v>
      </c>
      <c r="Q1302" t="s">
        <v>1176</v>
      </c>
    </row>
    <row r="1303" spans="1:18" x14ac:dyDescent="0.25">
      <c r="A1303" t="s">
        <v>2542</v>
      </c>
      <c r="B1303" t="s">
        <v>256</v>
      </c>
      <c r="C1303" t="s">
        <v>2543</v>
      </c>
      <c r="D1303" t="s">
        <v>1210</v>
      </c>
      <c r="E1303" s="1">
        <v>7287493</v>
      </c>
      <c r="F1303" s="2">
        <v>1172704.26</v>
      </c>
      <c r="G1303">
        <v>249232.26</v>
      </c>
      <c r="H1303">
        <v>254400</v>
      </c>
      <c r="I1303">
        <v>923472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 t="s">
        <v>1492</v>
      </c>
      <c r="Q1303" t="s">
        <v>1185</v>
      </c>
      <c r="R1303" t="s">
        <v>1781</v>
      </c>
    </row>
    <row r="1304" spans="1:18" x14ac:dyDescent="0.25">
      <c r="A1304" t="s">
        <v>2158</v>
      </c>
      <c r="B1304" t="s">
        <v>257</v>
      </c>
      <c r="C1304" t="s">
        <v>2156</v>
      </c>
      <c r="D1304" t="s">
        <v>1182</v>
      </c>
      <c r="E1304" s="1">
        <v>1922546</v>
      </c>
      <c r="F1304" s="2">
        <v>157141.31</v>
      </c>
      <c r="G1304">
        <v>157141.31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 t="s">
        <v>1181</v>
      </c>
      <c r="Q1304" t="s">
        <v>1185</v>
      </c>
      <c r="R1304" t="s">
        <v>1854</v>
      </c>
    </row>
    <row r="1305" spans="1:18" x14ac:dyDescent="0.25">
      <c r="A1305" t="s">
        <v>260</v>
      </c>
      <c r="B1305" t="s">
        <v>259</v>
      </c>
      <c r="C1305" t="s">
        <v>258</v>
      </c>
      <c r="D1305" t="s">
        <v>1187</v>
      </c>
      <c r="E1305" s="1">
        <v>1165985</v>
      </c>
      <c r="F1305" s="2">
        <v>61984.34</v>
      </c>
      <c r="G1305">
        <v>4782.74</v>
      </c>
      <c r="H1305">
        <v>48000</v>
      </c>
      <c r="I1305">
        <v>57201.599999999999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 t="s">
        <v>1234</v>
      </c>
      <c r="Q1305" t="s">
        <v>1185</v>
      </c>
      <c r="R1305" t="s">
        <v>1890</v>
      </c>
    </row>
    <row r="1306" spans="1:18" x14ac:dyDescent="0.25">
      <c r="A1306" t="s">
        <v>262</v>
      </c>
      <c r="B1306" t="s">
        <v>261</v>
      </c>
      <c r="C1306" t="s">
        <v>263</v>
      </c>
      <c r="D1306" t="s">
        <v>1210</v>
      </c>
      <c r="E1306" s="1">
        <v>7511559</v>
      </c>
      <c r="F1306" s="2">
        <v>3546531.32</v>
      </c>
      <c r="G1306">
        <v>208894.05</v>
      </c>
      <c r="H1306">
        <v>449015</v>
      </c>
      <c r="I1306">
        <v>3337637.27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 t="s">
        <v>1201</v>
      </c>
      <c r="Q1306" t="s">
        <v>1176</v>
      </c>
      <c r="R1306" t="s">
        <v>1775</v>
      </c>
    </row>
    <row r="1307" spans="1:18" x14ac:dyDescent="0.25">
      <c r="A1307" t="s">
        <v>262</v>
      </c>
      <c r="B1307" t="s">
        <v>261</v>
      </c>
      <c r="C1307" t="s">
        <v>264</v>
      </c>
      <c r="D1307" t="s">
        <v>1501</v>
      </c>
      <c r="E1307" s="1">
        <v>0</v>
      </c>
      <c r="F1307" s="2">
        <v>685544.19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73170.19</v>
      </c>
      <c r="N1307">
        <v>1208140</v>
      </c>
      <c r="O1307">
        <v>612374</v>
      </c>
      <c r="P1307" t="s">
        <v>1201</v>
      </c>
      <c r="Q1307" t="s">
        <v>1176</v>
      </c>
      <c r="R1307" t="s">
        <v>1836</v>
      </c>
    </row>
    <row r="1308" spans="1:18" x14ac:dyDescent="0.25">
      <c r="A1308" t="s">
        <v>262</v>
      </c>
      <c r="B1308" t="s">
        <v>261</v>
      </c>
      <c r="C1308" t="s">
        <v>265</v>
      </c>
      <c r="D1308" t="s">
        <v>1193</v>
      </c>
      <c r="E1308" s="1">
        <v>0</v>
      </c>
      <c r="F1308" s="2">
        <v>0.96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0.96</v>
      </c>
      <c r="N1308">
        <v>0</v>
      </c>
      <c r="O1308">
        <v>0</v>
      </c>
      <c r="P1308" t="s">
        <v>1201</v>
      </c>
      <c r="Q1308" t="s">
        <v>1185</v>
      </c>
      <c r="R1308" t="s">
        <v>1719</v>
      </c>
    </row>
    <row r="1309" spans="1:18" x14ac:dyDescent="0.25">
      <c r="A1309" t="s">
        <v>262</v>
      </c>
      <c r="B1309" t="s">
        <v>261</v>
      </c>
      <c r="C1309" t="s">
        <v>1769</v>
      </c>
      <c r="D1309" t="s">
        <v>1176</v>
      </c>
      <c r="E1309" s="1">
        <v>0</v>
      </c>
      <c r="F1309" s="2">
        <v>15368.52</v>
      </c>
      <c r="G1309">
        <v>0</v>
      </c>
      <c r="H1309">
        <v>0</v>
      </c>
      <c r="I1309">
        <v>0</v>
      </c>
      <c r="J1309">
        <v>288160</v>
      </c>
      <c r="K1309">
        <v>15368.52</v>
      </c>
      <c r="L1309">
        <v>0</v>
      </c>
      <c r="M1309">
        <v>0</v>
      </c>
      <c r="N1309">
        <v>0</v>
      </c>
      <c r="O1309">
        <v>0</v>
      </c>
      <c r="P1309" t="s">
        <v>1201</v>
      </c>
      <c r="Q1309" t="s">
        <v>1176</v>
      </c>
    </row>
    <row r="1310" spans="1:18" x14ac:dyDescent="0.25">
      <c r="A1310" t="s">
        <v>267</v>
      </c>
      <c r="B1310" t="s">
        <v>266</v>
      </c>
      <c r="C1310" t="s">
        <v>268</v>
      </c>
      <c r="D1310" t="s">
        <v>1197</v>
      </c>
      <c r="E1310" s="1">
        <v>230237</v>
      </c>
      <c r="F1310" s="2">
        <v>28151.08</v>
      </c>
      <c r="G1310">
        <v>28151.08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 t="s">
        <v>1234</v>
      </c>
      <c r="Q1310" t="s">
        <v>1176</v>
      </c>
      <c r="R1310" t="s">
        <v>1781</v>
      </c>
    </row>
    <row r="1311" spans="1:18" x14ac:dyDescent="0.25">
      <c r="A1311" t="s">
        <v>267</v>
      </c>
      <c r="B1311" t="s">
        <v>266</v>
      </c>
      <c r="C1311" t="s">
        <v>1769</v>
      </c>
      <c r="D1311" t="s">
        <v>1176</v>
      </c>
      <c r="E1311" s="1">
        <v>0</v>
      </c>
      <c r="F1311" s="2">
        <v>20577.97</v>
      </c>
      <c r="G1311">
        <v>0</v>
      </c>
      <c r="H1311">
        <v>0</v>
      </c>
      <c r="I1311">
        <v>0</v>
      </c>
      <c r="J1311">
        <v>47684</v>
      </c>
      <c r="K1311">
        <v>20577.97</v>
      </c>
      <c r="L1311">
        <v>0</v>
      </c>
      <c r="M1311">
        <v>0</v>
      </c>
      <c r="N1311">
        <v>0</v>
      </c>
      <c r="O1311">
        <v>0</v>
      </c>
      <c r="P1311" t="s">
        <v>1234</v>
      </c>
      <c r="Q1311" t="s">
        <v>1176</v>
      </c>
    </row>
    <row r="1312" spans="1:18" x14ac:dyDescent="0.25">
      <c r="A1312" t="s">
        <v>271</v>
      </c>
      <c r="B1312" t="s">
        <v>270</v>
      </c>
      <c r="C1312" t="s">
        <v>269</v>
      </c>
      <c r="D1312" t="s">
        <v>1197</v>
      </c>
      <c r="E1312" s="1">
        <v>13149361</v>
      </c>
      <c r="F1312" s="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 t="s">
        <v>1201</v>
      </c>
      <c r="Q1312" t="s">
        <v>1185</v>
      </c>
      <c r="R1312" t="s">
        <v>1720</v>
      </c>
    </row>
    <row r="1313" spans="1:18" x14ac:dyDescent="0.25">
      <c r="A1313" t="s">
        <v>271</v>
      </c>
      <c r="B1313" t="s">
        <v>270</v>
      </c>
      <c r="C1313" t="s">
        <v>273</v>
      </c>
      <c r="D1313" t="s">
        <v>1193</v>
      </c>
      <c r="E1313" s="1">
        <v>0</v>
      </c>
      <c r="F1313" s="2">
        <v>4571.7299999999996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4571.7299999999996</v>
      </c>
      <c r="N1313">
        <v>0</v>
      </c>
      <c r="O1313">
        <v>0</v>
      </c>
      <c r="P1313" t="s">
        <v>1201</v>
      </c>
      <c r="Q1313" t="s">
        <v>1185</v>
      </c>
      <c r="R1313" t="s">
        <v>1721</v>
      </c>
    </row>
    <row r="1314" spans="1:18" x14ac:dyDescent="0.25">
      <c r="A1314" t="s">
        <v>271</v>
      </c>
      <c r="B1314" t="s">
        <v>270</v>
      </c>
      <c r="C1314" t="s">
        <v>275</v>
      </c>
      <c r="D1314" t="s">
        <v>1193</v>
      </c>
      <c r="E1314" s="1">
        <v>0</v>
      </c>
      <c r="F1314" s="2">
        <v>660750.53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660750.53</v>
      </c>
      <c r="N1314">
        <v>0</v>
      </c>
      <c r="O1314">
        <v>0</v>
      </c>
      <c r="P1314" t="s">
        <v>1201</v>
      </c>
      <c r="Q1314" t="s">
        <v>1185</v>
      </c>
      <c r="R1314" t="s">
        <v>1721</v>
      </c>
    </row>
    <row r="1315" spans="1:18" x14ac:dyDescent="0.25">
      <c r="A1315" t="s">
        <v>271</v>
      </c>
      <c r="B1315" t="s">
        <v>270</v>
      </c>
      <c r="C1315" t="s">
        <v>277</v>
      </c>
      <c r="D1315" t="s">
        <v>1193</v>
      </c>
      <c r="E1315" s="1">
        <v>0</v>
      </c>
      <c r="F1315" s="2">
        <v>44450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44450</v>
      </c>
      <c r="N1315">
        <v>0</v>
      </c>
      <c r="O1315">
        <v>0</v>
      </c>
      <c r="P1315" t="s">
        <v>1201</v>
      </c>
      <c r="Q1315" t="s">
        <v>1185</v>
      </c>
      <c r="R1315" t="s">
        <v>1721</v>
      </c>
    </row>
    <row r="1316" spans="1:18" x14ac:dyDescent="0.25">
      <c r="A1316" t="s">
        <v>271</v>
      </c>
      <c r="B1316" t="s">
        <v>270</v>
      </c>
      <c r="C1316" t="s">
        <v>278</v>
      </c>
      <c r="D1316" t="s">
        <v>1193</v>
      </c>
      <c r="E1316" s="1">
        <v>0</v>
      </c>
      <c r="F1316" s="2">
        <v>3840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3840</v>
      </c>
      <c r="N1316">
        <v>0</v>
      </c>
      <c r="O1316">
        <v>0</v>
      </c>
      <c r="P1316" t="s">
        <v>1201</v>
      </c>
      <c r="Q1316" t="s">
        <v>1185</v>
      </c>
      <c r="R1316" t="s">
        <v>1721</v>
      </c>
    </row>
    <row r="1317" spans="1:18" x14ac:dyDescent="0.25">
      <c r="A1317" t="s">
        <v>271</v>
      </c>
      <c r="B1317" t="s">
        <v>270</v>
      </c>
      <c r="C1317" t="s">
        <v>279</v>
      </c>
      <c r="D1317" t="s">
        <v>1193</v>
      </c>
      <c r="E1317" s="1">
        <v>0</v>
      </c>
      <c r="F1317" s="2">
        <v>403000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403000</v>
      </c>
      <c r="N1317">
        <v>0</v>
      </c>
      <c r="O1317">
        <v>0</v>
      </c>
      <c r="P1317" t="s">
        <v>1201</v>
      </c>
      <c r="Q1317" t="s">
        <v>1185</v>
      </c>
      <c r="R1317" t="s">
        <v>1721</v>
      </c>
    </row>
    <row r="1318" spans="1:18" x14ac:dyDescent="0.25">
      <c r="A1318" t="s">
        <v>271</v>
      </c>
      <c r="B1318" t="s">
        <v>270</v>
      </c>
      <c r="C1318" t="s">
        <v>280</v>
      </c>
      <c r="D1318" t="s">
        <v>1193</v>
      </c>
      <c r="E1318" s="1">
        <v>0</v>
      </c>
      <c r="F1318" s="2">
        <v>1344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1344</v>
      </c>
      <c r="N1318">
        <v>0</v>
      </c>
      <c r="O1318">
        <v>0</v>
      </c>
      <c r="P1318" t="s">
        <v>1201</v>
      </c>
      <c r="Q1318" t="s">
        <v>1185</v>
      </c>
      <c r="R1318" t="s">
        <v>1721</v>
      </c>
    </row>
    <row r="1319" spans="1:18" x14ac:dyDescent="0.25">
      <c r="A1319" t="s">
        <v>271</v>
      </c>
      <c r="B1319" t="s">
        <v>270</v>
      </c>
      <c r="C1319" t="s">
        <v>282</v>
      </c>
      <c r="D1319" t="s">
        <v>1193</v>
      </c>
      <c r="E1319" s="1">
        <v>0</v>
      </c>
      <c r="F1319" s="2">
        <v>6400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6400</v>
      </c>
      <c r="N1319">
        <v>0</v>
      </c>
      <c r="O1319">
        <v>0</v>
      </c>
      <c r="P1319" t="s">
        <v>1201</v>
      </c>
      <c r="Q1319" t="s">
        <v>1185</v>
      </c>
      <c r="R1319" t="s">
        <v>1721</v>
      </c>
    </row>
    <row r="1320" spans="1:18" x14ac:dyDescent="0.25">
      <c r="A1320" t="s">
        <v>271</v>
      </c>
      <c r="B1320" t="s">
        <v>270</v>
      </c>
      <c r="C1320" t="s">
        <v>283</v>
      </c>
      <c r="D1320" t="s">
        <v>1193</v>
      </c>
      <c r="E1320" s="1">
        <v>0</v>
      </c>
      <c r="F1320" s="2">
        <v>230694.61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230694.61</v>
      </c>
      <c r="N1320">
        <v>0</v>
      </c>
      <c r="O1320">
        <v>0</v>
      </c>
      <c r="P1320" t="s">
        <v>1201</v>
      </c>
      <c r="Q1320" t="s">
        <v>1185</v>
      </c>
      <c r="R1320" t="s">
        <v>1721</v>
      </c>
    </row>
    <row r="1321" spans="1:18" x14ac:dyDescent="0.25">
      <c r="A1321" t="s">
        <v>271</v>
      </c>
      <c r="B1321" t="s">
        <v>270</v>
      </c>
      <c r="C1321" t="s">
        <v>284</v>
      </c>
      <c r="D1321" t="s">
        <v>1193</v>
      </c>
      <c r="E1321" s="1">
        <v>0</v>
      </c>
      <c r="F1321" s="2">
        <v>18600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18600</v>
      </c>
      <c r="N1321">
        <v>0</v>
      </c>
      <c r="O1321">
        <v>0</v>
      </c>
      <c r="P1321" t="s">
        <v>1201</v>
      </c>
      <c r="Q1321" t="s">
        <v>1185</v>
      </c>
      <c r="R1321" t="s">
        <v>1721</v>
      </c>
    </row>
    <row r="1322" spans="1:18" x14ac:dyDescent="0.25">
      <c r="A1322" t="s">
        <v>271</v>
      </c>
      <c r="B1322" t="s">
        <v>270</v>
      </c>
      <c r="C1322" t="s">
        <v>285</v>
      </c>
      <c r="D1322" t="s">
        <v>1193</v>
      </c>
      <c r="E1322" s="1">
        <v>0</v>
      </c>
      <c r="F1322" s="2">
        <v>28499.919999999998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28499.919999999998</v>
      </c>
      <c r="N1322">
        <v>0</v>
      </c>
      <c r="O1322">
        <v>0</v>
      </c>
      <c r="P1322" t="s">
        <v>1201</v>
      </c>
      <c r="Q1322" t="s">
        <v>1185</v>
      </c>
      <c r="R1322" t="s">
        <v>1721</v>
      </c>
    </row>
    <row r="1323" spans="1:18" x14ac:dyDescent="0.25">
      <c r="A1323" t="s">
        <v>271</v>
      </c>
      <c r="B1323" t="s">
        <v>270</v>
      </c>
      <c r="C1323" t="s">
        <v>286</v>
      </c>
      <c r="D1323" t="s">
        <v>1193</v>
      </c>
      <c r="E1323" s="1">
        <v>0</v>
      </c>
      <c r="F1323" s="2">
        <v>28499.919999999998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28499.919999999998</v>
      </c>
      <c r="N1323">
        <v>0</v>
      </c>
      <c r="O1323">
        <v>0</v>
      </c>
      <c r="P1323" t="s">
        <v>1201</v>
      </c>
      <c r="Q1323" t="s">
        <v>1185</v>
      </c>
      <c r="R1323" t="s">
        <v>1721</v>
      </c>
    </row>
    <row r="1324" spans="1:18" x14ac:dyDescent="0.25">
      <c r="A1324" t="s">
        <v>271</v>
      </c>
      <c r="B1324" t="s">
        <v>270</v>
      </c>
      <c r="C1324" t="s">
        <v>287</v>
      </c>
      <c r="D1324" t="s">
        <v>1193</v>
      </c>
      <c r="E1324" s="1">
        <v>0</v>
      </c>
      <c r="F1324" s="2">
        <v>80000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80000</v>
      </c>
      <c r="N1324">
        <v>0</v>
      </c>
      <c r="O1324">
        <v>0</v>
      </c>
      <c r="P1324" t="s">
        <v>1201</v>
      </c>
      <c r="Q1324" t="s">
        <v>1185</v>
      </c>
      <c r="R1324" t="s">
        <v>1721</v>
      </c>
    </row>
    <row r="1325" spans="1:18" x14ac:dyDescent="0.25">
      <c r="A1325" t="s">
        <v>271</v>
      </c>
      <c r="B1325" t="s">
        <v>270</v>
      </c>
      <c r="C1325" t="s">
        <v>288</v>
      </c>
      <c r="D1325" t="s">
        <v>1193</v>
      </c>
      <c r="E1325" s="1">
        <v>0</v>
      </c>
      <c r="F1325" s="2">
        <v>10240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10240</v>
      </c>
      <c r="N1325">
        <v>0</v>
      </c>
      <c r="O1325">
        <v>0</v>
      </c>
      <c r="P1325" t="s">
        <v>1201</v>
      </c>
      <c r="Q1325" t="s">
        <v>1185</v>
      </c>
      <c r="R1325" t="s">
        <v>1721</v>
      </c>
    </row>
    <row r="1326" spans="1:18" x14ac:dyDescent="0.25">
      <c r="A1326" t="s">
        <v>271</v>
      </c>
      <c r="B1326" t="s">
        <v>270</v>
      </c>
      <c r="C1326" t="s">
        <v>289</v>
      </c>
      <c r="D1326" t="s">
        <v>1210</v>
      </c>
      <c r="E1326" s="1">
        <v>352708</v>
      </c>
      <c r="F1326" s="2">
        <v>247266.62</v>
      </c>
      <c r="G1326">
        <v>8676.6200000000008</v>
      </c>
      <c r="H1326">
        <v>30000</v>
      </c>
      <c r="I1326">
        <v>238590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 t="s">
        <v>1201</v>
      </c>
      <c r="Q1326" t="s">
        <v>1185</v>
      </c>
      <c r="R1326" t="s">
        <v>1800</v>
      </c>
    </row>
    <row r="1327" spans="1:18" x14ac:dyDescent="0.25">
      <c r="A1327" t="s">
        <v>271</v>
      </c>
      <c r="B1327" t="s">
        <v>270</v>
      </c>
      <c r="C1327" t="s">
        <v>290</v>
      </c>
      <c r="D1327" t="s">
        <v>1193</v>
      </c>
      <c r="E1327" s="1">
        <v>0</v>
      </c>
      <c r="F1327" s="2">
        <v>27559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27559</v>
      </c>
      <c r="N1327">
        <v>0</v>
      </c>
      <c r="O1327">
        <v>0</v>
      </c>
      <c r="P1327" t="s">
        <v>1201</v>
      </c>
      <c r="Q1327" t="s">
        <v>1185</v>
      </c>
      <c r="R1327" t="s">
        <v>1721</v>
      </c>
    </row>
    <row r="1328" spans="1:18" x14ac:dyDescent="0.25">
      <c r="A1328" t="s">
        <v>292</v>
      </c>
      <c r="B1328" t="s">
        <v>291</v>
      </c>
      <c r="C1328" t="s">
        <v>293</v>
      </c>
      <c r="D1328" t="s">
        <v>1210</v>
      </c>
      <c r="E1328" s="1">
        <v>322471</v>
      </c>
      <c r="F1328" s="2">
        <v>141236.29999999999</v>
      </c>
      <c r="G1328">
        <v>12858.37</v>
      </c>
      <c r="H1328">
        <v>16863</v>
      </c>
      <c r="I1328">
        <v>128377.93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 t="s">
        <v>1209</v>
      </c>
      <c r="Q1328" t="s">
        <v>1205</v>
      </c>
      <c r="R1328" t="s">
        <v>1722</v>
      </c>
    </row>
    <row r="1329" spans="1:18" x14ac:dyDescent="0.25">
      <c r="A1329" t="s">
        <v>292</v>
      </c>
      <c r="B1329" t="s">
        <v>291</v>
      </c>
      <c r="C1329" t="s">
        <v>294</v>
      </c>
      <c r="D1329" t="s">
        <v>1203</v>
      </c>
      <c r="E1329" s="1">
        <v>64433</v>
      </c>
      <c r="F1329" s="2">
        <v>4837.62</v>
      </c>
      <c r="G1329">
        <v>3989.46</v>
      </c>
      <c r="H1329">
        <v>930</v>
      </c>
      <c r="I1329">
        <v>848.16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 t="s">
        <v>1209</v>
      </c>
      <c r="Q1329" t="s">
        <v>1185</v>
      </c>
      <c r="R1329" t="s">
        <v>1780</v>
      </c>
    </row>
    <row r="1330" spans="1:18" x14ac:dyDescent="0.25">
      <c r="A1330" t="s">
        <v>292</v>
      </c>
      <c r="B1330" t="s">
        <v>291</v>
      </c>
      <c r="C1330" t="s">
        <v>295</v>
      </c>
      <c r="D1330" t="s">
        <v>1210</v>
      </c>
      <c r="E1330" s="1">
        <v>150906</v>
      </c>
      <c r="F1330" s="2">
        <v>36883.18</v>
      </c>
      <c r="G1330">
        <v>5173.18</v>
      </c>
      <c r="H1330">
        <v>5000</v>
      </c>
      <c r="I1330">
        <v>31710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 t="s">
        <v>1209</v>
      </c>
      <c r="Q1330" t="s">
        <v>1185</v>
      </c>
      <c r="R1330" t="s">
        <v>1778</v>
      </c>
    </row>
    <row r="1331" spans="1:18" x14ac:dyDescent="0.25">
      <c r="A1331" t="s">
        <v>292</v>
      </c>
      <c r="B1331" t="s">
        <v>291</v>
      </c>
      <c r="C1331" t="s">
        <v>296</v>
      </c>
      <c r="D1331" t="s">
        <v>1210</v>
      </c>
      <c r="E1331" s="1">
        <v>152286</v>
      </c>
      <c r="F1331" s="2">
        <v>12528.17</v>
      </c>
      <c r="G1331">
        <v>5208.17</v>
      </c>
      <c r="H1331">
        <v>6000</v>
      </c>
      <c r="I1331">
        <v>7320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 t="s">
        <v>1209</v>
      </c>
      <c r="Q1331" t="s">
        <v>1185</v>
      </c>
      <c r="R1331" t="s">
        <v>1781</v>
      </c>
    </row>
    <row r="1332" spans="1:18" x14ac:dyDescent="0.25">
      <c r="A1332" t="s">
        <v>292</v>
      </c>
      <c r="B1332" t="s">
        <v>291</v>
      </c>
      <c r="C1332" t="s">
        <v>1769</v>
      </c>
      <c r="D1332" t="s">
        <v>1176</v>
      </c>
      <c r="E1332" s="1">
        <v>0</v>
      </c>
      <c r="F1332" s="2">
        <v>1655.4</v>
      </c>
      <c r="G1332">
        <v>0</v>
      </c>
      <c r="H1332">
        <v>0</v>
      </c>
      <c r="I1332">
        <v>0</v>
      </c>
      <c r="J1332">
        <v>3897</v>
      </c>
      <c r="K1332">
        <v>1655.4</v>
      </c>
      <c r="L1332">
        <v>0</v>
      </c>
      <c r="M1332">
        <v>0</v>
      </c>
      <c r="N1332">
        <v>0</v>
      </c>
      <c r="O1332">
        <v>0</v>
      </c>
      <c r="P1332" t="s">
        <v>1209</v>
      </c>
      <c r="Q1332" t="s">
        <v>1176</v>
      </c>
    </row>
    <row r="1333" spans="1:18" x14ac:dyDescent="0.25">
      <c r="A1333" t="s">
        <v>298</v>
      </c>
      <c r="B1333" t="s">
        <v>297</v>
      </c>
      <c r="C1333" t="s">
        <v>299</v>
      </c>
      <c r="D1333" t="s">
        <v>1210</v>
      </c>
      <c r="E1333" s="1">
        <v>337924</v>
      </c>
      <c r="F1333" s="2">
        <v>128232.59</v>
      </c>
      <c r="G1333">
        <v>40633.879999999997</v>
      </c>
      <c r="H1333">
        <v>11250</v>
      </c>
      <c r="I1333">
        <v>87598.71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 t="s">
        <v>2429</v>
      </c>
      <c r="Q1333" t="s">
        <v>1176</v>
      </c>
      <c r="R1333" t="s">
        <v>1775</v>
      </c>
    </row>
    <row r="1334" spans="1:18" x14ac:dyDescent="0.25">
      <c r="A1334" t="s">
        <v>298</v>
      </c>
      <c r="B1334" t="s">
        <v>297</v>
      </c>
      <c r="C1334" t="s">
        <v>300</v>
      </c>
      <c r="D1334" t="s">
        <v>1210</v>
      </c>
      <c r="E1334" s="1">
        <v>168595</v>
      </c>
      <c r="F1334" s="2">
        <v>61901.01</v>
      </c>
      <c r="G1334">
        <v>20182.89</v>
      </c>
      <c r="H1334">
        <v>5450</v>
      </c>
      <c r="I1334">
        <v>41718.120000000003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 t="s">
        <v>2429</v>
      </c>
      <c r="Q1334" t="s">
        <v>1176</v>
      </c>
      <c r="R1334" t="s">
        <v>1775</v>
      </c>
    </row>
    <row r="1335" spans="1:18" x14ac:dyDescent="0.25">
      <c r="A1335" t="s">
        <v>298</v>
      </c>
      <c r="B1335" t="s">
        <v>297</v>
      </c>
      <c r="C1335" t="s">
        <v>301</v>
      </c>
      <c r="D1335" t="s">
        <v>1501</v>
      </c>
      <c r="E1335" s="1">
        <v>0</v>
      </c>
      <c r="F1335" s="2">
        <v>8885.39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448.65</v>
      </c>
      <c r="N1335">
        <v>16643</v>
      </c>
      <c r="O1335">
        <v>8436.74</v>
      </c>
      <c r="P1335" t="s">
        <v>2429</v>
      </c>
      <c r="Q1335" t="s">
        <v>1205</v>
      </c>
      <c r="R1335" t="s">
        <v>1836</v>
      </c>
    </row>
    <row r="1336" spans="1:18" x14ac:dyDescent="0.25">
      <c r="A1336" t="s">
        <v>298</v>
      </c>
      <c r="B1336" t="s">
        <v>297</v>
      </c>
      <c r="C1336" t="s">
        <v>1769</v>
      </c>
      <c r="D1336" t="s">
        <v>1176</v>
      </c>
      <c r="E1336" s="1">
        <v>0</v>
      </c>
      <c r="F1336" s="2">
        <v>1250.8</v>
      </c>
      <c r="G1336">
        <v>0</v>
      </c>
      <c r="H1336">
        <v>0</v>
      </c>
      <c r="I1336">
        <v>0</v>
      </c>
      <c r="J1336">
        <v>1903</v>
      </c>
      <c r="K1336">
        <v>1250.8</v>
      </c>
      <c r="L1336">
        <v>0</v>
      </c>
      <c r="M1336">
        <v>0</v>
      </c>
      <c r="N1336">
        <v>0</v>
      </c>
      <c r="O1336">
        <v>0</v>
      </c>
      <c r="P1336" t="s">
        <v>2429</v>
      </c>
      <c r="Q1336" t="s">
        <v>1176</v>
      </c>
    </row>
    <row r="1337" spans="1:18" x14ac:dyDescent="0.25">
      <c r="A1337" t="s">
        <v>2797</v>
      </c>
      <c r="B1337" t="s">
        <v>302</v>
      </c>
      <c r="C1337" t="s">
        <v>2795</v>
      </c>
      <c r="D1337" t="s">
        <v>1197</v>
      </c>
      <c r="E1337" s="1">
        <v>9121005</v>
      </c>
      <c r="F1337" s="2">
        <v>35606.92</v>
      </c>
      <c r="G1337">
        <v>35606.92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 t="s">
        <v>1181</v>
      </c>
      <c r="Q1337" t="s">
        <v>1185</v>
      </c>
      <c r="R1337" t="s">
        <v>1925</v>
      </c>
    </row>
    <row r="1338" spans="1:18" x14ac:dyDescent="0.25">
      <c r="A1338" t="s">
        <v>2797</v>
      </c>
      <c r="B1338" t="s">
        <v>302</v>
      </c>
      <c r="C1338" t="s">
        <v>2799</v>
      </c>
      <c r="D1338" t="s">
        <v>1187</v>
      </c>
      <c r="E1338" s="1">
        <v>2593657</v>
      </c>
      <c r="F1338" s="2">
        <v>155949.14000000001</v>
      </c>
      <c r="G1338">
        <v>37698.480000000003</v>
      </c>
      <c r="H1338">
        <v>1211000</v>
      </c>
      <c r="I1338">
        <v>118250.66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 t="s">
        <v>1181</v>
      </c>
      <c r="Q1338" t="s">
        <v>1205</v>
      </c>
      <c r="R1338" t="s">
        <v>1926</v>
      </c>
    </row>
    <row r="1339" spans="1:18" x14ac:dyDescent="0.25">
      <c r="A1339" t="s">
        <v>2797</v>
      </c>
      <c r="B1339" t="s">
        <v>302</v>
      </c>
      <c r="C1339" t="s">
        <v>2801</v>
      </c>
      <c r="D1339" t="s">
        <v>1193</v>
      </c>
      <c r="E1339" s="1">
        <v>0</v>
      </c>
      <c r="F1339" s="2">
        <v>43743.76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43743.76</v>
      </c>
      <c r="N1339">
        <v>0</v>
      </c>
      <c r="O1339">
        <v>0</v>
      </c>
      <c r="P1339" t="s">
        <v>1181</v>
      </c>
      <c r="Q1339" t="s">
        <v>1185</v>
      </c>
      <c r="R1339" t="s">
        <v>1790</v>
      </c>
    </row>
    <row r="1340" spans="1:18" x14ac:dyDescent="0.25">
      <c r="A1340" t="s">
        <v>2797</v>
      </c>
      <c r="B1340" t="s">
        <v>302</v>
      </c>
      <c r="C1340" t="s">
        <v>2802</v>
      </c>
      <c r="D1340" t="s">
        <v>1193</v>
      </c>
      <c r="E1340" s="1">
        <v>0</v>
      </c>
      <c r="F1340" s="2">
        <v>42823.73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42823.73</v>
      </c>
      <c r="N1340">
        <v>0</v>
      </c>
      <c r="O1340">
        <v>0</v>
      </c>
      <c r="P1340" t="s">
        <v>1181</v>
      </c>
      <c r="Q1340" t="s">
        <v>1185</v>
      </c>
      <c r="R1340" t="s">
        <v>1927</v>
      </c>
    </row>
    <row r="1341" spans="1:18" x14ac:dyDescent="0.25">
      <c r="A1341" t="s">
        <v>2797</v>
      </c>
      <c r="B1341" t="s">
        <v>302</v>
      </c>
      <c r="C1341" t="s">
        <v>2804</v>
      </c>
      <c r="D1341" t="s">
        <v>1501</v>
      </c>
      <c r="E1341" s="1">
        <v>0</v>
      </c>
      <c r="F1341" s="2">
        <v>835026.82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115512.75</v>
      </c>
      <c r="N1341">
        <v>964238</v>
      </c>
      <c r="O1341">
        <v>719514.07</v>
      </c>
      <c r="P1341" t="s">
        <v>1181</v>
      </c>
      <c r="Q1341" t="s">
        <v>1176</v>
      </c>
      <c r="R1341" t="s">
        <v>1836</v>
      </c>
    </row>
    <row r="1342" spans="1:18" x14ac:dyDescent="0.25">
      <c r="A1342" t="s">
        <v>2797</v>
      </c>
      <c r="B1342" t="s">
        <v>302</v>
      </c>
      <c r="C1342" t="s">
        <v>2805</v>
      </c>
      <c r="D1342" t="s">
        <v>1197</v>
      </c>
      <c r="E1342" s="1">
        <v>16650662</v>
      </c>
      <c r="F1342" s="2">
        <v>1273.6400000000001</v>
      </c>
      <c r="G1342">
        <v>1273.6400000000001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 t="s">
        <v>1181</v>
      </c>
      <c r="Q1342" t="s">
        <v>1185</v>
      </c>
      <c r="R1342" t="s">
        <v>1928</v>
      </c>
    </row>
    <row r="1343" spans="1:18" x14ac:dyDescent="0.25">
      <c r="A1343" t="s">
        <v>2797</v>
      </c>
      <c r="B1343" t="s">
        <v>302</v>
      </c>
      <c r="C1343" t="s">
        <v>303</v>
      </c>
      <c r="D1343" t="s">
        <v>1193</v>
      </c>
      <c r="E1343" s="1">
        <v>0</v>
      </c>
      <c r="F1343" s="2">
        <v>150000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150000</v>
      </c>
      <c r="N1343">
        <v>0</v>
      </c>
      <c r="O1343">
        <v>0</v>
      </c>
      <c r="P1343" t="s">
        <v>1181</v>
      </c>
      <c r="Q1343" t="s">
        <v>1185</v>
      </c>
      <c r="R1343" t="s">
        <v>1790</v>
      </c>
    </row>
    <row r="1344" spans="1:18" x14ac:dyDescent="0.25">
      <c r="A1344" t="s">
        <v>2797</v>
      </c>
      <c r="B1344" t="s">
        <v>302</v>
      </c>
      <c r="C1344" t="s">
        <v>305</v>
      </c>
      <c r="D1344" t="s">
        <v>1203</v>
      </c>
      <c r="E1344" s="1">
        <v>507746</v>
      </c>
      <c r="F1344" s="2">
        <v>37214.71</v>
      </c>
      <c r="G1344">
        <v>5714.71</v>
      </c>
      <c r="H1344">
        <v>450000</v>
      </c>
      <c r="I1344">
        <v>31500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 t="s">
        <v>1181</v>
      </c>
      <c r="Q1344" t="s">
        <v>1176</v>
      </c>
      <c r="R1344" t="s">
        <v>1799</v>
      </c>
    </row>
    <row r="1345" spans="1:18" x14ac:dyDescent="0.25">
      <c r="A1345" t="s">
        <v>2797</v>
      </c>
      <c r="B1345" t="s">
        <v>302</v>
      </c>
      <c r="C1345" t="s">
        <v>307</v>
      </c>
      <c r="D1345" t="s">
        <v>1203</v>
      </c>
      <c r="E1345" s="1">
        <v>308300</v>
      </c>
      <c r="F1345" s="2">
        <v>23565.74</v>
      </c>
      <c r="G1345">
        <v>11233.74</v>
      </c>
      <c r="H1345">
        <v>210600</v>
      </c>
      <c r="I1345">
        <v>12332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 t="s">
        <v>1181</v>
      </c>
      <c r="Q1345" t="s">
        <v>1176</v>
      </c>
      <c r="R1345" t="s">
        <v>1778</v>
      </c>
    </row>
    <row r="1346" spans="1:18" x14ac:dyDescent="0.25">
      <c r="A1346" t="s">
        <v>310</v>
      </c>
      <c r="B1346" t="s">
        <v>309</v>
      </c>
      <c r="C1346" t="s">
        <v>308</v>
      </c>
      <c r="D1346" t="s">
        <v>1203</v>
      </c>
      <c r="E1346" s="1">
        <v>3253</v>
      </c>
      <c r="F1346" s="2">
        <v>23166.63</v>
      </c>
      <c r="G1346">
        <v>86.65</v>
      </c>
      <c r="H1346">
        <v>7700</v>
      </c>
      <c r="I1346">
        <v>23079.98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 t="s">
        <v>1234</v>
      </c>
      <c r="Q1346" t="s">
        <v>1205</v>
      </c>
      <c r="R1346" t="s">
        <v>1723</v>
      </c>
    </row>
    <row r="1347" spans="1:18" x14ac:dyDescent="0.25">
      <c r="A1347" t="s">
        <v>313</v>
      </c>
      <c r="B1347" t="s">
        <v>312</v>
      </c>
      <c r="C1347" t="s">
        <v>311</v>
      </c>
      <c r="D1347" t="s">
        <v>1197</v>
      </c>
      <c r="E1347" s="1">
        <v>4620099</v>
      </c>
      <c r="F1347" s="2">
        <v>153.08000000000001</v>
      </c>
      <c r="G1347">
        <v>153.08000000000001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 t="s">
        <v>2114</v>
      </c>
      <c r="Q1347" t="s">
        <v>1185</v>
      </c>
      <c r="R1347" t="s">
        <v>1785</v>
      </c>
    </row>
    <row r="1348" spans="1:18" x14ac:dyDescent="0.25">
      <c r="A1348" t="s">
        <v>313</v>
      </c>
      <c r="B1348" t="s">
        <v>312</v>
      </c>
      <c r="C1348" t="s">
        <v>315</v>
      </c>
      <c r="D1348" t="s">
        <v>1193</v>
      </c>
      <c r="E1348" s="1">
        <v>0</v>
      </c>
      <c r="F1348" s="2">
        <v>323843.56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323843.56</v>
      </c>
      <c r="N1348">
        <v>0</v>
      </c>
      <c r="O1348">
        <v>0</v>
      </c>
      <c r="P1348" t="s">
        <v>2114</v>
      </c>
      <c r="Q1348" t="s">
        <v>1185</v>
      </c>
      <c r="R1348" t="s">
        <v>1785</v>
      </c>
    </row>
    <row r="1349" spans="1:18" x14ac:dyDescent="0.25">
      <c r="A1349" t="s">
        <v>317</v>
      </c>
      <c r="B1349" t="s">
        <v>316</v>
      </c>
      <c r="C1349" t="s">
        <v>318</v>
      </c>
      <c r="D1349" t="s">
        <v>1210</v>
      </c>
      <c r="E1349" s="1">
        <v>1071083</v>
      </c>
      <c r="F1349" s="2">
        <v>624946.91</v>
      </c>
      <c r="G1349">
        <v>37343.83</v>
      </c>
      <c r="H1349">
        <v>68800</v>
      </c>
      <c r="I1349">
        <v>587603.07999999996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 t="s">
        <v>1201</v>
      </c>
      <c r="Q1349" t="s">
        <v>1176</v>
      </c>
      <c r="R1349" t="s">
        <v>1775</v>
      </c>
    </row>
    <row r="1350" spans="1:18" x14ac:dyDescent="0.25">
      <c r="A1350" t="s">
        <v>317</v>
      </c>
      <c r="B1350" t="s">
        <v>316</v>
      </c>
      <c r="C1350" t="s">
        <v>1769</v>
      </c>
      <c r="D1350" t="s">
        <v>1176</v>
      </c>
      <c r="E1350" s="1">
        <v>0</v>
      </c>
      <c r="F1350" s="2">
        <v>6685.21</v>
      </c>
      <c r="G1350">
        <v>0</v>
      </c>
      <c r="H1350">
        <v>0</v>
      </c>
      <c r="I1350">
        <v>0</v>
      </c>
      <c r="J1350">
        <v>11912</v>
      </c>
      <c r="K1350">
        <v>6685.21</v>
      </c>
      <c r="L1350">
        <v>0</v>
      </c>
      <c r="M1350">
        <v>0</v>
      </c>
      <c r="N1350">
        <v>0</v>
      </c>
      <c r="O1350">
        <v>0</v>
      </c>
      <c r="P1350" t="s">
        <v>1201</v>
      </c>
      <c r="Q1350" t="s">
        <v>1176</v>
      </c>
    </row>
    <row r="1351" spans="1:18" x14ac:dyDescent="0.25">
      <c r="A1351" t="s">
        <v>321</v>
      </c>
      <c r="B1351" t="s">
        <v>320</v>
      </c>
      <c r="C1351" t="s">
        <v>319</v>
      </c>
      <c r="D1351" t="s">
        <v>1182</v>
      </c>
      <c r="E1351" s="1">
        <v>2452606</v>
      </c>
      <c r="F1351" s="2">
        <v>223509.7</v>
      </c>
      <c r="G1351">
        <v>223509.7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 t="s">
        <v>1181</v>
      </c>
      <c r="Q1351" t="s">
        <v>1185</v>
      </c>
      <c r="R1351" t="s">
        <v>1724</v>
      </c>
    </row>
    <row r="1352" spans="1:18" x14ac:dyDescent="0.25">
      <c r="A1352" t="s">
        <v>324</v>
      </c>
      <c r="B1352" t="s">
        <v>323</v>
      </c>
      <c r="C1352" t="s">
        <v>325</v>
      </c>
      <c r="D1352" t="s">
        <v>1210</v>
      </c>
      <c r="E1352" s="1">
        <v>1834237</v>
      </c>
      <c r="F1352" s="2">
        <v>931629.38</v>
      </c>
      <c r="G1352">
        <v>54326.879999999997</v>
      </c>
      <c r="H1352">
        <v>112445</v>
      </c>
      <c r="I1352">
        <v>877302.5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 t="s">
        <v>2633</v>
      </c>
      <c r="Q1352" t="s">
        <v>1176</v>
      </c>
      <c r="R1352" t="s">
        <v>1777</v>
      </c>
    </row>
    <row r="1353" spans="1:18" x14ac:dyDescent="0.25">
      <c r="A1353" t="s">
        <v>324</v>
      </c>
      <c r="B1353" t="s">
        <v>323</v>
      </c>
      <c r="C1353" t="s">
        <v>326</v>
      </c>
      <c r="D1353" t="s">
        <v>1501</v>
      </c>
      <c r="E1353" s="1">
        <v>0</v>
      </c>
      <c r="F1353" s="2">
        <v>160087.76999999999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6998.65</v>
      </c>
      <c r="N1353">
        <v>302032</v>
      </c>
      <c r="O1353">
        <v>153089.12</v>
      </c>
      <c r="P1353" t="s">
        <v>2633</v>
      </c>
      <c r="Q1353" t="s">
        <v>1205</v>
      </c>
      <c r="R1353" t="s">
        <v>1836</v>
      </c>
    </row>
    <row r="1354" spans="1:18" x14ac:dyDescent="0.25">
      <c r="A1354" t="s">
        <v>324</v>
      </c>
      <c r="B1354" t="s">
        <v>323</v>
      </c>
      <c r="C1354" t="s">
        <v>327</v>
      </c>
      <c r="D1354" t="s">
        <v>1203</v>
      </c>
      <c r="E1354" s="1">
        <v>169966</v>
      </c>
      <c r="F1354" s="2">
        <v>98321.12</v>
      </c>
      <c r="G1354">
        <v>5800.66</v>
      </c>
      <c r="H1354">
        <v>9100</v>
      </c>
      <c r="I1354">
        <v>92520.46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 t="s">
        <v>2633</v>
      </c>
      <c r="Q1354" t="s">
        <v>1185</v>
      </c>
      <c r="R1354" t="s">
        <v>1776</v>
      </c>
    </row>
    <row r="1355" spans="1:18" x14ac:dyDescent="0.25">
      <c r="A1355" t="s">
        <v>324</v>
      </c>
      <c r="B1355" t="s">
        <v>323</v>
      </c>
      <c r="C1355" t="s">
        <v>328</v>
      </c>
      <c r="D1355" t="s">
        <v>1203</v>
      </c>
      <c r="E1355" s="1">
        <v>476207</v>
      </c>
      <c r="F1355" s="2">
        <v>109448.83</v>
      </c>
      <c r="G1355">
        <v>14259.77</v>
      </c>
      <c r="H1355">
        <v>16010</v>
      </c>
      <c r="I1355">
        <v>95189.06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 t="s">
        <v>2633</v>
      </c>
      <c r="Q1355" t="s">
        <v>1205</v>
      </c>
      <c r="R1355" t="s">
        <v>1725</v>
      </c>
    </row>
    <row r="1356" spans="1:18" x14ac:dyDescent="0.25">
      <c r="A1356" t="s">
        <v>324</v>
      </c>
      <c r="B1356" t="s">
        <v>323</v>
      </c>
      <c r="C1356" t="s">
        <v>1769</v>
      </c>
      <c r="D1356" t="s">
        <v>1176</v>
      </c>
      <c r="E1356" s="1">
        <v>0</v>
      </c>
      <c r="F1356" s="2">
        <v>872.81</v>
      </c>
      <c r="G1356">
        <v>0</v>
      </c>
      <c r="H1356">
        <v>0</v>
      </c>
      <c r="I1356">
        <v>0</v>
      </c>
      <c r="J1356">
        <v>31130</v>
      </c>
      <c r="K1356">
        <v>872.81</v>
      </c>
      <c r="L1356">
        <v>0</v>
      </c>
      <c r="M1356">
        <v>0</v>
      </c>
      <c r="N1356">
        <v>0</v>
      </c>
      <c r="O1356">
        <v>0</v>
      </c>
      <c r="P1356" t="s">
        <v>2633</v>
      </c>
      <c r="Q1356" t="s">
        <v>1176</v>
      </c>
    </row>
    <row r="1357" spans="1:18" x14ac:dyDescent="0.25">
      <c r="A1357" t="s">
        <v>331</v>
      </c>
      <c r="B1357" t="s">
        <v>330</v>
      </c>
      <c r="C1357" t="s">
        <v>329</v>
      </c>
      <c r="D1357" t="s">
        <v>1193</v>
      </c>
      <c r="E1357" s="1">
        <v>0</v>
      </c>
      <c r="F1357" s="2">
        <v>111537.88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111537.88</v>
      </c>
      <c r="N1357">
        <v>0</v>
      </c>
      <c r="O1357">
        <v>0</v>
      </c>
      <c r="P1357" t="s">
        <v>1521</v>
      </c>
      <c r="Q1357" t="s">
        <v>1185</v>
      </c>
      <c r="R1357" t="s">
        <v>1864</v>
      </c>
    </row>
    <row r="1358" spans="1:18" x14ac:dyDescent="0.25">
      <c r="A1358" t="s">
        <v>331</v>
      </c>
      <c r="B1358" t="s">
        <v>330</v>
      </c>
      <c r="C1358" t="s">
        <v>332</v>
      </c>
      <c r="D1358" t="s">
        <v>1501</v>
      </c>
      <c r="E1358" s="1">
        <v>0</v>
      </c>
      <c r="F1358" s="2">
        <v>201566.73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26913.29</v>
      </c>
      <c r="N1358">
        <v>435468</v>
      </c>
      <c r="O1358">
        <v>174653.44</v>
      </c>
      <c r="P1358" t="s">
        <v>1521</v>
      </c>
      <c r="Q1358" t="s">
        <v>1176</v>
      </c>
      <c r="R1358" t="s">
        <v>1836</v>
      </c>
    </row>
    <row r="1359" spans="1:18" x14ac:dyDescent="0.25">
      <c r="A1359" t="s">
        <v>331</v>
      </c>
      <c r="B1359" t="s">
        <v>330</v>
      </c>
      <c r="C1359" t="s">
        <v>333</v>
      </c>
      <c r="D1359" t="s">
        <v>1193</v>
      </c>
      <c r="E1359" s="1">
        <v>0</v>
      </c>
      <c r="F1359" s="2">
        <v>39662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39662</v>
      </c>
      <c r="N1359">
        <v>0</v>
      </c>
      <c r="O1359">
        <v>0</v>
      </c>
      <c r="P1359" t="s">
        <v>1521</v>
      </c>
      <c r="Q1359" t="s">
        <v>1185</v>
      </c>
      <c r="R1359" t="s">
        <v>1864</v>
      </c>
    </row>
    <row r="1360" spans="1:18" x14ac:dyDescent="0.25">
      <c r="A1360" t="s">
        <v>331</v>
      </c>
      <c r="B1360" t="s">
        <v>330</v>
      </c>
      <c r="C1360" t="s">
        <v>334</v>
      </c>
      <c r="D1360" t="s">
        <v>1193</v>
      </c>
      <c r="E1360" s="1">
        <v>0</v>
      </c>
      <c r="F1360" s="2">
        <v>1311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1311</v>
      </c>
      <c r="N1360">
        <v>0</v>
      </c>
      <c r="O1360">
        <v>0</v>
      </c>
      <c r="P1360" t="s">
        <v>1521</v>
      </c>
      <c r="Q1360" t="s">
        <v>1185</v>
      </c>
      <c r="R1360" t="s">
        <v>1864</v>
      </c>
    </row>
    <row r="1361" spans="1:18" x14ac:dyDescent="0.25">
      <c r="A1361" t="s">
        <v>331</v>
      </c>
      <c r="B1361" t="s">
        <v>330</v>
      </c>
      <c r="C1361" t="s">
        <v>336</v>
      </c>
      <c r="D1361" t="s">
        <v>1193</v>
      </c>
      <c r="E1361" s="1">
        <v>0</v>
      </c>
      <c r="F1361" s="2">
        <v>144.4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144.4</v>
      </c>
      <c r="N1361">
        <v>0</v>
      </c>
      <c r="O1361">
        <v>0</v>
      </c>
      <c r="P1361" t="s">
        <v>1521</v>
      </c>
      <c r="Q1361" t="s">
        <v>1185</v>
      </c>
      <c r="R1361" t="s">
        <v>1864</v>
      </c>
    </row>
    <row r="1362" spans="1:18" x14ac:dyDescent="0.25">
      <c r="A1362" t="s">
        <v>331</v>
      </c>
      <c r="B1362" t="s">
        <v>330</v>
      </c>
      <c r="C1362" t="s">
        <v>337</v>
      </c>
      <c r="D1362" t="s">
        <v>1193</v>
      </c>
      <c r="E1362" s="1">
        <v>0</v>
      </c>
      <c r="F1362" s="2">
        <v>144.4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144.4</v>
      </c>
      <c r="N1362">
        <v>0</v>
      </c>
      <c r="O1362">
        <v>0</v>
      </c>
      <c r="P1362" t="s">
        <v>1521</v>
      </c>
      <c r="Q1362" t="s">
        <v>1185</v>
      </c>
      <c r="R1362" t="s">
        <v>1864</v>
      </c>
    </row>
    <row r="1363" spans="1:18" x14ac:dyDescent="0.25">
      <c r="A1363" t="s">
        <v>331</v>
      </c>
      <c r="B1363" t="s">
        <v>330</v>
      </c>
      <c r="C1363" t="s">
        <v>338</v>
      </c>
      <c r="D1363" t="s">
        <v>1193</v>
      </c>
      <c r="E1363" s="1">
        <v>0</v>
      </c>
      <c r="F1363" s="2">
        <v>256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256</v>
      </c>
      <c r="N1363">
        <v>0</v>
      </c>
      <c r="O1363">
        <v>0</v>
      </c>
      <c r="P1363" t="s">
        <v>1521</v>
      </c>
      <c r="Q1363" t="s">
        <v>1185</v>
      </c>
      <c r="R1363" t="s">
        <v>1864</v>
      </c>
    </row>
    <row r="1364" spans="1:18" x14ac:dyDescent="0.25">
      <c r="A1364" t="s">
        <v>331</v>
      </c>
      <c r="B1364" t="s">
        <v>330</v>
      </c>
      <c r="C1364" t="s">
        <v>340</v>
      </c>
      <c r="D1364" t="s">
        <v>1193</v>
      </c>
      <c r="E1364" s="1">
        <v>0</v>
      </c>
      <c r="F1364" s="2">
        <v>2976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2976</v>
      </c>
      <c r="N1364">
        <v>0</v>
      </c>
      <c r="O1364">
        <v>0</v>
      </c>
      <c r="P1364" t="s">
        <v>1521</v>
      </c>
      <c r="Q1364" t="s">
        <v>1185</v>
      </c>
      <c r="R1364" t="s">
        <v>1864</v>
      </c>
    </row>
    <row r="1365" spans="1:18" x14ac:dyDescent="0.25">
      <c r="A1365" t="s">
        <v>331</v>
      </c>
      <c r="B1365" t="s">
        <v>330</v>
      </c>
      <c r="C1365" t="s">
        <v>341</v>
      </c>
      <c r="D1365" t="s">
        <v>1193</v>
      </c>
      <c r="E1365" s="1">
        <v>0</v>
      </c>
      <c r="F1365" s="2">
        <v>512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512</v>
      </c>
      <c r="N1365">
        <v>0</v>
      </c>
      <c r="O1365">
        <v>0</v>
      </c>
      <c r="P1365" t="s">
        <v>1521</v>
      </c>
      <c r="Q1365" t="s">
        <v>1185</v>
      </c>
      <c r="R1365" t="s">
        <v>1864</v>
      </c>
    </row>
    <row r="1366" spans="1:18" x14ac:dyDescent="0.25">
      <c r="A1366" t="s">
        <v>331</v>
      </c>
      <c r="B1366" t="s">
        <v>330</v>
      </c>
      <c r="C1366" t="s">
        <v>342</v>
      </c>
      <c r="D1366" t="s">
        <v>1193</v>
      </c>
      <c r="E1366" s="1">
        <v>0</v>
      </c>
      <c r="F1366" s="2">
        <v>512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512</v>
      </c>
      <c r="N1366">
        <v>0</v>
      </c>
      <c r="O1366">
        <v>0</v>
      </c>
      <c r="P1366" t="s">
        <v>1521</v>
      </c>
      <c r="Q1366" t="s">
        <v>1185</v>
      </c>
      <c r="R1366" t="s">
        <v>1864</v>
      </c>
    </row>
    <row r="1367" spans="1:18" x14ac:dyDescent="0.25">
      <c r="A1367" t="s">
        <v>331</v>
      </c>
      <c r="B1367" t="s">
        <v>330</v>
      </c>
      <c r="C1367" t="s">
        <v>343</v>
      </c>
      <c r="D1367" t="s">
        <v>1193</v>
      </c>
      <c r="E1367" s="1">
        <v>0</v>
      </c>
      <c r="F1367" s="2">
        <v>2400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2400</v>
      </c>
      <c r="N1367">
        <v>0</v>
      </c>
      <c r="O1367">
        <v>0</v>
      </c>
      <c r="P1367" t="s">
        <v>1521</v>
      </c>
      <c r="Q1367" t="s">
        <v>1185</v>
      </c>
      <c r="R1367" t="s">
        <v>1864</v>
      </c>
    </row>
    <row r="1368" spans="1:18" x14ac:dyDescent="0.25">
      <c r="A1368" t="s">
        <v>331</v>
      </c>
      <c r="B1368" t="s">
        <v>330</v>
      </c>
      <c r="C1368" t="s">
        <v>344</v>
      </c>
      <c r="D1368" t="s">
        <v>1193</v>
      </c>
      <c r="E1368" s="1">
        <v>0</v>
      </c>
      <c r="F1368" s="2">
        <v>20000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20000</v>
      </c>
      <c r="N1368">
        <v>0</v>
      </c>
      <c r="O1368">
        <v>0</v>
      </c>
      <c r="P1368" t="s">
        <v>1521</v>
      </c>
      <c r="Q1368" t="s">
        <v>1185</v>
      </c>
      <c r="R1368" t="s">
        <v>1864</v>
      </c>
    </row>
    <row r="1369" spans="1:18" x14ac:dyDescent="0.25">
      <c r="A1369" t="s">
        <v>331</v>
      </c>
      <c r="B1369" t="s">
        <v>330</v>
      </c>
      <c r="C1369" t="s">
        <v>345</v>
      </c>
      <c r="D1369" t="s">
        <v>1193</v>
      </c>
      <c r="E1369" s="1">
        <v>0</v>
      </c>
      <c r="F1369" s="2">
        <v>25000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25000</v>
      </c>
      <c r="N1369">
        <v>0</v>
      </c>
      <c r="O1369">
        <v>0</v>
      </c>
      <c r="P1369" t="s">
        <v>1521</v>
      </c>
      <c r="Q1369" t="s">
        <v>1185</v>
      </c>
      <c r="R1369" t="s">
        <v>1864</v>
      </c>
    </row>
    <row r="1370" spans="1:18" x14ac:dyDescent="0.25">
      <c r="A1370" t="s">
        <v>331</v>
      </c>
      <c r="B1370" t="s">
        <v>330</v>
      </c>
      <c r="C1370" t="s">
        <v>346</v>
      </c>
      <c r="D1370" t="s">
        <v>1193</v>
      </c>
      <c r="E1370" s="1">
        <v>0</v>
      </c>
      <c r="F1370" s="2">
        <v>26350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26350</v>
      </c>
      <c r="N1370">
        <v>0</v>
      </c>
      <c r="O1370">
        <v>0</v>
      </c>
      <c r="P1370" t="s">
        <v>1521</v>
      </c>
      <c r="Q1370" t="s">
        <v>1185</v>
      </c>
      <c r="R1370" t="s">
        <v>1864</v>
      </c>
    </row>
    <row r="1371" spans="1:18" x14ac:dyDescent="0.25">
      <c r="A1371" t="s">
        <v>331</v>
      </c>
      <c r="B1371" t="s">
        <v>330</v>
      </c>
      <c r="C1371" t="s">
        <v>347</v>
      </c>
      <c r="D1371" t="s">
        <v>1193</v>
      </c>
      <c r="E1371" s="1">
        <v>0</v>
      </c>
      <c r="F1371" s="2">
        <v>25000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25000</v>
      </c>
      <c r="N1371">
        <v>0</v>
      </c>
      <c r="O1371">
        <v>0</v>
      </c>
      <c r="P1371" t="s">
        <v>1521</v>
      </c>
      <c r="Q1371" t="s">
        <v>1185</v>
      </c>
      <c r="R1371" t="s">
        <v>1864</v>
      </c>
    </row>
    <row r="1372" spans="1:18" x14ac:dyDescent="0.25">
      <c r="A1372" t="s">
        <v>331</v>
      </c>
      <c r="B1372" t="s">
        <v>330</v>
      </c>
      <c r="C1372" t="s">
        <v>349</v>
      </c>
      <c r="D1372" t="s">
        <v>1193</v>
      </c>
      <c r="E1372" s="1">
        <v>0</v>
      </c>
      <c r="F1372" s="2">
        <v>334418.28999999998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334418.28999999998</v>
      </c>
      <c r="N1372">
        <v>0</v>
      </c>
      <c r="O1372">
        <v>0</v>
      </c>
      <c r="P1372" t="s">
        <v>1521</v>
      </c>
      <c r="Q1372" t="s">
        <v>1185</v>
      </c>
      <c r="R1372" t="s">
        <v>1864</v>
      </c>
    </row>
    <row r="1373" spans="1:18" x14ac:dyDescent="0.25">
      <c r="A1373" t="s">
        <v>331</v>
      </c>
      <c r="B1373" t="s">
        <v>330</v>
      </c>
      <c r="C1373" t="s">
        <v>351</v>
      </c>
      <c r="D1373" t="s">
        <v>1193</v>
      </c>
      <c r="E1373" s="1">
        <v>0</v>
      </c>
      <c r="F1373" s="2">
        <v>334418.28999999998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334418.28999999998</v>
      </c>
      <c r="N1373">
        <v>0</v>
      </c>
      <c r="O1373">
        <v>0</v>
      </c>
      <c r="P1373" t="s">
        <v>1521</v>
      </c>
      <c r="Q1373" t="s">
        <v>1185</v>
      </c>
      <c r="R1373" t="s">
        <v>1864</v>
      </c>
    </row>
    <row r="1374" spans="1:18" x14ac:dyDescent="0.25">
      <c r="A1374" t="s">
        <v>331</v>
      </c>
      <c r="B1374" t="s">
        <v>330</v>
      </c>
      <c r="C1374" t="s">
        <v>352</v>
      </c>
      <c r="D1374" t="s">
        <v>1193</v>
      </c>
      <c r="E1374" s="1">
        <v>0</v>
      </c>
      <c r="F1374" s="2">
        <v>10760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10760</v>
      </c>
      <c r="N1374">
        <v>0</v>
      </c>
      <c r="O1374">
        <v>0</v>
      </c>
      <c r="P1374" t="s">
        <v>1521</v>
      </c>
      <c r="Q1374" t="s">
        <v>1185</v>
      </c>
      <c r="R1374" t="s">
        <v>1864</v>
      </c>
    </row>
    <row r="1375" spans="1:18" x14ac:dyDescent="0.25">
      <c r="A1375" t="s">
        <v>331</v>
      </c>
      <c r="B1375" t="s">
        <v>330</v>
      </c>
      <c r="C1375" t="s">
        <v>353</v>
      </c>
      <c r="D1375" t="s">
        <v>1193</v>
      </c>
      <c r="E1375" s="1">
        <v>0</v>
      </c>
      <c r="F1375" s="2">
        <v>4116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4116</v>
      </c>
      <c r="N1375">
        <v>0</v>
      </c>
      <c r="O1375">
        <v>0</v>
      </c>
      <c r="P1375" t="s">
        <v>1521</v>
      </c>
      <c r="Q1375" t="s">
        <v>1185</v>
      </c>
      <c r="R1375" t="s">
        <v>1864</v>
      </c>
    </row>
    <row r="1376" spans="1:18" x14ac:dyDescent="0.25">
      <c r="A1376" t="s">
        <v>331</v>
      </c>
      <c r="B1376" t="s">
        <v>330</v>
      </c>
      <c r="C1376" t="s">
        <v>354</v>
      </c>
      <c r="D1376" t="s">
        <v>1193</v>
      </c>
      <c r="E1376" s="1">
        <v>0</v>
      </c>
      <c r="F1376" s="2">
        <v>22167.599999999999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22167.599999999999</v>
      </c>
      <c r="N1376">
        <v>0</v>
      </c>
      <c r="O1376">
        <v>0</v>
      </c>
      <c r="P1376" t="s">
        <v>1521</v>
      </c>
      <c r="Q1376" t="s">
        <v>1185</v>
      </c>
      <c r="R1376" t="s">
        <v>1864</v>
      </c>
    </row>
    <row r="1377" spans="1:18" x14ac:dyDescent="0.25">
      <c r="A1377" t="s">
        <v>331</v>
      </c>
      <c r="B1377" t="s">
        <v>330</v>
      </c>
      <c r="C1377" t="s">
        <v>355</v>
      </c>
      <c r="D1377" t="s">
        <v>1193</v>
      </c>
      <c r="E1377" s="1">
        <v>0</v>
      </c>
      <c r="F1377" s="2">
        <v>32164.080000000002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32164.080000000002</v>
      </c>
      <c r="N1377">
        <v>0</v>
      </c>
      <c r="O1377">
        <v>0</v>
      </c>
      <c r="P1377" t="s">
        <v>1521</v>
      </c>
      <c r="Q1377" t="s">
        <v>1185</v>
      </c>
      <c r="R1377" t="s">
        <v>1864</v>
      </c>
    </row>
    <row r="1378" spans="1:18" x14ac:dyDescent="0.25">
      <c r="A1378" t="s">
        <v>331</v>
      </c>
      <c r="B1378" t="s">
        <v>330</v>
      </c>
      <c r="C1378" t="s">
        <v>356</v>
      </c>
      <c r="D1378" t="s">
        <v>1193</v>
      </c>
      <c r="E1378" s="1">
        <v>0</v>
      </c>
      <c r="F1378" s="2">
        <v>7233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7233</v>
      </c>
      <c r="N1378">
        <v>0</v>
      </c>
      <c r="O1378">
        <v>0</v>
      </c>
      <c r="P1378" t="s">
        <v>1521</v>
      </c>
      <c r="Q1378" t="s">
        <v>1185</v>
      </c>
      <c r="R1378" t="s">
        <v>1864</v>
      </c>
    </row>
    <row r="1379" spans="1:18" x14ac:dyDescent="0.25">
      <c r="A1379" t="s">
        <v>331</v>
      </c>
      <c r="B1379" t="s">
        <v>330</v>
      </c>
      <c r="C1379" t="s">
        <v>357</v>
      </c>
      <c r="D1379" t="s">
        <v>1193</v>
      </c>
      <c r="E1379" s="1">
        <v>0</v>
      </c>
      <c r="F1379" s="2">
        <v>300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300</v>
      </c>
      <c r="N1379">
        <v>0</v>
      </c>
      <c r="O1379">
        <v>0</v>
      </c>
      <c r="P1379" t="s">
        <v>1521</v>
      </c>
      <c r="Q1379" t="s">
        <v>1185</v>
      </c>
      <c r="R1379" t="s">
        <v>1864</v>
      </c>
    </row>
    <row r="1380" spans="1:18" x14ac:dyDescent="0.25">
      <c r="A1380" t="s">
        <v>331</v>
      </c>
      <c r="B1380" t="s">
        <v>330</v>
      </c>
      <c r="C1380" t="s">
        <v>358</v>
      </c>
      <c r="D1380" t="s">
        <v>1193</v>
      </c>
      <c r="E1380" s="1">
        <v>0</v>
      </c>
      <c r="F1380" s="2">
        <v>1050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1050</v>
      </c>
      <c r="N1380">
        <v>0</v>
      </c>
      <c r="O1380">
        <v>0</v>
      </c>
      <c r="P1380" t="s">
        <v>1521</v>
      </c>
      <c r="Q1380" t="s">
        <v>1185</v>
      </c>
      <c r="R1380" t="s">
        <v>1864</v>
      </c>
    </row>
    <row r="1381" spans="1:18" x14ac:dyDescent="0.25">
      <c r="A1381" t="s">
        <v>331</v>
      </c>
      <c r="B1381" t="s">
        <v>330</v>
      </c>
      <c r="C1381" t="s">
        <v>360</v>
      </c>
      <c r="D1381" t="s">
        <v>1193</v>
      </c>
      <c r="E1381" s="1">
        <v>0</v>
      </c>
      <c r="F1381" s="2">
        <v>10047.870000000001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10047.870000000001</v>
      </c>
      <c r="N1381">
        <v>0</v>
      </c>
      <c r="O1381">
        <v>0</v>
      </c>
      <c r="P1381" t="s">
        <v>1521</v>
      </c>
      <c r="Q1381" t="s">
        <v>1185</v>
      </c>
      <c r="R1381" t="s">
        <v>1864</v>
      </c>
    </row>
    <row r="1382" spans="1:18" x14ac:dyDescent="0.25">
      <c r="A1382" t="s">
        <v>331</v>
      </c>
      <c r="B1382" t="s">
        <v>330</v>
      </c>
      <c r="C1382" t="s">
        <v>361</v>
      </c>
      <c r="D1382" t="s">
        <v>1193</v>
      </c>
      <c r="E1382" s="1">
        <v>0</v>
      </c>
      <c r="F1382" s="2">
        <v>4200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4200</v>
      </c>
      <c r="N1382">
        <v>0</v>
      </c>
      <c r="O1382">
        <v>0</v>
      </c>
      <c r="P1382" t="s">
        <v>1521</v>
      </c>
      <c r="Q1382" t="s">
        <v>1185</v>
      </c>
      <c r="R1382" t="s">
        <v>1864</v>
      </c>
    </row>
    <row r="1383" spans="1:18" x14ac:dyDescent="0.25">
      <c r="A1383" t="s">
        <v>331</v>
      </c>
      <c r="B1383" t="s">
        <v>330</v>
      </c>
      <c r="C1383" t="s">
        <v>362</v>
      </c>
      <c r="D1383" t="s">
        <v>1193</v>
      </c>
      <c r="E1383" s="1">
        <v>0</v>
      </c>
      <c r="F1383" s="2">
        <v>1800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1800</v>
      </c>
      <c r="N1383">
        <v>0</v>
      </c>
      <c r="O1383">
        <v>0</v>
      </c>
      <c r="P1383" t="s">
        <v>1521</v>
      </c>
      <c r="Q1383" t="s">
        <v>1185</v>
      </c>
      <c r="R1383" t="s">
        <v>1864</v>
      </c>
    </row>
    <row r="1384" spans="1:18" x14ac:dyDescent="0.25">
      <c r="A1384" t="s">
        <v>331</v>
      </c>
      <c r="B1384" t="s">
        <v>330</v>
      </c>
      <c r="C1384" t="s">
        <v>363</v>
      </c>
      <c r="D1384" t="s">
        <v>1193</v>
      </c>
      <c r="E1384" s="1">
        <v>0</v>
      </c>
      <c r="F1384" s="2">
        <v>22831.75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22831.75</v>
      </c>
      <c r="N1384">
        <v>0</v>
      </c>
      <c r="O1384">
        <v>0</v>
      </c>
      <c r="P1384" t="s">
        <v>1521</v>
      </c>
      <c r="Q1384" t="s">
        <v>1185</v>
      </c>
      <c r="R1384" t="s">
        <v>1864</v>
      </c>
    </row>
    <row r="1385" spans="1:18" x14ac:dyDescent="0.25">
      <c r="A1385" t="s">
        <v>331</v>
      </c>
      <c r="B1385" t="s">
        <v>330</v>
      </c>
      <c r="C1385" t="s">
        <v>364</v>
      </c>
      <c r="D1385" t="s">
        <v>1193</v>
      </c>
      <c r="E1385" s="1">
        <v>0</v>
      </c>
      <c r="F1385" s="2">
        <v>5385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5385</v>
      </c>
      <c r="N1385">
        <v>0</v>
      </c>
      <c r="O1385">
        <v>0</v>
      </c>
      <c r="P1385" t="s">
        <v>1521</v>
      </c>
      <c r="Q1385" t="s">
        <v>1185</v>
      </c>
      <c r="R1385" t="s">
        <v>1864</v>
      </c>
    </row>
    <row r="1386" spans="1:18" x14ac:dyDescent="0.25">
      <c r="A1386" t="s">
        <v>367</v>
      </c>
      <c r="B1386" t="s">
        <v>366</v>
      </c>
      <c r="C1386" t="s">
        <v>329</v>
      </c>
      <c r="D1386" t="s">
        <v>1193</v>
      </c>
      <c r="E1386" s="1">
        <v>0</v>
      </c>
      <c r="F1386" s="2">
        <v>56318.53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56318.53</v>
      </c>
      <c r="N1386">
        <v>0</v>
      </c>
      <c r="O1386">
        <v>0</v>
      </c>
      <c r="P1386" t="s">
        <v>1521</v>
      </c>
      <c r="Q1386" t="s">
        <v>1185</v>
      </c>
      <c r="R1386" t="s">
        <v>1864</v>
      </c>
    </row>
    <row r="1387" spans="1:18" x14ac:dyDescent="0.25">
      <c r="A1387" t="s">
        <v>367</v>
      </c>
      <c r="B1387" t="s">
        <v>366</v>
      </c>
      <c r="C1387" t="s">
        <v>368</v>
      </c>
      <c r="D1387" t="s">
        <v>1197</v>
      </c>
      <c r="E1387" s="1">
        <v>10164221</v>
      </c>
      <c r="F1387" s="2">
        <v>29025.01</v>
      </c>
      <c r="G1387">
        <v>29025.01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 t="s">
        <v>1521</v>
      </c>
      <c r="Q1387" t="s">
        <v>1185</v>
      </c>
      <c r="R1387" t="s">
        <v>1872</v>
      </c>
    </row>
    <row r="1388" spans="1:18" x14ac:dyDescent="0.25">
      <c r="A1388" t="s">
        <v>367</v>
      </c>
      <c r="B1388" t="s">
        <v>366</v>
      </c>
      <c r="C1388" t="s">
        <v>369</v>
      </c>
      <c r="D1388" t="s">
        <v>1197</v>
      </c>
      <c r="E1388" s="1">
        <v>649167</v>
      </c>
      <c r="F1388" s="2">
        <v>54882.17</v>
      </c>
      <c r="G1388">
        <v>54882.17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 t="s">
        <v>1521</v>
      </c>
      <c r="Q1388" t="s">
        <v>1185</v>
      </c>
      <c r="R1388" t="s">
        <v>1726</v>
      </c>
    </row>
    <row r="1389" spans="1:18" x14ac:dyDescent="0.25">
      <c r="A1389" t="s">
        <v>367</v>
      </c>
      <c r="B1389" t="s">
        <v>366</v>
      </c>
      <c r="C1389" t="s">
        <v>371</v>
      </c>
      <c r="D1389" t="s">
        <v>1193</v>
      </c>
      <c r="E1389" s="1">
        <v>0</v>
      </c>
      <c r="F1389" s="2">
        <v>3840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3840</v>
      </c>
      <c r="N1389">
        <v>0</v>
      </c>
      <c r="O1389">
        <v>0</v>
      </c>
      <c r="P1389" t="s">
        <v>1521</v>
      </c>
      <c r="Q1389" t="s">
        <v>1185</v>
      </c>
      <c r="R1389" t="s">
        <v>1864</v>
      </c>
    </row>
    <row r="1390" spans="1:18" x14ac:dyDescent="0.25">
      <c r="A1390" t="s">
        <v>367</v>
      </c>
      <c r="B1390" t="s">
        <v>366</v>
      </c>
      <c r="C1390" t="s">
        <v>372</v>
      </c>
      <c r="D1390" t="s">
        <v>1193</v>
      </c>
      <c r="E1390" s="1">
        <v>0</v>
      </c>
      <c r="F1390" s="2">
        <v>191800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191800</v>
      </c>
      <c r="N1390">
        <v>0</v>
      </c>
      <c r="O1390">
        <v>0</v>
      </c>
      <c r="P1390" t="s">
        <v>1521</v>
      </c>
      <c r="Q1390" t="s">
        <v>1185</v>
      </c>
      <c r="R1390" t="s">
        <v>1864</v>
      </c>
    </row>
    <row r="1391" spans="1:18" x14ac:dyDescent="0.25">
      <c r="A1391" t="s">
        <v>367</v>
      </c>
      <c r="B1391" t="s">
        <v>366</v>
      </c>
      <c r="C1391" t="s">
        <v>373</v>
      </c>
      <c r="D1391" t="s">
        <v>1210</v>
      </c>
      <c r="E1391" s="1">
        <v>534694</v>
      </c>
      <c r="F1391" s="2">
        <v>16224.67</v>
      </c>
      <c r="G1391">
        <v>13943.94</v>
      </c>
      <c r="H1391">
        <v>12262</v>
      </c>
      <c r="I1391">
        <v>2280.73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 t="s">
        <v>1521</v>
      </c>
      <c r="Q1391" t="s">
        <v>1185</v>
      </c>
      <c r="R1391" t="s">
        <v>1780</v>
      </c>
    </row>
    <row r="1392" spans="1:18" x14ac:dyDescent="0.25">
      <c r="A1392" t="s">
        <v>367</v>
      </c>
      <c r="B1392" t="s">
        <v>366</v>
      </c>
      <c r="C1392" t="s">
        <v>374</v>
      </c>
      <c r="D1392" t="s">
        <v>1210</v>
      </c>
      <c r="E1392" s="1">
        <v>876005</v>
      </c>
      <c r="F1392" s="2">
        <v>17238.91</v>
      </c>
      <c r="G1392">
        <v>12240.16</v>
      </c>
      <c r="H1392">
        <v>21500</v>
      </c>
      <c r="I1392">
        <v>4998.75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 t="s">
        <v>1521</v>
      </c>
      <c r="Q1392" t="s">
        <v>1185</v>
      </c>
      <c r="R1392" t="s">
        <v>1780</v>
      </c>
    </row>
    <row r="1393" spans="1:18" x14ac:dyDescent="0.25">
      <c r="A1393" t="s">
        <v>367</v>
      </c>
      <c r="B1393" t="s">
        <v>366</v>
      </c>
      <c r="C1393" t="s">
        <v>375</v>
      </c>
      <c r="D1393" t="s">
        <v>1193</v>
      </c>
      <c r="E1393" s="1">
        <v>0</v>
      </c>
      <c r="F1393" s="2">
        <v>777140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777140</v>
      </c>
      <c r="N1393">
        <v>0</v>
      </c>
      <c r="O1393">
        <v>0</v>
      </c>
      <c r="P1393" t="s">
        <v>1521</v>
      </c>
      <c r="Q1393" t="s">
        <v>1185</v>
      </c>
      <c r="R1393" t="s">
        <v>1864</v>
      </c>
    </row>
    <row r="1394" spans="1:18" x14ac:dyDescent="0.25">
      <c r="A1394" t="s">
        <v>367</v>
      </c>
      <c r="B1394" t="s">
        <v>366</v>
      </c>
      <c r="C1394" t="s">
        <v>376</v>
      </c>
      <c r="D1394" t="s">
        <v>1210</v>
      </c>
      <c r="E1394" s="1">
        <v>73659</v>
      </c>
      <c r="F1394" s="2">
        <v>3450.71</v>
      </c>
      <c r="G1394">
        <v>1900.71</v>
      </c>
      <c r="H1394">
        <v>10000</v>
      </c>
      <c r="I1394">
        <v>1550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 t="s">
        <v>1521</v>
      </c>
      <c r="Q1394" t="s">
        <v>1185</v>
      </c>
      <c r="R1394" t="s">
        <v>1780</v>
      </c>
    </row>
    <row r="1395" spans="1:18" x14ac:dyDescent="0.25">
      <c r="A1395" t="s">
        <v>367</v>
      </c>
      <c r="B1395" t="s">
        <v>366</v>
      </c>
      <c r="C1395" t="s">
        <v>377</v>
      </c>
      <c r="D1395" t="s">
        <v>1210</v>
      </c>
      <c r="E1395" s="1">
        <v>44181</v>
      </c>
      <c r="F1395" s="2">
        <v>3404.36</v>
      </c>
      <c r="G1395">
        <v>1854.36</v>
      </c>
      <c r="H1395">
        <v>10000</v>
      </c>
      <c r="I1395">
        <v>1550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 t="s">
        <v>1521</v>
      </c>
      <c r="Q1395" t="s">
        <v>1185</v>
      </c>
      <c r="R1395" t="s">
        <v>1780</v>
      </c>
    </row>
    <row r="1396" spans="1:18" x14ac:dyDescent="0.25">
      <c r="A1396" t="s">
        <v>367</v>
      </c>
      <c r="B1396" t="s">
        <v>366</v>
      </c>
      <c r="C1396" t="s">
        <v>378</v>
      </c>
      <c r="D1396" t="s">
        <v>1193</v>
      </c>
      <c r="E1396" s="1">
        <v>0</v>
      </c>
      <c r="F1396" s="2">
        <v>40804.92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40804.92</v>
      </c>
      <c r="N1396">
        <v>0</v>
      </c>
      <c r="O1396">
        <v>0</v>
      </c>
      <c r="P1396" t="s">
        <v>1521</v>
      </c>
      <c r="Q1396" t="s">
        <v>1185</v>
      </c>
      <c r="R1396" t="s">
        <v>1864</v>
      </c>
    </row>
    <row r="1397" spans="1:18" x14ac:dyDescent="0.25">
      <c r="A1397" t="s">
        <v>367</v>
      </c>
      <c r="B1397" t="s">
        <v>366</v>
      </c>
      <c r="C1397" t="s">
        <v>379</v>
      </c>
      <c r="D1397" t="s">
        <v>1193</v>
      </c>
      <c r="E1397" s="1">
        <v>0</v>
      </c>
      <c r="F1397" s="2">
        <v>40804.92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40804.92</v>
      </c>
      <c r="N1397">
        <v>0</v>
      </c>
      <c r="O1397">
        <v>0</v>
      </c>
      <c r="P1397" t="s">
        <v>1521</v>
      </c>
      <c r="Q1397" t="s">
        <v>1185</v>
      </c>
      <c r="R1397" t="s">
        <v>1864</v>
      </c>
    </row>
    <row r="1398" spans="1:18" x14ac:dyDescent="0.25">
      <c r="A1398" t="s">
        <v>367</v>
      </c>
      <c r="B1398" t="s">
        <v>366</v>
      </c>
      <c r="C1398" t="s">
        <v>380</v>
      </c>
      <c r="D1398" t="s">
        <v>1210</v>
      </c>
      <c r="E1398" s="1">
        <v>1433141</v>
      </c>
      <c r="F1398" s="2">
        <v>102754.95</v>
      </c>
      <c r="G1398">
        <v>43058.95</v>
      </c>
      <c r="H1398">
        <v>120000</v>
      </c>
      <c r="I1398">
        <v>59696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 t="s">
        <v>1521</v>
      </c>
      <c r="Q1398" t="s">
        <v>1185</v>
      </c>
      <c r="R1398" t="s">
        <v>1778</v>
      </c>
    </row>
    <row r="1399" spans="1:18" x14ac:dyDescent="0.25">
      <c r="A1399" t="s">
        <v>367</v>
      </c>
      <c r="B1399" t="s">
        <v>366</v>
      </c>
      <c r="C1399" t="s">
        <v>381</v>
      </c>
      <c r="D1399" t="s">
        <v>1193</v>
      </c>
      <c r="E1399" s="1">
        <v>0</v>
      </c>
      <c r="F1399" s="2">
        <v>768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768</v>
      </c>
      <c r="N1399">
        <v>0</v>
      </c>
      <c r="O1399">
        <v>0</v>
      </c>
      <c r="P1399" t="s">
        <v>1521</v>
      </c>
      <c r="Q1399" t="s">
        <v>1185</v>
      </c>
      <c r="R1399" t="s">
        <v>1864</v>
      </c>
    </row>
    <row r="1400" spans="1:18" x14ac:dyDescent="0.25">
      <c r="A1400" t="s">
        <v>367</v>
      </c>
      <c r="B1400" t="s">
        <v>366</v>
      </c>
      <c r="C1400" t="s">
        <v>382</v>
      </c>
      <c r="D1400" t="s">
        <v>1193</v>
      </c>
      <c r="E1400" s="1">
        <v>0</v>
      </c>
      <c r="F1400" s="2">
        <v>3456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3456</v>
      </c>
      <c r="N1400">
        <v>0</v>
      </c>
      <c r="O1400">
        <v>0</v>
      </c>
      <c r="P1400" t="s">
        <v>1521</v>
      </c>
      <c r="Q1400" t="s">
        <v>1185</v>
      </c>
      <c r="R1400" t="s">
        <v>1864</v>
      </c>
    </row>
    <row r="1401" spans="1:18" x14ac:dyDescent="0.25">
      <c r="A1401" t="s">
        <v>367</v>
      </c>
      <c r="B1401" t="s">
        <v>366</v>
      </c>
      <c r="C1401" t="s">
        <v>383</v>
      </c>
      <c r="D1401" t="s">
        <v>1193</v>
      </c>
      <c r="E1401" s="1">
        <v>0</v>
      </c>
      <c r="F1401" s="2">
        <v>79500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79500</v>
      </c>
      <c r="N1401">
        <v>0</v>
      </c>
      <c r="O1401">
        <v>0</v>
      </c>
      <c r="P1401" t="s">
        <v>1521</v>
      </c>
      <c r="Q1401" t="s">
        <v>1185</v>
      </c>
      <c r="R1401" t="s">
        <v>1864</v>
      </c>
    </row>
    <row r="1402" spans="1:18" x14ac:dyDescent="0.25">
      <c r="A1402" t="s">
        <v>367</v>
      </c>
      <c r="B1402" t="s">
        <v>366</v>
      </c>
      <c r="C1402" t="s">
        <v>384</v>
      </c>
      <c r="D1402" t="s">
        <v>1203</v>
      </c>
      <c r="E1402" s="1">
        <v>4657363</v>
      </c>
      <c r="F1402" s="2">
        <v>293411.09000000003</v>
      </c>
      <c r="G1402">
        <v>34411.089999999997</v>
      </c>
      <c r="H1402">
        <v>200000</v>
      </c>
      <c r="I1402">
        <v>259000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 t="s">
        <v>1521</v>
      </c>
      <c r="Q1402" t="s">
        <v>1176</v>
      </c>
      <c r="R1402" t="s">
        <v>1778</v>
      </c>
    </row>
    <row r="1403" spans="1:18" x14ac:dyDescent="0.25">
      <c r="A1403" t="s">
        <v>367</v>
      </c>
      <c r="B1403" t="s">
        <v>366</v>
      </c>
      <c r="C1403" t="s">
        <v>385</v>
      </c>
      <c r="D1403" t="s">
        <v>1193</v>
      </c>
      <c r="E1403" s="1">
        <v>0</v>
      </c>
      <c r="F1403" s="2">
        <v>384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384</v>
      </c>
      <c r="N1403">
        <v>0</v>
      </c>
      <c r="O1403">
        <v>0</v>
      </c>
      <c r="P1403" t="s">
        <v>1521</v>
      </c>
      <c r="Q1403" t="s">
        <v>1185</v>
      </c>
      <c r="R1403" t="s">
        <v>1864</v>
      </c>
    </row>
    <row r="1404" spans="1:18" x14ac:dyDescent="0.25">
      <c r="A1404" t="s">
        <v>367</v>
      </c>
      <c r="B1404" t="s">
        <v>366</v>
      </c>
      <c r="C1404" t="s">
        <v>386</v>
      </c>
      <c r="D1404" t="s">
        <v>1193</v>
      </c>
      <c r="E1404" s="1">
        <v>0</v>
      </c>
      <c r="F1404" s="2">
        <v>2700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2700</v>
      </c>
      <c r="N1404">
        <v>0</v>
      </c>
      <c r="O1404">
        <v>0</v>
      </c>
      <c r="P1404" t="s">
        <v>1521</v>
      </c>
      <c r="Q1404" t="s">
        <v>1185</v>
      </c>
      <c r="R1404" t="s">
        <v>1864</v>
      </c>
    </row>
    <row r="1405" spans="1:18" x14ac:dyDescent="0.25">
      <c r="A1405" t="s">
        <v>367</v>
      </c>
      <c r="B1405" t="s">
        <v>366</v>
      </c>
      <c r="C1405" t="s">
        <v>388</v>
      </c>
      <c r="D1405" t="s">
        <v>1197</v>
      </c>
      <c r="E1405" s="1">
        <v>608778</v>
      </c>
      <c r="F1405" s="2">
        <v>128062.56</v>
      </c>
      <c r="G1405">
        <v>128062.56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 t="s">
        <v>1521</v>
      </c>
      <c r="Q1405" t="s">
        <v>1185</v>
      </c>
      <c r="R1405" t="s">
        <v>1781</v>
      </c>
    </row>
    <row r="1406" spans="1:18" x14ac:dyDescent="0.25">
      <c r="A1406" t="s">
        <v>367</v>
      </c>
      <c r="B1406" t="s">
        <v>366</v>
      </c>
      <c r="C1406" t="s">
        <v>389</v>
      </c>
      <c r="D1406" t="s">
        <v>1193</v>
      </c>
      <c r="E1406" s="1">
        <v>0</v>
      </c>
      <c r="F1406" s="2">
        <v>6000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6000</v>
      </c>
      <c r="N1406">
        <v>0</v>
      </c>
      <c r="O1406">
        <v>0</v>
      </c>
      <c r="P1406" t="s">
        <v>1521</v>
      </c>
      <c r="Q1406" t="s">
        <v>1185</v>
      </c>
      <c r="R1406" t="s">
        <v>1864</v>
      </c>
    </row>
    <row r="1407" spans="1:18" x14ac:dyDescent="0.25">
      <c r="A1407" t="s">
        <v>367</v>
      </c>
      <c r="B1407" t="s">
        <v>366</v>
      </c>
      <c r="C1407" t="s">
        <v>390</v>
      </c>
      <c r="D1407" t="s">
        <v>1210</v>
      </c>
      <c r="E1407" s="1">
        <v>536478</v>
      </c>
      <c r="F1407" s="2">
        <v>52096.6</v>
      </c>
      <c r="G1407">
        <v>15856.6</v>
      </c>
      <c r="H1407">
        <v>60000</v>
      </c>
      <c r="I1407">
        <v>36240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 t="s">
        <v>1521</v>
      </c>
      <c r="Q1407" t="s">
        <v>1185</v>
      </c>
      <c r="R1407" t="s">
        <v>1778</v>
      </c>
    </row>
    <row r="1408" spans="1:18" x14ac:dyDescent="0.25">
      <c r="A1408" t="s">
        <v>367</v>
      </c>
      <c r="B1408" t="s">
        <v>366</v>
      </c>
      <c r="C1408" t="s">
        <v>391</v>
      </c>
      <c r="D1408" t="s">
        <v>1193</v>
      </c>
      <c r="E1408" s="1">
        <v>0</v>
      </c>
      <c r="F1408" s="2">
        <v>3215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3215</v>
      </c>
      <c r="N1408">
        <v>0</v>
      </c>
      <c r="O1408">
        <v>0</v>
      </c>
      <c r="P1408" t="s">
        <v>1521</v>
      </c>
      <c r="Q1408" t="s">
        <v>1185</v>
      </c>
      <c r="R1408" t="s">
        <v>1864</v>
      </c>
    </row>
    <row r="1409" spans="1:18" x14ac:dyDescent="0.25">
      <c r="A1409" t="s">
        <v>367</v>
      </c>
      <c r="B1409" t="s">
        <v>366</v>
      </c>
      <c r="C1409" t="s">
        <v>393</v>
      </c>
      <c r="D1409" t="s">
        <v>1210</v>
      </c>
      <c r="E1409" s="1">
        <v>19550</v>
      </c>
      <c r="F1409" s="2">
        <v>846.04</v>
      </c>
      <c r="G1409">
        <v>346.04</v>
      </c>
      <c r="H1409">
        <v>10000</v>
      </c>
      <c r="I1409">
        <v>500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 t="s">
        <v>1521</v>
      </c>
      <c r="Q1409" t="s">
        <v>1185</v>
      </c>
      <c r="R1409" t="s">
        <v>1951</v>
      </c>
    </row>
    <row r="1410" spans="1:18" x14ac:dyDescent="0.25">
      <c r="A1410" t="s">
        <v>367</v>
      </c>
      <c r="B1410" t="s">
        <v>366</v>
      </c>
      <c r="C1410" t="s">
        <v>394</v>
      </c>
      <c r="D1410" t="s">
        <v>1193</v>
      </c>
      <c r="E1410" s="1">
        <v>0</v>
      </c>
      <c r="F1410" s="2">
        <v>19044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19044</v>
      </c>
      <c r="N1410">
        <v>0</v>
      </c>
      <c r="O1410">
        <v>0</v>
      </c>
      <c r="P1410" t="s">
        <v>1521</v>
      </c>
      <c r="Q1410" t="s">
        <v>1185</v>
      </c>
      <c r="R1410" t="s">
        <v>1864</v>
      </c>
    </row>
    <row r="1411" spans="1:18" x14ac:dyDescent="0.25">
      <c r="A1411" t="s">
        <v>367</v>
      </c>
      <c r="B1411" t="s">
        <v>366</v>
      </c>
      <c r="C1411" t="s">
        <v>395</v>
      </c>
      <c r="D1411" t="s">
        <v>1203</v>
      </c>
      <c r="E1411" s="1">
        <v>27642</v>
      </c>
      <c r="F1411" s="2">
        <v>1382.1</v>
      </c>
      <c r="G1411">
        <v>669.17</v>
      </c>
      <c r="H1411">
        <v>17642</v>
      </c>
      <c r="I1411">
        <v>712.93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 t="s">
        <v>1521</v>
      </c>
      <c r="Q1411" t="s">
        <v>1185</v>
      </c>
      <c r="R1411" t="s">
        <v>1879</v>
      </c>
    </row>
    <row r="1412" spans="1:18" x14ac:dyDescent="0.25">
      <c r="A1412" t="s">
        <v>367</v>
      </c>
      <c r="B1412" t="s">
        <v>366</v>
      </c>
      <c r="C1412" t="s">
        <v>396</v>
      </c>
      <c r="D1412" t="s">
        <v>1203</v>
      </c>
      <c r="E1412" s="1">
        <v>30045</v>
      </c>
      <c r="F1412" s="2">
        <v>3959.3</v>
      </c>
      <c r="G1412">
        <v>636.95000000000005</v>
      </c>
      <c r="H1412">
        <v>22000</v>
      </c>
      <c r="I1412">
        <v>3322.35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 t="s">
        <v>1521</v>
      </c>
      <c r="Q1412" t="s">
        <v>1176</v>
      </c>
      <c r="R1412" t="s">
        <v>1785</v>
      </c>
    </row>
    <row r="1413" spans="1:18" x14ac:dyDescent="0.25">
      <c r="A1413" t="s">
        <v>367</v>
      </c>
      <c r="B1413" t="s">
        <v>366</v>
      </c>
      <c r="C1413" t="s">
        <v>397</v>
      </c>
      <c r="D1413" t="s">
        <v>1193</v>
      </c>
      <c r="E1413" s="1">
        <v>0</v>
      </c>
      <c r="F1413" s="2">
        <v>1536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1536</v>
      </c>
      <c r="N1413">
        <v>0</v>
      </c>
      <c r="O1413">
        <v>0</v>
      </c>
      <c r="P1413" t="s">
        <v>1521</v>
      </c>
      <c r="Q1413" t="s">
        <v>1185</v>
      </c>
      <c r="R1413" t="s">
        <v>1864</v>
      </c>
    </row>
    <row r="1414" spans="1:18" x14ac:dyDescent="0.25">
      <c r="A1414" t="s">
        <v>367</v>
      </c>
      <c r="B1414" t="s">
        <v>366</v>
      </c>
      <c r="C1414" t="s">
        <v>398</v>
      </c>
      <c r="D1414" t="s">
        <v>1193</v>
      </c>
      <c r="E1414" s="1">
        <v>0</v>
      </c>
      <c r="F1414" s="2">
        <v>7932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7932</v>
      </c>
      <c r="N1414">
        <v>0</v>
      </c>
      <c r="O1414">
        <v>0</v>
      </c>
      <c r="P1414" t="s">
        <v>1521</v>
      </c>
      <c r="Q1414" t="s">
        <v>1185</v>
      </c>
      <c r="R1414" t="s">
        <v>1864</v>
      </c>
    </row>
    <row r="1415" spans="1:18" x14ac:dyDescent="0.25">
      <c r="A1415" t="s">
        <v>367</v>
      </c>
      <c r="B1415" t="s">
        <v>366</v>
      </c>
      <c r="C1415" t="s">
        <v>399</v>
      </c>
      <c r="D1415" t="s">
        <v>1193</v>
      </c>
      <c r="E1415" s="1">
        <v>0</v>
      </c>
      <c r="F1415" s="2">
        <v>7932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7932</v>
      </c>
      <c r="N1415">
        <v>0</v>
      </c>
      <c r="O1415">
        <v>0</v>
      </c>
      <c r="P1415" t="s">
        <v>1521</v>
      </c>
      <c r="Q1415" t="s">
        <v>1185</v>
      </c>
      <c r="R1415" t="s">
        <v>1864</v>
      </c>
    </row>
    <row r="1416" spans="1:18" x14ac:dyDescent="0.25">
      <c r="A1416" t="s">
        <v>367</v>
      </c>
      <c r="B1416" t="s">
        <v>366</v>
      </c>
      <c r="C1416" t="s">
        <v>400</v>
      </c>
      <c r="D1416" t="s">
        <v>1193</v>
      </c>
      <c r="E1416" s="1">
        <v>0</v>
      </c>
      <c r="F1416" s="2">
        <v>2828.8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2828.8</v>
      </c>
      <c r="N1416">
        <v>0</v>
      </c>
      <c r="O1416">
        <v>0</v>
      </c>
      <c r="P1416" t="s">
        <v>1521</v>
      </c>
      <c r="Q1416" t="s">
        <v>1185</v>
      </c>
      <c r="R1416" t="s">
        <v>1864</v>
      </c>
    </row>
    <row r="1417" spans="1:18" x14ac:dyDescent="0.25">
      <c r="A1417" t="s">
        <v>367</v>
      </c>
      <c r="B1417" t="s">
        <v>366</v>
      </c>
      <c r="C1417" t="s">
        <v>401</v>
      </c>
      <c r="D1417" t="s">
        <v>1203</v>
      </c>
      <c r="E1417" s="1">
        <v>2413839</v>
      </c>
      <c r="F1417" s="2">
        <v>134072.5</v>
      </c>
      <c r="G1417">
        <v>40552.5</v>
      </c>
      <c r="H1417">
        <v>100000</v>
      </c>
      <c r="I1417">
        <v>93520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 t="s">
        <v>1521</v>
      </c>
      <c r="Q1417" t="s">
        <v>1176</v>
      </c>
      <c r="R1417" t="s">
        <v>1778</v>
      </c>
    </row>
    <row r="1418" spans="1:18" x14ac:dyDescent="0.25">
      <c r="A1418" t="s">
        <v>367</v>
      </c>
      <c r="B1418" t="s">
        <v>366</v>
      </c>
      <c r="C1418" t="s">
        <v>403</v>
      </c>
      <c r="D1418" t="s">
        <v>1193</v>
      </c>
      <c r="E1418" s="1">
        <v>0</v>
      </c>
      <c r="F1418" s="2">
        <v>2560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2560</v>
      </c>
      <c r="N1418">
        <v>0</v>
      </c>
      <c r="O1418">
        <v>0</v>
      </c>
      <c r="P1418" t="s">
        <v>1521</v>
      </c>
      <c r="Q1418" t="s">
        <v>1185</v>
      </c>
      <c r="R1418" t="s">
        <v>1864</v>
      </c>
    </row>
    <row r="1419" spans="1:18" x14ac:dyDescent="0.25">
      <c r="A1419" t="s">
        <v>367</v>
      </c>
      <c r="B1419" t="s">
        <v>366</v>
      </c>
      <c r="C1419" t="s">
        <v>405</v>
      </c>
      <c r="D1419" t="s">
        <v>1203</v>
      </c>
      <c r="E1419" s="1">
        <v>293649</v>
      </c>
      <c r="F1419" s="2">
        <v>25093.4</v>
      </c>
      <c r="G1419">
        <v>5093.3999999999996</v>
      </c>
      <c r="H1419">
        <v>20000</v>
      </c>
      <c r="I1419">
        <v>20000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 t="s">
        <v>1521</v>
      </c>
      <c r="Q1419" t="s">
        <v>1176</v>
      </c>
      <c r="R1419" t="s">
        <v>1806</v>
      </c>
    </row>
    <row r="1420" spans="1:18" x14ac:dyDescent="0.25">
      <c r="A1420" t="s">
        <v>367</v>
      </c>
      <c r="B1420" t="s">
        <v>366</v>
      </c>
      <c r="C1420" t="s">
        <v>406</v>
      </c>
      <c r="D1420" t="s">
        <v>1203</v>
      </c>
      <c r="E1420" s="1">
        <v>1321008</v>
      </c>
      <c r="F1420" s="2">
        <v>435655.67999999999</v>
      </c>
      <c r="G1420">
        <v>17073.38</v>
      </c>
      <c r="H1420">
        <v>52632</v>
      </c>
      <c r="I1420">
        <v>418582.3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 t="s">
        <v>1521</v>
      </c>
      <c r="Q1420" t="s">
        <v>1176</v>
      </c>
      <c r="R1420" t="s">
        <v>1778</v>
      </c>
    </row>
    <row r="1421" spans="1:18" x14ac:dyDescent="0.25">
      <c r="A1421" t="s">
        <v>367</v>
      </c>
      <c r="B1421" t="s">
        <v>366</v>
      </c>
      <c r="C1421" t="s">
        <v>407</v>
      </c>
      <c r="D1421" t="s">
        <v>1203</v>
      </c>
      <c r="E1421" s="1">
        <v>12686</v>
      </c>
      <c r="F1421" s="2">
        <v>630</v>
      </c>
      <c r="G1421">
        <v>209.32</v>
      </c>
      <c r="H1421">
        <v>7000</v>
      </c>
      <c r="I1421">
        <v>420.68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 t="s">
        <v>1521</v>
      </c>
      <c r="Q1421" t="s">
        <v>1176</v>
      </c>
      <c r="R1421" t="s">
        <v>1806</v>
      </c>
    </row>
    <row r="1422" spans="1:18" x14ac:dyDescent="0.25">
      <c r="A1422" t="s">
        <v>367</v>
      </c>
      <c r="B1422" t="s">
        <v>366</v>
      </c>
      <c r="C1422" t="s">
        <v>408</v>
      </c>
      <c r="D1422" t="s">
        <v>1203</v>
      </c>
      <c r="E1422" s="1">
        <v>9700</v>
      </c>
      <c r="F1422" s="2">
        <v>374.69</v>
      </c>
      <c r="G1422">
        <v>74.69</v>
      </c>
      <c r="H1422">
        <v>10000</v>
      </c>
      <c r="I1422">
        <v>300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 t="s">
        <v>1521</v>
      </c>
      <c r="Q1422" t="s">
        <v>1176</v>
      </c>
      <c r="R1422" t="s">
        <v>1727</v>
      </c>
    </row>
    <row r="1423" spans="1:18" x14ac:dyDescent="0.25">
      <c r="A1423" t="s">
        <v>367</v>
      </c>
      <c r="B1423" t="s">
        <v>366</v>
      </c>
      <c r="C1423" t="s">
        <v>409</v>
      </c>
      <c r="D1423" t="s">
        <v>1210</v>
      </c>
      <c r="E1423" s="1">
        <v>262914</v>
      </c>
      <c r="F1423" s="2">
        <v>12333.48</v>
      </c>
      <c r="G1423">
        <v>4083.48</v>
      </c>
      <c r="H1423">
        <v>10000</v>
      </c>
      <c r="I1423">
        <v>8250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 t="s">
        <v>1521</v>
      </c>
      <c r="Q1423" t="s">
        <v>1185</v>
      </c>
      <c r="R1423" t="s">
        <v>1801</v>
      </c>
    </row>
    <row r="1424" spans="1:18" x14ac:dyDescent="0.25">
      <c r="A1424" t="s">
        <v>367</v>
      </c>
      <c r="B1424" t="s">
        <v>366</v>
      </c>
      <c r="C1424" t="s">
        <v>410</v>
      </c>
      <c r="D1424" t="s">
        <v>1210</v>
      </c>
      <c r="E1424" s="1">
        <v>3431153</v>
      </c>
      <c r="F1424" s="2">
        <v>306972.08</v>
      </c>
      <c r="G1424">
        <v>54904.41</v>
      </c>
      <c r="H1424">
        <v>330000</v>
      </c>
      <c r="I1424">
        <v>252067.67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 t="s">
        <v>1521</v>
      </c>
      <c r="Q1424" t="s">
        <v>1185</v>
      </c>
      <c r="R1424" t="s">
        <v>1785</v>
      </c>
    </row>
    <row r="1425" spans="1:18" x14ac:dyDescent="0.25">
      <c r="A1425" t="s">
        <v>367</v>
      </c>
      <c r="B1425" t="s">
        <v>366</v>
      </c>
      <c r="C1425" t="s">
        <v>411</v>
      </c>
      <c r="D1425" t="s">
        <v>1203</v>
      </c>
      <c r="E1425" s="1">
        <v>40000</v>
      </c>
      <c r="F1425" s="2">
        <v>4000</v>
      </c>
      <c r="G1425">
        <v>1264</v>
      </c>
      <c r="H1425">
        <v>24000</v>
      </c>
      <c r="I1425">
        <v>2736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 t="s">
        <v>1521</v>
      </c>
      <c r="Q1425" t="s">
        <v>1176</v>
      </c>
      <c r="R1425" t="s">
        <v>1801</v>
      </c>
    </row>
    <row r="1426" spans="1:18" x14ac:dyDescent="0.25">
      <c r="A1426" t="s">
        <v>367</v>
      </c>
      <c r="B1426" t="s">
        <v>366</v>
      </c>
      <c r="C1426" t="s">
        <v>413</v>
      </c>
      <c r="D1426" t="s">
        <v>1203</v>
      </c>
      <c r="E1426" s="1">
        <v>75114</v>
      </c>
      <c r="F1426" s="2">
        <v>4448.12</v>
      </c>
      <c r="G1426">
        <v>1592.42</v>
      </c>
      <c r="H1426">
        <v>55038</v>
      </c>
      <c r="I1426">
        <v>2855.7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 t="s">
        <v>1521</v>
      </c>
      <c r="Q1426" t="s">
        <v>1176</v>
      </c>
      <c r="R1426" t="s">
        <v>1801</v>
      </c>
    </row>
    <row r="1427" spans="1:18" x14ac:dyDescent="0.25">
      <c r="A1427" t="s">
        <v>367</v>
      </c>
      <c r="B1427" t="s">
        <v>366</v>
      </c>
      <c r="C1427" t="s">
        <v>414</v>
      </c>
      <c r="D1427" t="s">
        <v>1203</v>
      </c>
      <c r="E1427" s="1">
        <v>30000</v>
      </c>
      <c r="F1427" s="2">
        <v>4002.3</v>
      </c>
      <c r="G1427">
        <v>636</v>
      </c>
      <c r="H1427">
        <v>16105</v>
      </c>
      <c r="I1427">
        <v>3366.3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 t="s">
        <v>1521</v>
      </c>
      <c r="Q1427" t="s">
        <v>1176</v>
      </c>
      <c r="R1427" t="s">
        <v>1801</v>
      </c>
    </row>
    <row r="1428" spans="1:18" x14ac:dyDescent="0.25">
      <c r="A1428" t="s">
        <v>367</v>
      </c>
      <c r="B1428" t="s">
        <v>366</v>
      </c>
      <c r="C1428" t="s">
        <v>415</v>
      </c>
      <c r="D1428" t="s">
        <v>1210</v>
      </c>
      <c r="E1428" s="1">
        <v>177130</v>
      </c>
      <c r="F1428" s="2">
        <v>11023.19</v>
      </c>
      <c r="G1428">
        <v>2773.19</v>
      </c>
      <c r="H1428">
        <v>10000</v>
      </c>
      <c r="I1428">
        <v>8250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 t="s">
        <v>1521</v>
      </c>
      <c r="Q1428" t="s">
        <v>1185</v>
      </c>
      <c r="R1428" t="s">
        <v>1805</v>
      </c>
    </row>
    <row r="1429" spans="1:18" x14ac:dyDescent="0.25">
      <c r="A1429" t="s">
        <v>367</v>
      </c>
      <c r="B1429" t="s">
        <v>366</v>
      </c>
      <c r="C1429" t="s">
        <v>416</v>
      </c>
      <c r="D1429" t="s">
        <v>1210</v>
      </c>
      <c r="E1429" s="1">
        <v>54818</v>
      </c>
      <c r="F1429" s="2">
        <v>10446.91</v>
      </c>
      <c r="G1429">
        <v>1921.91</v>
      </c>
      <c r="H1429">
        <v>10000</v>
      </c>
      <c r="I1429">
        <v>8525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 t="s">
        <v>1521</v>
      </c>
      <c r="Q1429" t="s">
        <v>1185</v>
      </c>
      <c r="R1429" t="s">
        <v>1807</v>
      </c>
    </row>
    <row r="1430" spans="1:18" x14ac:dyDescent="0.25">
      <c r="A1430" t="s">
        <v>367</v>
      </c>
      <c r="B1430" t="s">
        <v>366</v>
      </c>
      <c r="C1430" t="s">
        <v>417</v>
      </c>
      <c r="D1430" t="s">
        <v>1203</v>
      </c>
      <c r="E1430" s="1">
        <v>1097880</v>
      </c>
      <c r="F1430" s="2">
        <v>102636.86</v>
      </c>
      <c r="G1430">
        <v>11436.86</v>
      </c>
      <c r="H1430">
        <v>50000</v>
      </c>
      <c r="I1430">
        <v>91200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 t="s">
        <v>1521</v>
      </c>
      <c r="Q1430" t="s">
        <v>1176</v>
      </c>
      <c r="R1430" t="s">
        <v>1781</v>
      </c>
    </row>
    <row r="1431" spans="1:18" x14ac:dyDescent="0.25">
      <c r="A1431" t="s">
        <v>367</v>
      </c>
      <c r="B1431" t="s">
        <v>366</v>
      </c>
      <c r="C1431" t="s">
        <v>418</v>
      </c>
      <c r="D1431" t="s">
        <v>1210</v>
      </c>
      <c r="E1431" s="1">
        <v>28073</v>
      </c>
      <c r="F1431" s="2">
        <v>1619.77</v>
      </c>
      <c r="G1431">
        <v>777.58</v>
      </c>
      <c r="H1431">
        <v>28073</v>
      </c>
      <c r="I1431">
        <v>842.19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 t="s">
        <v>1521</v>
      </c>
      <c r="Q1431" t="s">
        <v>1185</v>
      </c>
      <c r="R1431" t="s">
        <v>1802</v>
      </c>
    </row>
    <row r="1432" spans="1:18" x14ac:dyDescent="0.25">
      <c r="A1432" t="s">
        <v>367</v>
      </c>
      <c r="B1432" t="s">
        <v>366</v>
      </c>
      <c r="C1432" t="s">
        <v>419</v>
      </c>
      <c r="D1432" t="s">
        <v>1203</v>
      </c>
      <c r="E1432" s="1">
        <v>10000</v>
      </c>
      <c r="F1432" s="2">
        <v>650</v>
      </c>
      <c r="G1432">
        <v>212</v>
      </c>
      <c r="H1432">
        <v>10000</v>
      </c>
      <c r="I1432">
        <v>438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 t="s">
        <v>1521</v>
      </c>
      <c r="Q1432" t="s">
        <v>1176</v>
      </c>
      <c r="R1432" t="s">
        <v>1802</v>
      </c>
    </row>
    <row r="1433" spans="1:18" x14ac:dyDescent="0.25">
      <c r="A1433" t="s">
        <v>367</v>
      </c>
      <c r="B1433" t="s">
        <v>366</v>
      </c>
      <c r="C1433" t="s">
        <v>420</v>
      </c>
      <c r="D1433" t="s">
        <v>1203</v>
      </c>
      <c r="E1433" s="1">
        <v>2184</v>
      </c>
      <c r="F1433" s="2">
        <v>134.30000000000001</v>
      </c>
      <c r="G1433">
        <v>46.3</v>
      </c>
      <c r="H1433">
        <v>2200</v>
      </c>
      <c r="I1433">
        <v>88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 t="s">
        <v>1521</v>
      </c>
      <c r="Q1433" t="s">
        <v>1176</v>
      </c>
      <c r="R1433" t="s">
        <v>1802</v>
      </c>
    </row>
    <row r="1434" spans="1:18" x14ac:dyDescent="0.25">
      <c r="A1434" t="s">
        <v>367</v>
      </c>
      <c r="B1434" t="s">
        <v>366</v>
      </c>
      <c r="C1434" t="s">
        <v>421</v>
      </c>
      <c r="D1434" t="s">
        <v>1203</v>
      </c>
      <c r="E1434" s="1">
        <v>69034</v>
      </c>
      <c r="F1434" s="2">
        <v>4542.97</v>
      </c>
      <c r="G1434">
        <v>1815.97</v>
      </c>
      <c r="H1434">
        <v>39400</v>
      </c>
      <c r="I1434">
        <v>2727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 t="s">
        <v>1521</v>
      </c>
      <c r="Q1434" t="s">
        <v>1176</v>
      </c>
      <c r="R1434" t="s">
        <v>1802</v>
      </c>
    </row>
    <row r="1435" spans="1:18" x14ac:dyDescent="0.25">
      <c r="A1435" t="s">
        <v>367</v>
      </c>
      <c r="B1435" t="s">
        <v>366</v>
      </c>
      <c r="C1435" t="s">
        <v>422</v>
      </c>
      <c r="D1435" t="s">
        <v>1203</v>
      </c>
      <c r="E1435" s="1">
        <v>35000</v>
      </c>
      <c r="F1435" s="2">
        <v>2650</v>
      </c>
      <c r="G1435">
        <v>802</v>
      </c>
      <c r="H1435">
        <v>35000</v>
      </c>
      <c r="I1435">
        <v>1848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 t="s">
        <v>1521</v>
      </c>
      <c r="Q1435" t="s">
        <v>1185</v>
      </c>
      <c r="R1435" t="s">
        <v>1728</v>
      </c>
    </row>
    <row r="1436" spans="1:18" x14ac:dyDescent="0.25">
      <c r="A1436" t="s">
        <v>367</v>
      </c>
      <c r="B1436" t="s">
        <v>366</v>
      </c>
      <c r="C1436" t="s">
        <v>424</v>
      </c>
      <c r="D1436" t="s">
        <v>1203</v>
      </c>
      <c r="E1436" s="1">
        <v>15000</v>
      </c>
      <c r="F1436" s="2">
        <v>1069.8800000000001</v>
      </c>
      <c r="G1436">
        <v>619.88</v>
      </c>
      <c r="H1436">
        <v>5000</v>
      </c>
      <c r="I1436">
        <v>450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 t="s">
        <v>1521</v>
      </c>
      <c r="Q1436" t="s">
        <v>1176</v>
      </c>
      <c r="R1436" t="s">
        <v>1805</v>
      </c>
    </row>
    <row r="1437" spans="1:18" x14ac:dyDescent="0.25">
      <c r="A1437" t="s">
        <v>367</v>
      </c>
      <c r="B1437" t="s">
        <v>366</v>
      </c>
      <c r="C1437" t="s">
        <v>425</v>
      </c>
      <c r="D1437" t="s">
        <v>1203</v>
      </c>
      <c r="E1437" s="1">
        <v>90000</v>
      </c>
      <c r="F1437" s="2">
        <v>5148</v>
      </c>
      <c r="G1437">
        <v>2448</v>
      </c>
      <c r="H1437">
        <v>30000</v>
      </c>
      <c r="I1437">
        <v>2700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 t="s">
        <v>1521</v>
      </c>
      <c r="Q1437" t="s">
        <v>1176</v>
      </c>
      <c r="R1437" t="s">
        <v>1805</v>
      </c>
    </row>
    <row r="1438" spans="1:18" x14ac:dyDescent="0.25">
      <c r="A1438" t="s">
        <v>367</v>
      </c>
      <c r="B1438" t="s">
        <v>366</v>
      </c>
      <c r="C1438" t="s">
        <v>426</v>
      </c>
      <c r="D1438" t="s">
        <v>1203</v>
      </c>
      <c r="E1438" s="1">
        <v>20000</v>
      </c>
      <c r="F1438" s="2">
        <v>1450</v>
      </c>
      <c r="G1438">
        <v>424</v>
      </c>
      <c r="H1438">
        <v>20000</v>
      </c>
      <c r="I1438">
        <v>1026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 t="s">
        <v>1521</v>
      </c>
      <c r="Q1438" t="s">
        <v>1176</v>
      </c>
      <c r="R1438" t="s">
        <v>1803</v>
      </c>
    </row>
    <row r="1439" spans="1:18" x14ac:dyDescent="0.25">
      <c r="A1439" t="s">
        <v>367</v>
      </c>
      <c r="B1439" t="s">
        <v>366</v>
      </c>
      <c r="C1439" t="s">
        <v>428</v>
      </c>
      <c r="D1439" t="s">
        <v>1203</v>
      </c>
      <c r="E1439" s="1">
        <v>65862</v>
      </c>
      <c r="F1439" s="2">
        <v>4200</v>
      </c>
      <c r="G1439">
        <v>1106.48</v>
      </c>
      <c r="H1439">
        <v>60000</v>
      </c>
      <c r="I1439">
        <v>3093.52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 t="s">
        <v>1521</v>
      </c>
      <c r="Q1439" t="s">
        <v>1176</v>
      </c>
      <c r="R1439" t="s">
        <v>1807</v>
      </c>
    </row>
    <row r="1440" spans="1:18" x14ac:dyDescent="0.25">
      <c r="A1440" t="s">
        <v>431</v>
      </c>
      <c r="B1440" t="s">
        <v>430</v>
      </c>
      <c r="C1440" t="s">
        <v>429</v>
      </c>
      <c r="D1440" t="s">
        <v>1210</v>
      </c>
      <c r="E1440" s="1">
        <v>42949</v>
      </c>
      <c r="F1440" s="2">
        <v>9927.2800000000007</v>
      </c>
      <c r="G1440">
        <v>1402.28</v>
      </c>
      <c r="H1440">
        <v>10000</v>
      </c>
      <c r="I1440">
        <v>8525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 t="s">
        <v>1521</v>
      </c>
      <c r="Q1440" t="s">
        <v>1185</v>
      </c>
      <c r="R1440" t="s">
        <v>1802</v>
      </c>
    </row>
    <row r="1441" spans="1:18" x14ac:dyDescent="0.25">
      <c r="A1441" t="s">
        <v>431</v>
      </c>
      <c r="B1441" t="s">
        <v>430</v>
      </c>
      <c r="C1441" t="s">
        <v>432</v>
      </c>
      <c r="D1441" t="s">
        <v>1210</v>
      </c>
      <c r="E1441" s="1">
        <v>71118</v>
      </c>
      <c r="F1441" s="2">
        <v>10134.950000000001</v>
      </c>
      <c r="G1441">
        <v>1609.95</v>
      </c>
      <c r="H1441">
        <v>10000</v>
      </c>
      <c r="I1441">
        <v>8525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 t="s">
        <v>1521</v>
      </c>
      <c r="Q1441" t="s">
        <v>1185</v>
      </c>
      <c r="R1441" t="s">
        <v>1803</v>
      </c>
    </row>
    <row r="1442" spans="1:18" x14ac:dyDescent="0.25">
      <c r="A1442" t="s">
        <v>431</v>
      </c>
      <c r="B1442" t="s">
        <v>430</v>
      </c>
      <c r="C1442" t="s">
        <v>433</v>
      </c>
      <c r="D1442" t="s">
        <v>1210</v>
      </c>
      <c r="E1442" s="1">
        <v>5000</v>
      </c>
      <c r="F1442" s="2">
        <v>286</v>
      </c>
      <c r="G1442">
        <v>136</v>
      </c>
      <c r="H1442">
        <v>5000</v>
      </c>
      <c r="I1442">
        <v>150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 t="s">
        <v>1521</v>
      </c>
      <c r="Q1442" t="s">
        <v>1185</v>
      </c>
      <c r="R1442" t="s">
        <v>1805</v>
      </c>
    </row>
    <row r="1443" spans="1:18" x14ac:dyDescent="0.25">
      <c r="A1443" t="s">
        <v>431</v>
      </c>
      <c r="B1443" t="s">
        <v>430</v>
      </c>
      <c r="C1443" t="s">
        <v>434</v>
      </c>
      <c r="D1443" t="s">
        <v>1210</v>
      </c>
      <c r="E1443" s="1">
        <v>0</v>
      </c>
      <c r="F1443" s="2">
        <v>8250</v>
      </c>
      <c r="G1443">
        <v>0</v>
      </c>
      <c r="H1443">
        <v>10000</v>
      </c>
      <c r="I1443">
        <v>8250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 t="s">
        <v>1521</v>
      </c>
      <c r="Q1443" t="s">
        <v>1185</v>
      </c>
      <c r="R1443" t="s">
        <v>1804</v>
      </c>
    </row>
    <row r="1444" spans="1:18" x14ac:dyDescent="0.25">
      <c r="A1444" t="s">
        <v>436</v>
      </c>
      <c r="B1444" t="s">
        <v>435</v>
      </c>
      <c r="C1444" t="s">
        <v>437</v>
      </c>
      <c r="D1444" t="s">
        <v>1203</v>
      </c>
      <c r="E1444" s="1">
        <v>12636668</v>
      </c>
      <c r="F1444" s="2">
        <v>3030447.36</v>
      </c>
      <c r="G1444">
        <v>311308.96000000002</v>
      </c>
      <c r="H1444">
        <v>507000</v>
      </c>
      <c r="I1444">
        <v>2719138.4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 t="s">
        <v>1201</v>
      </c>
      <c r="Q1444" t="s">
        <v>1205</v>
      </c>
      <c r="R1444" t="s">
        <v>1775</v>
      </c>
    </row>
    <row r="1445" spans="1:18" x14ac:dyDescent="0.25">
      <c r="A1445" t="s">
        <v>436</v>
      </c>
      <c r="B1445" t="s">
        <v>435</v>
      </c>
      <c r="C1445" t="s">
        <v>1769</v>
      </c>
      <c r="D1445" t="s">
        <v>1176</v>
      </c>
      <c r="E1445" s="1">
        <v>0</v>
      </c>
      <c r="F1445" s="2">
        <v>11697.2</v>
      </c>
      <c r="G1445">
        <v>0</v>
      </c>
      <c r="H1445">
        <v>0</v>
      </c>
      <c r="I1445">
        <v>0</v>
      </c>
      <c r="J1445">
        <v>12842</v>
      </c>
      <c r="K1445">
        <v>11697.2</v>
      </c>
      <c r="L1445">
        <v>0</v>
      </c>
      <c r="M1445">
        <v>0</v>
      </c>
      <c r="N1445">
        <v>0</v>
      </c>
      <c r="O1445">
        <v>0</v>
      </c>
      <c r="P1445" t="s">
        <v>1201</v>
      </c>
      <c r="Q1445" t="s">
        <v>1176</v>
      </c>
    </row>
    <row r="1446" spans="1:18" x14ac:dyDescent="0.25">
      <c r="A1446" t="s">
        <v>439</v>
      </c>
      <c r="B1446" t="s">
        <v>438</v>
      </c>
      <c r="C1446" t="s">
        <v>440</v>
      </c>
      <c r="D1446" t="s">
        <v>1203</v>
      </c>
      <c r="E1446" s="1">
        <v>4274745</v>
      </c>
      <c r="F1446" s="2">
        <v>222765.6</v>
      </c>
      <c r="G1446">
        <v>111063.84</v>
      </c>
      <c r="H1446">
        <v>183720</v>
      </c>
      <c r="I1446">
        <v>111701.75999999999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 t="s">
        <v>2087</v>
      </c>
      <c r="Q1446" t="s">
        <v>1185</v>
      </c>
      <c r="R1446" t="s">
        <v>1729</v>
      </c>
    </row>
    <row r="1447" spans="1:18" x14ac:dyDescent="0.25">
      <c r="A1447" t="s">
        <v>439</v>
      </c>
      <c r="B1447" t="s">
        <v>438</v>
      </c>
      <c r="C1447" t="s">
        <v>441</v>
      </c>
      <c r="D1447" t="s">
        <v>1193</v>
      </c>
      <c r="E1447" s="1">
        <v>0</v>
      </c>
      <c r="F1447" s="2">
        <v>25283.99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25283.99</v>
      </c>
      <c r="N1447">
        <v>0</v>
      </c>
      <c r="O1447">
        <v>0</v>
      </c>
      <c r="P1447" t="s">
        <v>2087</v>
      </c>
      <c r="Q1447" t="s">
        <v>1185</v>
      </c>
      <c r="R1447" t="s">
        <v>1864</v>
      </c>
    </row>
    <row r="1448" spans="1:18" x14ac:dyDescent="0.25">
      <c r="A1448" t="s">
        <v>439</v>
      </c>
      <c r="B1448" t="s">
        <v>438</v>
      </c>
      <c r="C1448" t="s">
        <v>442</v>
      </c>
      <c r="D1448" t="s">
        <v>1182</v>
      </c>
      <c r="E1448" s="1">
        <v>1101897</v>
      </c>
      <c r="F1448" s="2">
        <v>97228.96</v>
      </c>
      <c r="G1448">
        <v>97228.96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 t="s">
        <v>2087</v>
      </c>
      <c r="Q1448" t="s">
        <v>1185</v>
      </c>
      <c r="R1448" t="s">
        <v>1730</v>
      </c>
    </row>
    <row r="1449" spans="1:18" x14ac:dyDescent="0.25">
      <c r="A1449" t="s">
        <v>439</v>
      </c>
      <c r="B1449" t="s">
        <v>438</v>
      </c>
      <c r="C1449" t="s">
        <v>444</v>
      </c>
      <c r="D1449" t="s">
        <v>1197</v>
      </c>
      <c r="E1449" s="1">
        <v>1020789</v>
      </c>
      <c r="F1449" s="2">
        <v>35779.480000000003</v>
      </c>
      <c r="G1449">
        <v>35779.480000000003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 t="s">
        <v>2087</v>
      </c>
      <c r="Q1449" t="s">
        <v>1185</v>
      </c>
      <c r="R1449" t="s">
        <v>1731</v>
      </c>
    </row>
    <row r="1450" spans="1:18" x14ac:dyDescent="0.25">
      <c r="A1450" t="s">
        <v>439</v>
      </c>
      <c r="B1450" t="s">
        <v>438</v>
      </c>
      <c r="C1450" t="s">
        <v>446</v>
      </c>
      <c r="D1450" t="s">
        <v>1210</v>
      </c>
      <c r="E1450" s="1">
        <v>23521</v>
      </c>
      <c r="F1450" s="2">
        <v>1882.9</v>
      </c>
      <c r="G1450">
        <v>270.89999999999998</v>
      </c>
      <c r="H1450">
        <v>10000</v>
      </c>
      <c r="I1450">
        <v>1612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 t="s">
        <v>2087</v>
      </c>
      <c r="Q1450" t="s">
        <v>1185</v>
      </c>
      <c r="R1450" t="s">
        <v>1780</v>
      </c>
    </row>
    <row r="1451" spans="1:18" x14ac:dyDescent="0.25">
      <c r="A1451" t="s">
        <v>439</v>
      </c>
      <c r="B1451" t="s">
        <v>438</v>
      </c>
      <c r="C1451" t="s">
        <v>447</v>
      </c>
      <c r="D1451" t="s">
        <v>1210</v>
      </c>
      <c r="E1451" s="1">
        <v>43522</v>
      </c>
      <c r="F1451" s="2">
        <v>513.55999999999995</v>
      </c>
      <c r="G1451">
        <v>513.55999999999995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 t="s">
        <v>2087</v>
      </c>
      <c r="Q1451" t="s">
        <v>1185</v>
      </c>
      <c r="R1451" t="s">
        <v>1771</v>
      </c>
    </row>
    <row r="1452" spans="1:18" x14ac:dyDescent="0.25">
      <c r="A1452" t="s">
        <v>439</v>
      </c>
      <c r="B1452" t="s">
        <v>438</v>
      </c>
      <c r="C1452" t="s">
        <v>448</v>
      </c>
      <c r="D1452" t="s">
        <v>1197</v>
      </c>
      <c r="E1452" s="1">
        <v>1906450</v>
      </c>
      <c r="F1452" s="2">
        <v>404898.23</v>
      </c>
      <c r="G1452">
        <v>404898.23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 t="s">
        <v>2087</v>
      </c>
      <c r="Q1452" t="s">
        <v>1185</v>
      </c>
      <c r="R1452" t="s">
        <v>1781</v>
      </c>
    </row>
    <row r="1453" spans="1:18" x14ac:dyDescent="0.25">
      <c r="A1453" t="s">
        <v>439</v>
      </c>
      <c r="B1453" t="s">
        <v>438</v>
      </c>
      <c r="C1453" t="s">
        <v>449</v>
      </c>
      <c r="D1453" t="s">
        <v>1210</v>
      </c>
      <c r="E1453" s="1">
        <v>387920</v>
      </c>
      <c r="F1453" s="2">
        <v>152463.6</v>
      </c>
      <c r="G1453">
        <v>7965.54</v>
      </c>
      <c r="H1453">
        <v>18169</v>
      </c>
      <c r="I1453">
        <v>144498.06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 t="s">
        <v>2087</v>
      </c>
      <c r="Q1453" t="s">
        <v>1185</v>
      </c>
      <c r="R1453" t="s">
        <v>1778</v>
      </c>
    </row>
    <row r="1454" spans="1:18" x14ac:dyDescent="0.25">
      <c r="A1454" t="s">
        <v>439</v>
      </c>
      <c r="B1454" t="s">
        <v>438</v>
      </c>
      <c r="C1454" t="s">
        <v>450</v>
      </c>
      <c r="D1454" t="s">
        <v>1210</v>
      </c>
      <c r="E1454" s="1">
        <v>1524067</v>
      </c>
      <c r="F1454" s="2">
        <v>693736.23</v>
      </c>
      <c r="G1454">
        <v>52058.01</v>
      </c>
      <c r="H1454">
        <v>90845</v>
      </c>
      <c r="I1454">
        <v>641678.22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 t="s">
        <v>2087</v>
      </c>
      <c r="Q1454" t="s">
        <v>1185</v>
      </c>
      <c r="R1454" t="s">
        <v>1800</v>
      </c>
    </row>
    <row r="1455" spans="1:18" x14ac:dyDescent="0.25">
      <c r="A1455" t="s">
        <v>439</v>
      </c>
      <c r="B1455" t="s">
        <v>438</v>
      </c>
      <c r="C1455" t="s">
        <v>451</v>
      </c>
      <c r="D1455" t="s">
        <v>1203</v>
      </c>
      <c r="E1455" s="1">
        <v>1169494</v>
      </c>
      <c r="F1455" s="2">
        <v>47384.66</v>
      </c>
      <c r="G1455">
        <v>11734.66</v>
      </c>
      <c r="H1455">
        <v>50000</v>
      </c>
      <c r="I1455">
        <v>35650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 t="s">
        <v>2087</v>
      </c>
      <c r="Q1455" t="s">
        <v>1176</v>
      </c>
      <c r="R1455" t="s">
        <v>1778</v>
      </c>
    </row>
    <row r="1456" spans="1:18" x14ac:dyDescent="0.25">
      <c r="A1456" t="s">
        <v>439</v>
      </c>
      <c r="B1456" t="s">
        <v>438</v>
      </c>
      <c r="C1456" t="s">
        <v>452</v>
      </c>
      <c r="D1456" t="s">
        <v>1203</v>
      </c>
      <c r="E1456" s="1">
        <v>195715</v>
      </c>
      <c r="F1456" s="2">
        <v>10724.72</v>
      </c>
      <c r="G1456">
        <v>5956.92</v>
      </c>
      <c r="H1456">
        <v>7690</v>
      </c>
      <c r="I1456">
        <v>4767.8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 t="s">
        <v>2087</v>
      </c>
      <c r="Q1456" t="s">
        <v>1176</v>
      </c>
      <c r="R1456" t="s">
        <v>1806</v>
      </c>
    </row>
    <row r="1457" spans="1:18" x14ac:dyDescent="0.25">
      <c r="A1457" t="s">
        <v>439</v>
      </c>
      <c r="B1457" t="s">
        <v>438</v>
      </c>
      <c r="C1457" t="s">
        <v>453</v>
      </c>
      <c r="D1457" t="s">
        <v>1203</v>
      </c>
      <c r="E1457" s="1">
        <v>5000</v>
      </c>
      <c r="F1457" s="2">
        <v>2150</v>
      </c>
      <c r="G1457">
        <v>44.5</v>
      </c>
      <c r="H1457">
        <v>5000</v>
      </c>
      <c r="I1457">
        <v>2105.5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 t="s">
        <v>2087</v>
      </c>
      <c r="Q1457" t="s">
        <v>1176</v>
      </c>
      <c r="R1457" t="s">
        <v>1954</v>
      </c>
    </row>
    <row r="1458" spans="1:18" x14ac:dyDescent="0.25">
      <c r="A1458" t="s">
        <v>439</v>
      </c>
      <c r="B1458" t="s">
        <v>438</v>
      </c>
      <c r="C1458" t="s">
        <v>454</v>
      </c>
      <c r="D1458" t="s">
        <v>1203</v>
      </c>
      <c r="E1458" s="1">
        <v>25000</v>
      </c>
      <c r="F1458" s="2">
        <v>1722.5</v>
      </c>
      <c r="G1458">
        <v>222.5</v>
      </c>
      <c r="H1458">
        <v>5000</v>
      </c>
      <c r="I1458">
        <v>1500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 t="s">
        <v>2087</v>
      </c>
      <c r="Q1458" t="s">
        <v>1176</v>
      </c>
      <c r="R1458" t="s">
        <v>1806</v>
      </c>
    </row>
    <row r="1459" spans="1:18" x14ac:dyDescent="0.25">
      <c r="A1459" t="s">
        <v>439</v>
      </c>
      <c r="B1459" t="s">
        <v>438</v>
      </c>
      <c r="C1459" t="s">
        <v>456</v>
      </c>
      <c r="D1459" t="s">
        <v>1203</v>
      </c>
      <c r="E1459" s="1">
        <v>282078</v>
      </c>
      <c r="F1459" s="2">
        <v>30053.9</v>
      </c>
      <c r="G1459">
        <v>11922.48</v>
      </c>
      <c r="H1459">
        <v>12170</v>
      </c>
      <c r="I1459">
        <v>18131.419999999998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 t="s">
        <v>2087</v>
      </c>
      <c r="Q1459" t="s">
        <v>1176</v>
      </c>
      <c r="R1459" t="s">
        <v>1800</v>
      </c>
    </row>
    <row r="1460" spans="1:18" x14ac:dyDescent="0.25">
      <c r="A1460" t="s">
        <v>439</v>
      </c>
      <c r="B1460" t="s">
        <v>438</v>
      </c>
      <c r="C1460" t="s">
        <v>457</v>
      </c>
      <c r="D1460" t="s">
        <v>1203</v>
      </c>
      <c r="E1460" s="1">
        <v>1519742</v>
      </c>
      <c r="F1460" s="2">
        <v>39039.01</v>
      </c>
      <c r="G1460">
        <v>11679.01</v>
      </c>
      <c r="H1460">
        <v>60000</v>
      </c>
      <c r="I1460">
        <v>27360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 t="s">
        <v>2087</v>
      </c>
      <c r="Q1460" t="s">
        <v>1176</v>
      </c>
      <c r="R1460" t="s">
        <v>1781</v>
      </c>
    </row>
    <row r="1461" spans="1:18" x14ac:dyDescent="0.25">
      <c r="A1461" t="s">
        <v>439</v>
      </c>
      <c r="B1461" t="s">
        <v>438</v>
      </c>
      <c r="C1461" t="s">
        <v>458</v>
      </c>
      <c r="D1461" t="s">
        <v>1203</v>
      </c>
      <c r="E1461" s="1">
        <v>25098</v>
      </c>
      <c r="F1461" s="2">
        <v>5830.5</v>
      </c>
      <c r="G1461">
        <v>130.5</v>
      </c>
      <c r="H1461">
        <v>3750</v>
      </c>
      <c r="I1461">
        <v>5700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 t="s">
        <v>2087</v>
      </c>
      <c r="Q1461" t="s">
        <v>1205</v>
      </c>
      <c r="R1461" t="s">
        <v>1725</v>
      </c>
    </row>
    <row r="1462" spans="1:18" x14ac:dyDescent="0.25">
      <c r="A1462" t="s">
        <v>439</v>
      </c>
      <c r="B1462" t="s">
        <v>438</v>
      </c>
      <c r="C1462" t="s">
        <v>459</v>
      </c>
      <c r="D1462" t="s">
        <v>1193</v>
      </c>
      <c r="E1462" s="1">
        <v>0</v>
      </c>
      <c r="F1462" s="2">
        <v>74741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74741</v>
      </c>
      <c r="N1462">
        <v>0</v>
      </c>
      <c r="O1462">
        <v>0</v>
      </c>
      <c r="P1462" t="s">
        <v>2087</v>
      </c>
      <c r="Q1462" t="s">
        <v>1185</v>
      </c>
      <c r="R1462" t="s">
        <v>1864</v>
      </c>
    </row>
    <row r="1463" spans="1:18" x14ac:dyDescent="0.25">
      <c r="A1463" t="s">
        <v>439</v>
      </c>
      <c r="B1463" t="s">
        <v>438</v>
      </c>
      <c r="C1463" t="s">
        <v>460</v>
      </c>
      <c r="D1463" t="s">
        <v>1193</v>
      </c>
      <c r="E1463" s="1">
        <v>0</v>
      </c>
      <c r="F1463" s="2">
        <v>51150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51150</v>
      </c>
      <c r="N1463">
        <v>0</v>
      </c>
      <c r="O1463">
        <v>0</v>
      </c>
      <c r="P1463" t="s">
        <v>2087</v>
      </c>
      <c r="Q1463" t="s">
        <v>1185</v>
      </c>
      <c r="R1463" t="s">
        <v>1864</v>
      </c>
    </row>
    <row r="1464" spans="1:18" x14ac:dyDescent="0.25">
      <c r="A1464" t="s">
        <v>439</v>
      </c>
      <c r="B1464" t="s">
        <v>438</v>
      </c>
      <c r="C1464" t="s">
        <v>461</v>
      </c>
      <c r="D1464" t="s">
        <v>1193</v>
      </c>
      <c r="E1464" s="1">
        <v>0</v>
      </c>
      <c r="F1464" s="2">
        <v>3968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3968</v>
      </c>
      <c r="N1464">
        <v>0</v>
      </c>
      <c r="O1464">
        <v>0</v>
      </c>
      <c r="P1464" t="s">
        <v>2087</v>
      </c>
      <c r="Q1464" t="s">
        <v>1185</v>
      </c>
      <c r="R1464" t="s">
        <v>1864</v>
      </c>
    </row>
    <row r="1465" spans="1:18" x14ac:dyDescent="0.25">
      <c r="A1465" t="s">
        <v>439</v>
      </c>
      <c r="B1465" t="s">
        <v>438</v>
      </c>
      <c r="C1465" t="s">
        <v>462</v>
      </c>
      <c r="D1465" t="s">
        <v>1193</v>
      </c>
      <c r="E1465" s="1">
        <v>0</v>
      </c>
      <c r="F1465" s="2">
        <v>3968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3968</v>
      </c>
      <c r="N1465">
        <v>0</v>
      </c>
      <c r="O1465">
        <v>0</v>
      </c>
      <c r="P1465" t="s">
        <v>2087</v>
      </c>
      <c r="Q1465" t="s">
        <v>1185</v>
      </c>
      <c r="R1465" t="s">
        <v>1864</v>
      </c>
    </row>
    <row r="1466" spans="1:18" x14ac:dyDescent="0.25">
      <c r="A1466" t="s">
        <v>439</v>
      </c>
      <c r="B1466" t="s">
        <v>438</v>
      </c>
      <c r="C1466" t="s">
        <v>1769</v>
      </c>
      <c r="D1466" t="s">
        <v>1176</v>
      </c>
      <c r="E1466" s="1">
        <v>0</v>
      </c>
      <c r="F1466" s="2">
        <v>362.2</v>
      </c>
      <c r="G1466">
        <v>0</v>
      </c>
      <c r="H1466">
        <v>0</v>
      </c>
      <c r="I1466">
        <v>0</v>
      </c>
      <c r="J1466">
        <v>69</v>
      </c>
      <c r="K1466">
        <v>362.2</v>
      </c>
      <c r="L1466">
        <v>0</v>
      </c>
      <c r="M1466">
        <v>0</v>
      </c>
      <c r="N1466">
        <v>0</v>
      </c>
      <c r="O1466">
        <v>0</v>
      </c>
      <c r="P1466" t="s">
        <v>2087</v>
      </c>
      <c r="Q1466" t="s">
        <v>1176</v>
      </c>
    </row>
    <row r="1467" spans="1:18" x14ac:dyDescent="0.25">
      <c r="A1467" t="s">
        <v>465</v>
      </c>
      <c r="B1467" t="s">
        <v>464</v>
      </c>
      <c r="C1467" t="s">
        <v>463</v>
      </c>
      <c r="D1467" t="s">
        <v>1187</v>
      </c>
      <c r="E1467" s="1">
        <v>0</v>
      </c>
      <c r="F1467" s="2">
        <v>122110</v>
      </c>
      <c r="G1467">
        <v>0</v>
      </c>
      <c r="H1467">
        <v>112500</v>
      </c>
      <c r="I1467">
        <v>122110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 t="s">
        <v>1471</v>
      </c>
      <c r="Q1467" t="s">
        <v>1205</v>
      </c>
      <c r="R1467" t="s">
        <v>1732</v>
      </c>
    </row>
    <row r="1468" spans="1:18" x14ac:dyDescent="0.25">
      <c r="A1468" t="s">
        <v>469</v>
      </c>
      <c r="B1468" t="s">
        <v>468</v>
      </c>
      <c r="C1468" t="s">
        <v>467</v>
      </c>
      <c r="D1468" t="s">
        <v>1203</v>
      </c>
      <c r="E1468" s="1">
        <v>0</v>
      </c>
      <c r="F1468" s="2">
        <v>160000</v>
      </c>
      <c r="G1468">
        <v>0</v>
      </c>
      <c r="H1468">
        <v>80000</v>
      </c>
      <c r="I1468">
        <v>160000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 t="s">
        <v>1471</v>
      </c>
      <c r="Q1468" t="s">
        <v>1176</v>
      </c>
      <c r="R1468" t="s">
        <v>1890</v>
      </c>
    </row>
    <row r="1469" spans="1:18" x14ac:dyDescent="0.25">
      <c r="A1469" t="s">
        <v>472</v>
      </c>
      <c r="B1469" t="s">
        <v>471</v>
      </c>
      <c r="C1469" t="s">
        <v>470</v>
      </c>
      <c r="D1469" t="s">
        <v>1182</v>
      </c>
      <c r="E1469" s="1">
        <v>36115</v>
      </c>
      <c r="F1469" s="2">
        <v>3866.65</v>
      </c>
      <c r="G1469">
        <v>3866.65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 t="s">
        <v>1471</v>
      </c>
      <c r="Q1469" t="s">
        <v>1185</v>
      </c>
      <c r="R1469" t="s">
        <v>1867</v>
      </c>
    </row>
    <row r="1470" spans="1:18" x14ac:dyDescent="0.25">
      <c r="A1470" t="s">
        <v>474</v>
      </c>
      <c r="B1470" t="s">
        <v>473</v>
      </c>
      <c r="C1470" t="s">
        <v>470</v>
      </c>
      <c r="D1470" t="s">
        <v>1182</v>
      </c>
      <c r="E1470" s="1">
        <v>77231</v>
      </c>
      <c r="F1470" s="2">
        <v>6833.67</v>
      </c>
      <c r="G1470">
        <v>6833.67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 t="s">
        <v>1471</v>
      </c>
      <c r="Q1470" t="s">
        <v>1185</v>
      </c>
      <c r="R1470" t="s">
        <v>1867</v>
      </c>
    </row>
    <row r="1471" spans="1:18" x14ac:dyDescent="0.25">
      <c r="A1471" t="s">
        <v>474</v>
      </c>
      <c r="B1471" t="s">
        <v>473</v>
      </c>
      <c r="C1471" t="s">
        <v>475</v>
      </c>
      <c r="D1471" t="s">
        <v>1197</v>
      </c>
      <c r="E1471" s="1">
        <v>1219534</v>
      </c>
      <c r="F1471" s="2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 t="s">
        <v>1471</v>
      </c>
      <c r="Q1471" t="s">
        <v>1185</v>
      </c>
      <c r="R1471" t="s">
        <v>1791</v>
      </c>
    </row>
    <row r="1472" spans="1:18" x14ac:dyDescent="0.25">
      <c r="A1472" t="s">
        <v>478</v>
      </c>
      <c r="B1472" t="s">
        <v>477</v>
      </c>
      <c r="C1472" t="s">
        <v>476</v>
      </c>
      <c r="D1472" t="s">
        <v>1210</v>
      </c>
      <c r="E1472" s="1">
        <v>87374</v>
      </c>
      <c r="F1472" s="2">
        <v>38915.120000000003</v>
      </c>
      <c r="G1472">
        <v>3821.42</v>
      </c>
      <c r="H1472">
        <v>4019</v>
      </c>
      <c r="I1472">
        <v>35093.699999999997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 t="s">
        <v>1329</v>
      </c>
      <c r="Q1472" t="s">
        <v>1176</v>
      </c>
      <c r="R1472" t="s">
        <v>1775</v>
      </c>
    </row>
    <row r="1473" spans="1:18" x14ac:dyDescent="0.25">
      <c r="A1473" t="s">
        <v>478</v>
      </c>
      <c r="B1473" t="s">
        <v>477</v>
      </c>
      <c r="C1473" t="s">
        <v>479</v>
      </c>
      <c r="D1473" t="s">
        <v>1501</v>
      </c>
      <c r="E1473" s="1">
        <v>0</v>
      </c>
      <c r="F1473" s="2">
        <v>5319.24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115</v>
      </c>
      <c r="N1473">
        <v>13040</v>
      </c>
      <c r="O1473">
        <v>5204.24</v>
      </c>
      <c r="P1473" t="s">
        <v>1329</v>
      </c>
      <c r="Q1473" t="s">
        <v>1176</v>
      </c>
      <c r="R1473" t="s">
        <v>1836</v>
      </c>
    </row>
    <row r="1474" spans="1:18" x14ac:dyDescent="0.25">
      <c r="A1474" t="s">
        <v>482</v>
      </c>
      <c r="B1474" t="s">
        <v>481</v>
      </c>
      <c r="C1474" t="s">
        <v>480</v>
      </c>
      <c r="D1474" t="s">
        <v>1210</v>
      </c>
      <c r="E1474" s="1">
        <v>51238</v>
      </c>
      <c r="F1474" s="2">
        <v>27865.34</v>
      </c>
      <c r="G1474">
        <v>2297.89</v>
      </c>
      <c r="H1474">
        <v>2960</v>
      </c>
      <c r="I1474">
        <v>25567.45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 t="s">
        <v>1209</v>
      </c>
      <c r="Q1474" t="s">
        <v>1205</v>
      </c>
      <c r="R1474" t="s">
        <v>1775</v>
      </c>
    </row>
    <row r="1475" spans="1:18" x14ac:dyDescent="0.25">
      <c r="A1475" t="s">
        <v>484</v>
      </c>
      <c r="B1475" t="s">
        <v>483</v>
      </c>
      <c r="C1475" t="s">
        <v>485</v>
      </c>
      <c r="D1475" t="s">
        <v>1210</v>
      </c>
      <c r="E1475" s="1">
        <v>134715</v>
      </c>
      <c r="F1475" s="2">
        <v>52282.75</v>
      </c>
      <c r="G1475">
        <v>5167.95</v>
      </c>
      <c r="H1475">
        <v>5474</v>
      </c>
      <c r="I1475">
        <v>47114.8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 t="s">
        <v>1209</v>
      </c>
      <c r="Q1475" t="s">
        <v>1205</v>
      </c>
      <c r="R1475" t="s">
        <v>1775</v>
      </c>
    </row>
    <row r="1476" spans="1:18" x14ac:dyDescent="0.25">
      <c r="A1476" t="s">
        <v>484</v>
      </c>
      <c r="B1476" t="s">
        <v>483</v>
      </c>
      <c r="C1476" t="s">
        <v>486</v>
      </c>
      <c r="D1476" t="s">
        <v>1203</v>
      </c>
      <c r="E1476" s="1">
        <v>127201</v>
      </c>
      <c r="F1476" s="2">
        <v>83192.89</v>
      </c>
      <c r="G1476">
        <v>9821.01</v>
      </c>
      <c r="H1476">
        <v>5975</v>
      </c>
      <c r="I1476">
        <v>73371.88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 t="s">
        <v>1209</v>
      </c>
      <c r="Q1476" t="s">
        <v>1205</v>
      </c>
      <c r="R1476" t="s">
        <v>1733</v>
      </c>
    </row>
    <row r="1477" spans="1:18" x14ac:dyDescent="0.25">
      <c r="A1477" t="s">
        <v>484</v>
      </c>
      <c r="B1477" t="s">
        <v>483</v>
      </c>
      <c r="C1477" t="s">
        <v>487</v>
      </c>
      <c r="D1477" t="s">
        <v>1203</v>
      </c>
      <c r="E1477" s="1">
        <v>2570</v>
      </c>
      <c r="F1477" s="2">
        <v>268.31</v>
      </c>
      <c r="G1477">
        <v>88.41</v>
      </c>
      <c r="H1477">
        <v>2570</v>
      </c>
      <c r="I1477">
        <v>179.9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 t="s">
        <v>1209</v>
      </c>
      <c r="Q1477" t="s">
        <v>1185</v>
      </c>
      <c r="R1477" t="s">
        <v>1771</v>
      </c>
    </row>
    <row r="1478" spans="1:18" x14ac:dyDescent="0.25">
      <c r="A1478" t="s">
        <v>484</v>
      </c>
      <c r="B1478" t="s">
        <v>483</v>
      </c>
      <c r="C1478" t="s">
        <v>488</v>
      </c>
      <c r="D1478" t="s">
        <v>1203</v>
      </c>
      <c r="E1478" s="1">
        <v>6432</v>
      </c>
      <c r="F1478" s="2">
        <v>996.26</v>
      </c>
      <c r="G1478">
        <v>221.26</v>
      </c>
      <c r="H1478">
        <v>250</v>
      </c>
      <c r="I1478">
        <v>775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 t="s">
        <v>1209</v>
      </c>
      <c r="Q1478" t="s">
        <v>1185</v>
      </c>
      <c r="R1478" t="s">
        <v>1780</v>
      </c>
    </row>
    <row r="1479" spans="1:18" x14ac:dyDescent="0.25">
      <c r="A1479" t="s">
        <v>484</v>
      </c>
      <c r="B1479" t="s">
        <v>483</v>
      </c>
      <c r="C1479" t="s">
        <v>489</v>
      </c>
      <c r="D1479" t="s">
        <v>1203</v>
      </c>
      <c r="E1479" s="1">
        <v>4064</v>
      </c>
      <c r="F1479" s="2">
        <v>941.66</v>
      </c>
      <c r="G1479">
        <v>221.66</v>
      </c>
      <c r="H1479">
        <v>300</v>
      </c>
      <c r="I1479">
        <v>720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 t="s">
        <v>1209</v>
      </c>
      <c r="Q1479" t="s">
        <v>1176</v>
      </c>
      <c r="R1479" t="s">
        <v>1801</v>
      </c>
    </row>
    <row r="1480" spans="1:18" x14ac:dyDescent="0.25">
      <c r="A1480" t="s">
        <v>484</v>
      </c>
      <c r="B1480" t="s">
        <v>483</v>
      </c>
      <c r="C1480" t="s">
        <v>1769</v>
      </c>
      <c r="D1480" t="s">
        <v>1176</v>
      </c>
      <c r="E1480" s="1">
        <v>0</v>
      </c>
      <c r="F1480" s="2">
        <v>798.6</v>
      </c>
      <c r="G1480">
        <v>0</v>
      </c>
      <c r="H1480">
        <v>0</v>
      </c>
      <c r="I1480">
        <v>0</v>
      </c>
      <c r="J1480">
        <v>846</v>
      </c>
      <c r="K1480">
        <v>798.6</v>
      </c>
      <c r="L1480">
        <v>0</v>
      </c>
      <c r="M1480">
        <v>0</v>
      </c>
      <c r="N1480">
        <v>0</v>
      </c>
      <c r="O1480">
        <v>0</v>
      </c>
      <c r="P1480" t="s">
        <v>1209</v>
      </c>
      <c r="Q1480" t="s">
        <v>1176</v>
      </c>
    </row>
    <row r="1481" spans="1:18" x14ac:dyDescent="0.25">
      <c r="A1481" t="s">
        <v>491</v>
      </c>
      <c r="B1481" t="s">
        <v>490</v>
      </c>
      <c r="C1481" t="s">
        <v>492</v>
      </c>
      <c r="D1481" t="s">
        <v>1193</v>
      </c>
      <c r="E1481" s="1">
        <v>0</v>
      </c>
      <c r="F1481" s="2">
        <v>61726.27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61726.27</v>
      </c>
      <c r="N1481">
        <v>0</v>
      </c>
      <c r="O1481">
        <v>0</v>
      </c>
      <c r="P1481" t="s">
        <v>1201</v>
      </c>
      <c r="Q1481" t="s">
        <v>1185</v>
      </c>
      <c r="R1481" t="s">
        <v>1734</v>
      </c>
    </row>
    <row r="1482" spans="1:18" x14ac:dyDescent="0.25">
      <c r="A1482" t="s">
        <v>491</v>
      </c>
      <c r="B1482" t="s">
        <v>490</v>
      </c>
      <c r="C1482" t="s">
        <v>494</v>
      </c>
      <c r="D1482" t="s">
        <v>1197</v>
      </c>
      <c r="E1482" s="1">
        <v>4527942</v>
      </c>
      <c r="F1482" s="2">
        <v>152657.25</v>
      </c>
      <c r="G1482">
        <v>152657.25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 t="s">
        <v>1201</v>
      </c>
      <c r="Q1482" t="s">
        <v>1185</v>
      </c>
      <c r="R1482" t="s">
        <v>1735</v>
      </c>
    </row>
    <row r="1483" spans="1:18" x14ac:dyDescent="0.25">
      <c r="A1483" t="s">
        <v>491</v>
      </c>
      <c r="B1483" t="s">
        <v>490</v>
      </c>
      <c r="C1483" t="s">
        <v>496</v>
      </c>
      <c r="D1483" t="s">
        <v>1197</v>
      </c>
      <c r="E1483" s="1">
        <v>9585409</v>
      </c>
      <c r="F1483" s="2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 t="s">
        <v>1201</v>
      </c>
      <c r="Q1483" t="s">
        <v>1185</v>
      </c>
      <c r="R1483" t="s">
        <v>1736</v>
      </c>
    </row>
    <row r="1484" spans="1:18" x14ac:dyDescent="0.25">
      <c r="A1484" t="s">
        <v>491</v>
      </c>
      <c r="B1484" t="s">
        <v>490</v>
      </c>
      <c r="C1484" t="s">
        <v>498</v>
      </c>
      <c r="D1484" t="s">
        <v>1501</v>
      </c>
      <c r="E1484" s="1">
        <v>0</v>
      </c>
      <c r="F1484" s="2">
        <v>788614.4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59557.64</v>
      </c>
      <c r="N1484">
        <v>1826504</v>
      </c>
      <c r="O1484">
        <v>729056.76</v>
      </c>
      <c r="P1484" t="s">
        <v>1201</v>
      </c>
      <c r="Q1484" t="s">
        <v>1205</v>
      </c>
      <c r="R1484" t="s">
        <v>1891</v>
      </c>
    </row>
    <row r="1485" spans="1:18" x14ac:dyDescent="0.25">
      <c r="A1485" t="s">
        <v>491</v>
      </c>
      <c r="B1485" t="s">
        <v>490</v>
      </c>
      <c r="C1485" t="s">
        <v>499</v>
      </c>
      <c r="D1485" t="s">
        <v>1210</v>
      </c>
      <c r="E1485" s="1">
        <v>365989</v>
      </c>
      <c r="F1485" s="2">
        <v>17147.11</v>
      </c>
      <c r="G1485">
        <v>12590.11</v>
      </c>
      <c r="H1485">
        <v>6000</v>
      </c>
      <c r="I1485">
        <v>4557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 t="s">
        <v>1201</v>
      </c>
      <c r="Q1485" t="s">
        <v>1185</v>
      </c>
      <c r="R1485" t="s">
        <v>1780</v>
      </c>
    </row>
    <row r="1486" spans="1:18" x14ac:dyDescent="0.25">
      <c r="A1486" t="s">
        <v>491</v>
      </c>
      <c r="B1486" t="s">
        <v>490</v>
      </c>
      <c r="C1486" t="s">
        <v>500</v>
      </c>
      <c r="D1486" t="s">
        <v>1210</v>
      </c>
      <c r="E1486" s="1">
        <v>310516</v>
      </c>
      <c r="F1486" s="2">
        <v>17942.38</v>
      </c>
      <c r="G1486">
        <v>11290.38</v>
      </c>
      <c r="H1486">
        <v>10750</v>
      </c>
      <c r="I1486">
        <v>6652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 t="s">
        <v>1201</v>
      </c>
      <c r="Q1486" t="s">
        <v>1185</v>
      </c>
      <c r="R1486" t="s">
        <v>1802</v>
      </c>
    </row>
    <row r="1487" spans="1:18" x14ac:dyDescent="0.25">
      <c r="A1487" t="s">
        <v>491</v>
      </c>
      <c r="B1487" t="s">
        <v>490</v>
      </c>
      <c r="C1487" t="s">
        <v>501</v>
      </c>
      <c r="D1487" t="s">
        <v>1203</v>
      </c>
      <c r="E1487" s="1">
        <v>584948</v>
      </c>
      <c r="F1487" s="2">
        <v>283168.71000000002</v>
      </c>
      <c r="G1487">
        <v>43450.080000000002</v>
      </c>
      <c r="H1487">
        <v>21275</v>
      </c>
      <c r="I1487">
        <v>239718.63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 t="s">
        <v>1201</v>
      </c>
      <c r="Q1487" t="s">
        <v>1176</v>
      </c>
      <c r="R1487" t="s">
        <v>1733</v>
      </c>
    </row>
    <row r="1488" spans="1:18" x14ac:dyDescent="0.25">
      <c r="A1488" t="s">
        <v>491</v>
      </c>
      <c r="B1488" t="s">
        <v>490</v>
      </c>
      <c r="C1488" t="s">
        <v>502</v>
      </c>
      <c r="D1488" t="s">
        <v>1210</v>
      </c>
      <c r="E1488" s="1">
        <v>252070</v>
      </c>
      <c r="F1488" s="2">
        <v>106951.39</v>
      </c>
      <c r="G1488">
        <v>8641.41</v>
      </c>
      <c r="H1488">
        <v>8725</v>
      </c>
      <c r="I1488">
        <v>98309.98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 t="s">
        <v>1201</v>
      </c>
      <c r="Q1488" t="s">
        <v>1185</v>
      </c>
      <c r="R1488" t="s">
        <v>1778</v>
      </c>
    </row>
    <row r="1489" spans="1:18" x14ac:dyDescent="0.25">
      <c r="A1489" t="s">
        <v>491</v>
      </c>
      <c r="B1489" t="s">
        <v>490</v>
      </c>
      <c r="C1489" t="s">
        <v>503</v>
      </c>
      <c r="D1489" t="s">
        <v>1210</v>
      </c>
      <c r="E1489" s="1">
        <v>303075</v>
      </c>
      <c r="F1489" s="2">
        <v>13795.26</v>
      </c>
      <c r="G1489">
        <v>10562.26</v>
      </c>
      <c r="H1489">
        <v>14000</v>
      </c>
      <c r="I1489">
        <v>3233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 t="s">
        <v>1201</v>
      </c>
      <c r="Q1489" t="s">
        <v>1185</v>
      </c>
      <c r="R1489" t="s">
        <v>1781</v>
      </c>
    </row>
    <row r="1490" spans="1:18" x14ac:dyDescent="0.25">
      <c r="A1490" t="s">
        <v>491</v>
      </c>
      <c r="B1490" t="s">
        <v>490</v>
      </c>
      <c r="C1490" t="s">
        <v>504</v>
      </c>
      <c r="D1490" t="s">
        <v>1193</v>
      </c>
      <c r="E1490" s="1">
        <v>0</v>
      </c>
      <c r="F1490" s="2">
        <v>256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256</v>
      </c>
      <c r="N1490">
        <v>0</v>
      </c>
      <c r="O1490">
        <v>0</v>
      </c>
      <c r="P1490" t="s">
        <v>1201</v>
      </c>
      <c r="Q1490" t="s">
        <v>1185</v>
      </c>
      <c r="R1490" t="s">
        <v>1734</v>
      </c>
    </row>
    <row r="1491" spans="1:18" x14ac:dyDescent="0.25">
      <c r="A1491" t="s">
        <v>491</v>
      </c>
      <c r="B1491" t="s">
        <v>490</v>
      </c>
      <c r="C1491" t="s">
        <v>505</v>
      </c>
      <c r="D1491" t="s">
        <v>1203</v>
      </c>
      <c r="E1491" s="1">
        <v>1863696</v>
      </c>
      <c r="F1491" s="2">
        <v>49428.07</v>
      </c>
      <c r="G1491">
        <v>35748.07</v>
      </c>
      <c r="H1491">
        <v>30000</v>
      </c>
      <c r="I1491">
        <v>13680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 t="s">
        <v>1201</v>
      </c>
      <c r="Q1491" t="s">
        <v>1185</v>
      </c>
      <c r="R1491" t="s">
        <v>1780</v>
      </c>
    </row>
    <row r="1492" spans="1:18" x14ac:dyDescent="0.25">
      <c r="A1492" t="s">
        <v>491</v>
      </c>
      <c r="B1492" t="s">
        <v>490</v>
      </c>
      <c r="C1492" t="s">
        <v>506</v>
      </c>
      <c r="D1492" t="s">
        <v>1210</v>
      </c>
      <c r="E1492" s="1">
        <v>1501312</v>
      </c>
      <c r="F1492" s="2">
        <v>36589.370000000003</v>
      </c>
      <c r="G1492">
        <v>12761.15</v>
      </c>
      <c r="H1492">
        <v>43128</v>
      </c>
      <c r="I1492">
        <v>23828.22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 t="s">
        <v>1201</v>
      </c>
      <c r="Q1492" t="s">
        <v>1185</v>
      </c>
      <c r="R1492" t="s">
        <v>1778</v>
      </c>
    </row>
    <row r="1493" spans="1:18" x14ac:dyDescent="0.25">
      <c r="A1493" t="s">
        <v>491</v>
      </c>
      <c r="B1493" t="s">
        <v>490</v>
      </c>
      <c r="C1493" t="s">
        <v>507</v>
      </c>
      <c r="D1493" t="s">
        <v>1210</v>
      </c>
      <c r="E1493" s="1">
        <v>1199800</v>
      </c>
      <c r="F1493" s="2">
        <v>12368.3</v>
      </c>
      <c r="G1493">
        <v>10198.299999999999</v>
      </c>
      <c r="H1493">
        <v>20000</v>
      </c>
      <c r="I1493">
        <v>2170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 t="s">
        <v>1201</v>
      </c>
      <c r="Q1493" t="s">
        <v>1185</v>
      </c>
      <c r="R1493" t="s">
        <v>1780</v>
      </c>
    </row>
    <row r="1494" spans="1:18" x14ac:dyDescent="0.25">
      <c r="A1494" t="s">
        <v>491</v>
      </c>
      <c r="B1494" t="s">
        <v>490</v>
      </c>
      <c r="C1494" t="s">
        <v>508</v>
      </c>
      <c r="D1494" t="s">
        <v>1203</v>
      </c>
      <c r="E1494" s="1">
        <v>872151</v>
      </c>
      <c r="F1494" s="2">
        <v>26033.31</v>
      </c>
      <c r="G1494">
        <v>13873.31</v>
      </c>
      <c r="H1494">
        <v>20000</v>
      </c>
      <c r="I1494">
        <v>12160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 t="s">
        <v>1201</v>
      </c>
      <c r="Q1494" t="s">
        <v>1185</v>
      </c>
      <c r="R1494" t="s">
        <v>1780</v>
      </c>
    </row>
    <row r="1495" spans="1:18" x14ac:dyDescent="0.25">
      <c r="A1495" t="s">
        <v>491</v>
      </c>
      <c r="B1495" t="s">
        <v>490</v>
      </c>
      <c r="C1495" t="s">
        <v>509</v>
      </c>
      <c r="D1495" t="s">
        <v>1193</v>
      </c>
      <c r="E1495" s="1">
        <v>0</v>
      </c>
      <c r="F1495" s="2">
        <v>4992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4992</v>
      </c>
      <c r="N1495">
        <v>0</v>
      </c>
      <c r="O1495">
        <v>0</v>
      </c>
      <c r="P1495" t="s">
        <v>1201</v>
      </c>
      <c r="Q1495" t="s">
        <v>1185</v>
      </c>
      <c r="R1495" t="s">
        <v>1734</v>
      </c>
    </row>
    <row r="1496" spans="1:18" x14ac:dyDescent="0.25">
      <c r="A1496" t="s">
        <v>491</v>
      </c>
      <c r="B1496" t="s">
        <v>490</v>
      </c>
      <c r="C1496" t="s">
        <v>510</v>
      </c>
      <c r="D1496" t="s">
        <v>1193</v>
      </c>
      <c r="E1496" s="1">
        <v>0</v>
      </c>
      <c r="F1496" s="2">
        <v>3456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3456</v>
      </c>
      <c r="N1496">
        <v>0</v>
      </c>
      <c r="O1496">
        <v>0</v>
      </c>
      <c r="P1496" t="s">
        <v>1201</v>
      </c>
      <c r="Q1496" t="s">
        <v>1185</v>
      </c>
      <c r="R1496" t="s">
        <v>1734</v>
      </c>
    </row>
    <row r="1497" spans="1:18" x14ac:dyDescent="0.25">
      <c r="A1497" t="s">
        <v>491</v>
      </c>
      <c r="B1497" t="s">
        <v>490</v>
      </c>
      <c r="C1497" t="s">
        <v>511</v>
      </c>
      <c r="D1497" t="s">
        <v>1193</v>
      </c>
      <c r="E1497" s="1">
        <v>0</v>
      </c>
      <c r="F1497" s="2">
        <v>67500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67500</v>
      </c>
      <c r="N1497">
        <v>0</v>
      </c>
      <c r="O1497">
        <v>0</v>
      </c>
      <c r="P1497" t="s">
        <v>1201</v>
      </c>
      <c r="Q1497" t="s">
        <v>1185</v>
      </c>
      <c r="R1497" t="s">
        <v>1734</v>
      </c>
    </row>
    <row r="1498" spans="1:18" x14ac:dyDescent="0.25">
      <c r="A1498" t="s">
        <v>491</v>
      </c>
      <c r="B1498" t="s">
        <v>490</v>
      </c>
      <c r="C1498" t="s">
        <v>512</v>
      </c>
      <c r="D1498" t="s">
        <v>1193</v>
      </c>
      <c r="E1498" s="1">
        <v>0</v>
      </c>
      <c r="F1498" s="2">
        <v>396.8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396.8</v>
      </c>
      <c r="N1498">
        <v>0</v>
      </c>
      <c r="O1498">
        <v>0</v>
      </c>
      <c r="P1498" t="s">
        <v>1201</v>
      </c>
      <c r="Q1498" t="s">
        <v>1185</v>
      </c>
      <c r="R1498" t="s">
        <v>1734</v>
      </c>
    </row>
    <row r="1499" spans="1:18" x14ac:dyDescent="0.25">
      <c r="A1499" t="s">
        <v>491</v>
      </c>
      <c r="B1499" t="s">
        <v>490</v>
      </c>
      <c r="C1499" t="s">
        <v>514</v>
      </c>
      <c r="D1499" t="s">
        <v>1197</v>
      </c>
      <c r="E1499" s="1">
        <v>6299990</v>
      </c>
      <c r="F1499" s="2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 t="s">
        <v>1201</v>
      </c>
      <c r="Q1499" t="s">
        <v>1185</v>
      </c>
      <c r="R1499" t="s">
        <v>1836</v>
      </c>
    </row>
    <row r="1500" spans="1:18" x14ac:dyDescent="0.25">
      <c r="A1500" t="s">
        <v>491</v>
      </c>
      <c r="B1500" t="s">
        <v>490</v>
      </c>
      <c r="C1500" t="s">
        <v>515</v>
      </c>
      <c r="D1500" t="s">
        <v>1203</v>
      </c>
      <c r="E1500" s="1">
        <v>4780902</v>
      </c>
      <c r="F1500" s="2">
        <v>465166.08000000002</v>
      </c>
      <c r="G1500">
        <v>64072.08</v>
      </c>
      <c r="H1500">
        <v>180000</v>
      </c>
      <c r="I1500">
        <v>401094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 t="s">
        <v>1201</v>
      </c>
      <c r="Q1500" t="s">
        <v>1185</v>
      </c>
      <c r="R1500" t="s">
        <v>1781</v>
      </c>
    </row>
    <row r="1501" spans="1:18" x14ac:dyDescent="0.25">
      <c r="A1501" t="s">
        <v>491</v>
      </c>
      <c r="B1501" t="s">
        <v>490</v>
      </c>
      <c r="C1501" t="s">
        <v>516</v>
      </c>
      <c r="D1501" t="s">
        <v>1193</v>
      </c>
      <c r="E1501" s="1">
        <v>0</v>
      </c>
      <c r="F1501" s="2">
        <v>277499.93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277499.93</v>
      </c>
      <c r="N1501">
        <v>0</v>
      </c>
      <c r="O1501">
        <v>0</v>
      </c>
      <c r="P1501" t="s">
        <v>1201</v>
      </c>
      <c r="Q1501" t="s">
        <v>1185</v>
      </c>
      <c r="R1501" t="s">
        <v>1734</v>
      </c>
    </row>
    <row r="1502" spans="1:18" x14ac:dyDescent="0.25">
      <c r="A1502" t="s">
        <v>491</v>
      </c>
      <c r="B1502" t="s">
        <v>490</v>
      </c>
      <c r="C1502" t="s">
        <v>518</v>
      </c>
      <c r="D1502" t="s">
        <v>1193</v>
      </c>
      <c r="E1502" s="1">
        <v>0</v>
      </c>
      <c r="F1502" s="2">
        <v>277499.93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277499.93</v>
      </c>
      <c r="N1502">
        <v>0</v>
      </c>
      <c r="O1502">
        <v>0</v>
      </c>
      <c r="P1502" t="s">
        <v>1201</v>
      </c>
      <c r="Q1502" t="s">
        <v>1185</v>
      </c>
      <c r="R1502" t="s">
        <v>1734</v>
      </c>
    </row>
    <row r="1503" spans="1:18" x14ac:dyDescent="0.25">
      <c r="A1503" t="s">
        <v>491</v>
      </c>
      <c r="B1503" t="s">
        <v>490</v>
      </c>
      <c r="C1503" t="s">
        <v>519</v>
      </c>
      <c r="D1503" t="s">
        <v>1193</v>
      </c>
      <c r="E1503" s="1">
        <v>0</v>
      </c>
      <c r="F1503" s="2">
        <v>20624.8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20624.8</v>
      </c>
      <c r="N1503">
        <v>0</v>
      </c>
      <c r="O1503">
        <v>0</v>
      </c>
      <c r="P1503" t="s">
        <v>1201</v>
      </c>
      <c r="Q1503" t="s">
        <v>1185</v>
      </c>
      <c r="R1503" t="s">
        <v>1734</v>
      </c>
    </row>
    <row r="1504" spans="1:18" x14ac:dyDescent="0.25">
      <c r="A1504" t="s">
        <v>491</v>
      </c>
      <c r="B1504" t="s">
        <v>490</v>
      </c>
      <c r="C1504" t="s">
        <v>520</v>
      </c>
      <c r="D1504" t="s">
        <v>1193</v>
      </c>
      <c r="E1504" s="1">
        <v>0</v>
      </c>
      <c r="F1504" s="2">
        <v>20624.8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20624.8</v>
      </c>
      <c r="N1504">
        <v>0</v>
      </c>
      <c r="O1504">
        <v>0</v>
      </c>
      <c r="P1504" t="s">
        <v>1201</v>
      </c>
      <c r="Q1504" t="s">
        <v>1185</v>
      </c>
      <c r="R1504" t="s">
        <v>1734</v>
      </c>
    </row>
    <row r="1505" spans="1:18" x14ac:dyDescent="0.25">
      <c r="A1505" t="s">
        <v>491</v>
      </c>
      <c r="B1505" t="s">
        <v>490</v>
      </c>
      <c r="C1505" t="s">
        <v>521</v>
      </c>
      <c r="D1505" t="s">
        <v>1193</v>
      </c>
      <c r="E1505" s="1">
        <v>0</v>
      </c>
      <c r="F1505" s="2">
        <v>11323.64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11323.64</v>
      </c>
      <c r="N1505">
        <v>0</v>
      </c>
      <c r="O1505">
        <v>0</v>
      </c>
      <c r="P1505" t="s">
        <v>1201</v>
      </c>
      <c r="Q1505" t="s">
        <v>1185</v>
      </c>
      <c r="R1505" t="s">
        <v>1734</v>
      </c>
    </row>
    <row r="1506" spans="1:18" x14ac:dyDescent="0.25">
      <c r="A1506" t="s">
        <v>491</v>
      </c>
      <c r="B1506" t="s">
        <v>490</v>
      </c>
      <c r="C1506" t="s">
        <v>522</v>
      </c>
      <c r="D1506" t="s">
        <v>1193</v>
      </c>
      <c r="E1506" s="1">
        <v>0</v>
      </c>
      <c r="F1506" s="2">
        <v>47499.98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47499.98</v>
      </c>
      <c r="N1506">
        <v>0</v>
      </c>
      <c r="O1506">
        <v>0</v>
      </c>
      <c r="P1506" t="s">
        <v>1201</v>
      </c>
      <c r="Q1506" t="s">
        <v>1185</v>
      </c>
      <c r="R1506" t="s">
        <v>1734</v>
      </c>
    </row>
    <row r="1507" spans="1:18" x14ac:dyDescent="0.25">
      <c r="A1507" t="s">
        <v>491</v>
      </c>
      <c r="B1507" t="s">
        <v>490</v>
      </c>
      <c r="C1507" t="s">
        <v>523</v>
      </c>
      <c r="D1507" t="s">
        <v>1193</v>
      </c>
      <c r="E1507" s="1">
        <v>0</v>
      </c>
      <c r="F1507" s="2">
        <v>47499.98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47499.98</v>
      </c>
      <c r="N1507">
        <v>0</v>
      </c>
      <c r="O1507">
        <v>0</v>
      </c>
      <c r="P1507" t="s">
        <v>1201</v>
      </c>
      <c r="Q1507" t="s">
        <v>1185</v>
      </c>
      <c r="R1507" t="s">
        <v>1734</v>
      </c>
    </row>
    <row r="1508" spans="1:18" x14ac:dyDescent="0.25">
      <c r="A1508" t="s">
        <v>491</v>
      </c>
      <c r="B1508" t="s">
        <v>490</v>
      </c>
      <c r="C1508" t="s">
        <v>524</v>
      </c>
      <c r="D1508" t="s">
        <v>1193</v>
      </c>
      <c r="E1508" s="1">
        <v>0</v>
      </c>
      <c r="F1508" s="2">
        <v>47499.98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47499.98</v>
      </c>
      <c r="N1508">
        <v>0</v>
      </c>
      <c r="O1508">
        <v>0</v>
      </c>
      <c r="P1508" t="s">
        <v>1201</v>
      </c>
      <c r="Q1508" t="s">
        <v>1185</v>
      </c>
      <c r="R1508" t="s">
        <v>1734</v>
      </c>
    </row>
    <row r="1509" spans="1:18" x14ac:dyDescent="0.25">
      <c r="A1509" t="s">
        <v>491</v>
      </c>
      <c r="B1509" t="s">
        <v>490</v>
      </c>
      <c r="C1509" t="s">
        <v>525</v>
      </c>
      <c r="D1509" t="s">
        <v>1193</v>
      </c>
      <c r="E1509" s="1">
        <v>0</v>
      </c>
      <c r="F1509" s="2">
        <v>47499.98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47499.98</v>
      </c>
      <c r="N1509">
        <v>0</v>
      </c>
      <c r="O1509">
        <v>0</v>
      </c>
      <c r="P1509" t="s">
        <v>1201</v>
      </c>
      <c r="Q1509" t="s">
        <v>1185</v>
      </c>
      <c r="R1509" t="s">
        <v>1734</v>
      </c>
    </row>
    <row r="1510" spans="1:18" x14ac:dyDescent="0.25">
      <c r="A1510" t="s">
        <v>491</v>
      </c>
      <c r="B1510" t="s">
        <v>490</v>
      </c>
      <c r="C1510" t="s">
        <v>526</v>
      </c>
      <c r="D1510" t="s">
        <v>1193</v>
      </c>
      <c r="E1510" s="1">
        <v>0</v>
      </c>
      <c r="F1510" s="2">
        <v>37181.1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37181.1</v>
      </c>
      <c r="N1510">
        <v>0</v>
      </c>
      <c r="O1510">
        <v>0</v>
      </c>
      <c r="P1510" t="s">
        <v>1201</v>
      </c>
      <c r="Q1510" t="s">
        <v>1185</v>
      </c>
      <c r="R1510" t="s">
        <v>1734</v>
      </c>
    </row>
    <row r="1511" spans="1:18" x14ac:dyDescent="0.25">
      <c r="A1511" t="s">
        <v>491</v>
      </c>
      <c r="B1511" t="s">
        <v>490</v>
      </c>
      <c r="C1511" t="s">
        <v>527</v>
      </c>
      <c r="D1511" t="s">
        <v>1210</v>
      </c>
      <c r="E1511" s="1">
        <v>78659</v>
      </c>
      <c r="F1511" s="2">
        <v>1540.92</v>
      </c>
      <c r="G1511">
        <v>754.33</v>
      </c>
      <c r="H1511">
        <v>78659</v>
      </c>
      <c r="I1511">
        <v>786.59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 t="s">
        <v>1201</v>
      </c>
      <c r="Q1511" t="s">
        <v>1185</v>
      </c>
      <c r="R1511" t="s">
        <v>1771</v>
      </c>
    </row>
    <row r="1512" spans="1:18" x14ac:dyDescent="0.25">
      <c r="A1512" t="s">
        <v>491</v>
      </c>
      <c r="B1512" t="s">
        <v>490</v>
      </c>
      <c r="C1512" t="s">
        <v>528</v>
      </c>
      <c r="D1512" t="s">
        <v>1193</v>
      </c>
      <c r="E1512" s="1">
        <v>0</v>
      </c>
      <c r="F1512" s="2">
        <v>82956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82956</v>
      </c>
      <c r="N1512">
        <v>0</v>
      </c>
      <c r="O1512">
        <v>0</v>
      </c>
      <c r="P1512" t="s">
        <v>1201</v>
      </c>
      <c r="Q1512" t="s">
        <v>1185</v>
      </c>
      <c r="R1512" t="s">
        <v>1734</v>
      </c>
    </row>
    <row r="1513" spans="1:18" x14ac:dyDescent="0.25">
      <c r="A1513" t="s">
        <v>491</v>
      </c>
      <c r="B1513" t="s">
        <v>490</v>
      </c>
      <c r="C1513" t="s">
        <v>530</v>
      </c>
      <c r="D1513" t="s">
        <v>1203</v>
      </c>
      <c r="E1513" s="1">
        <v>2643780</v>
      </c>
      <c r="F1513" s="2">
        <v>141710.54999999999</v>
      </c>
      <c r="G1513">
        <v>36196.33</v>
      </c>
      <c r="H1513">
        <v>95782</v>
      </c>
      <c r="I1513">
        <v>105514.22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 t="s">
        <v>1201</v>
      </c>
      <c r="Q1513" t="s">
        <v>1185</v>
      </c>
      <c r="R1513" t="s">
        <v>1778</v>
      </c>
    </row>
    <row r="1514" spans="1:18" x14ac:dyDescent="0.25">
      <c r="A1514" t="s">
        <v>491</v>
      </c>
      <c r="B1514" t="s">
        <v>490</v>
      </c>
      <c r="C1514" t="s">
        <v>531</v>
      </c>
      <c r="D1514" t="s">
        <v>1210</v>
      </c>
      <c r="E1514" s="1">
        <v>447195</v>
      </c>
      <c r="F1514" s="2">
        <v>8451.16</v>
      </c>
      <c r="G1514">
        <v>3801.16</v>
      </c>
      <c r="H1514">
        <v>15000</v>
      </c>
      <c r="I1514">
        <v>4650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 t="s">
        <v>1201</v>
      </c>
      <c r="Q1514" t="s">
        <v>1185</v>
      </c>
      <c r="R1514" t="s">
        <v>1780</v>
      </c>
    </row>
    <row r="1515" spans="1:18" x14ac:dyDescent="0.25">
      <c r="A1515" t="s">
        <v>491</v>
      </c>
      <c r="B1515" t="s">
        <v>490</v>
      </c>
      <c r="C1515" t="s">
        <v>532</v>
      </c>
      <c r="D1515" t="s">
        <v>1210</v>
      </c>
      <c r="E1515" s="1">
        <v>25103</v>
      </c>
      <c r="F1515" s="2">
        <v>527.16999999999996</v>
      </c>
      <c r="G1515">
        <v>213.38</v>
      </c>
      <c r="H1515">
        <v>25103</v>
      </c>
      <c r="I1515">
        <v>313.79000000000002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 t="s">
        <v>1201</v>
      </c>
      <c r="Q1515" t="s">
        <v>1185</v>
      </c>
      <c r="R1515" t="s">
        <v>1780</v>
      </c>
    </row>
    <row r="1516" spans="1:18" x14ac:dyDescent="0.25">
      <c r="A1516" t="s">
        <v>491</v>
      </c>
      <c r="B1516" t="s">
        <v>490</v>
      </c>
      <c r="C1516" t="s">
        <v>533</v>
      </c>
      <c r="D1516" t="s">
        <v>1193</v>
      </c>
      <c r="E1516" s="1">
        <v>0</v>
      </c>
      <c r="F1516" s="2">
        <v>38227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38227</v>
      </c>
      <c r="N1516">
        <v>0</v>
      </c>
      <c r="O1516">
        <v>0</v>
      </c>
      <c r="P1516" t="s">
        <v>1201</v>
      </c>
      <c r="Q1516" t="s">
        <v>1185</v>
      </c>
      <c r="R1516" t="s">
        <v>1734</v>
      </c>
    </row>
    <row r="1517" spans="1:18" x14ac:dyDescent="0.25">
      <c r="A1517" t="s">
        <v>491</v>
      </c>
      <c r="B1517" t="s">
        <v>490</v>
      </c>
      <c r="C1517" t="s">
        <v>534</v>
      </c>
      <c r="D1517" t="s">
        <v>1210</v>
      </c>
      <c r="E1517" s="1">
        <v>909523</v>
      </c>
      <c r="F1517" s="2">
        <v>147884.71</v>
      </c>
      <c r="G1517">
        <v>31241.360000000001</v>
      </c>
      <c r="H1517">
        <v>45270</v>
      </c>
      <c r="I1517">
        <v>116643.35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 t="s">
        <v>1201</v>
      </c>
      <c r="Q1517" t="s">
        <v>1176</v>
      </c>
      <c r="R1517" t="s">
        <v>1946</v>
      </c>
    </row>
    <row r="1518" spans="1:18" x14ac:dyDescent="0.25">
      <c r="A1518" t="s">
        <v>491</v>
      </c>
      <c r="B1518" t="s">
        <v>490</v>
      </c>
      <c r="C1518" t="s">
        <v>535</v>
      </c>
      <c r="D1518" t="s">
        <v>1193</v>
      </c>
      <c r="E1518" s="1">
        <v>0</v>
      </c>
      <c r="F1518" s="2">
        <v>14100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14100</v>
      </c>
      <c r="N1518">
        <v>0</v>
      </c>
      <c r="O1518">
        <v>0</v>
      </c>
      <c r="P1518" t="s">
        <v>1201</v>
      </c>
      <c r="Q1518" t="s">
        <v>1185</v>
      </c>
      <c r="R1518" t="s">
        <v>1734</v>
      </c>
    </row>
    <row r="1519" spans="1:18" x14ac:dyDescent="0.25">
      <c r="A1519" t="s">
        <v>491</v>
      </c>
      <c r="B1519" t="s">
        <v>490</v>
      </c>
      <c r="C1519" t="s">
        <v>536</v>
      </c>
      <c r="D1519" t="s">
        <v>1193</v>
      </c>
      <c r="E1519" s="1">
        <v>0</v>
      </c>
      <c r="F1519" s="2">
        <v>20340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20340</v>
      </c>
      <c r="N1519">
        <v>0</v>
      </c>
      <c r="O1519">
        <v>0</v>
      </c>
      <c r="P1519" t="s">
        <v>1201</v>
      </c>
      <c r="Q1519" t="s">
        <v>1185</v>
      </c>
      <c r="R1519" t="s">
        <v>1734</v>
      </c>
    </row>
    <row r="1520" spans="1:18" x14ac:dyDescent="0.25">
      <c r="A1520" t="s">
        <v>491</v>
      </c>
      <c r="B1520" t="s">
        <v>490</v>
      </c>
      <c r="C1520" t="s">
        <v>537</v>
      </c>
      <c r="D1520" t="s">
        <v>1203</v>
      </c>
      <c r="E1520" s="1">
        <v>0</v>
      </c>
      <c r="F1520" s="2">
        <v>-23556</v>
      </c>
      <c r="G1520">
        <v>0</v>
      </c>
      <c r="H1520">
        <v>0</v>
      </c>
      <c r="I1520">
        <v>-23556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 t="s">
        <v>1201</v>
      </c>
      <c r="Q1520" t="s">
        <v>1185</v>
      </c>
      <c r="R1520" t="s">
        <v>1778</v>
      </c>
    </row>
    <row r="1521" spans="1:18" x14ac:dyDescent="0.25">
      <c r="A1521" t="s">
        <v>491</v>
      </c>
      <c r="B1521" t="s">
        <v>490</v>
      </c>
      <c r="C1521" t="s">
        <v>538</v>
      </c>
      <c r="D1521" t="s">
        <v>1210</v>
      </c>
      <c r="E1521" s="1">
        <v>328388</v>
      </c>
      <c r="F1521" s="2">
        <v>19588.740000000002</v>
      </c>
      <c r="G1521">
        <v>9598.74</v>
      </c>
      <c r="H1521">
        <v>11100</v>
      </c>
      <c r="I1521">
        <v>9990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 t="s">
        <v>1201</v>
      </c>
      <c r="Q1521" t="s">
        <v>1185</v>
      </c>
      <c r="R1521" t="s">
        <v>1791</v>
      </c>
    </row>
    <row r="1522" spans="1:18" x14ac:dyDescent="0.25">
      <c r="A1522" t="s">
        <v>491</v>
      </c>
      <c r="B1522" t="s">
        <v>490</v>
      </c>
      <c r="C1522" t="s">
        <v>539</v>
      </c>
      <c r="D1522" t="s">
        <v>1210</v>
      </c>
      <c r="E1522" s="1">
        <v>9000</v>
      </c>
      <c r="F1522" s="2">
        <v>4002.9</v>
      </c>
      <c r="G1522">
        <v>309.60000000000002</v>
      </c>
      <c r="H1522">
        <v>300</v>
      </c>
      <c r="I1522">
        <v>3693.3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 t="s">
        <v>1201</v>
      </c>
      <c r="Q1522" t="s">
        <v>1185</v>
      </c>
      <c r="R1522" t="s">
        <v>1791</v>
      </c>
    </row>
    <row r="1523" spans="1:18" x14ac:dyDescent="0.25">
      <c r="A1523" t="s">
        <v>491</v>
      </c>
      <c r="B1523" t="s">
        <v>490</v>
      </c>
      <c r="C1523" t="s">
        <v>540</v>
      </c>
      <c r="D1523" t="s">
        <v>1210</v>
      </c>
      <c r="E1523" s="1">
        <v>9300</v>
      </c>
      <c r="F1523" s="2">
        <v>4005.06</v>
      </c>
      <c r="G1523">
        <v>318.06</v>
      </c>
      <c r="H1523">
        <v>300</v>
      </c>
      <c r="I1523">
        <v>3687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 t="s">
        <v>1201</v>
      </c>
      <c r="Q1523" t="s">
        <v>1185</v>
      </c>
      <c r="R1523" t="s">
        <v>1799</v>
      </c>
    </row>
    <row r="1524" spans="1:18" x14ac:dyDescent="0.25">
      <c r="A1524" t="s">
        <v>491</v>
      </c>
      <c r="B1524" t="s">
        <v>490</v>
      </c>
      <c r="C1524" t="s">
        <v>541</v>
      </c>
      <c r="D1524" t="s">
        <v>1210</v>
      </c>
      <c r="E1524" s="1">
        <v>0</v>
      </c>
      <c r="F1524" s="2">
        <v>3687</v>
      </c>
      <c r="G1524">
        <v>0</v>
      </c>
      <c r="H1524">
        <v>300</v>
      </c>
      <c r="I1524">
        <v>3687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 t="s">
        <v>1201</v>
      </c>
      <c r="Q1524" t="s">
        <v>1185</v>
      </c>
      <c r="R1524" t="s">
        <v>1778</v>
      </c>
    </row>
    <row r="1525" spans="1:18" x14ac:dyDescent="0.25">
      <c r="A1525" t="s">
        <v>491</v>
      </c>
      <c r="B1525" t="s">
        <v>490</v>
      </c>
      <c r="C1525" t="s">
        <v>542</v>
      </c>
      <c r="D1525" t="s">
        <v>1210</v>
      </c>
      <c r="E1525" s="1">
        <v>1124295</v>
      </c>
      <c r="F1525" s="2">
        <v>63461.86</v>
      </c>
      <c r="G1525">
        <v>27908.14</v>
      </c>
      <c r="H1525">
        <v>42810</v>
      </c>
      <c r="I1525">
        <v>35553.72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 t="s">
        <v>1201</v>
      </c>
      <c r="Q1525" t="s">
        <v>1185</v>
      </c>
      <c r="R1525" t="s">
        <v>1778</v>
      </c>
    </row>
    <row r="1526" spans="1:18" x14ac:dyDescent="0.25">
      <c r="A1526" t="s">
        <v>491</v>
      </c>
      <c r="B1526" t="s">
        <v>490</v>
      </c>
      <c r="C1526" t="s">
        <v>543</v>
      </c>
      <c r="D1526" t="s">
        <v>1210</v>
      </c>
      <c r="E1526" s="1">
        <v>654967</v>
      </c>
      <c r="F1526" s="2">
        <v>34088.1</v>
      </c>
      <c r="G1526">
        <v>7354.29</v>
      </c>
      <c r="H1526">
        <v>32190</v>
      </c>
      <c r="I1526">
        <v>26733.81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 t="s">
        <v>1201</v>
      </c>
      <c r="Q1526" t="s">
        <v>1185</v>
      </c>
      <c r="R1526" t="s">
        <v>1778</v>
      </c>
    </row>
    <row r="1527" spans="1:18" x14ac:dyDescent="0.25">
      <c r="A1527" t="s">
        <v>491</v>
      </c>
      <c r="B1527" t="s">
        <v>490</v>
      </c>
      <c r="C1527" t="s">
        <v>544</v>
      </c>
      <c r="D1527" t="s">
        <v>1203</v>
      </c>
      <c r="E1527" s="1">
        <v>1075062</v>
      </c>
      <c r="F1527" s="2">
        <v>398422.76</v>
      </c>
      <c r="G1527">
        <v>79772.759999999995</v>
      </c>
      <c r="H1527">
        <v>50000</v>
      </c>
      <c r="I1527">
        <v>318650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 t="s">
        <v>1201</v>
      </c>
      <c r="Q1527" t="s">
        <v>1185</v>
      </c>
      <c r="R1527" t="s">
        <v>1778</v>
      </c>
    </row>
    <row r="1528" spans="1:18" x14ac:dyDescent="0.25">
      <c r="A1528" t="s">
        <v>491</v>
      </c>
      <c r="B1528" t="s">
        <v>490</v>
      </c>
      <c r="C1528" t="s">
        <v>545</v>
      </c>
      <c r="D1528" t="s">
        <v>1210</v>
      </c>
      <c r="E1528" s="1">
        <v>450000</v>
      </c>
      <c r="F1528" s="2">
        <v>17325</v>
      </c>
      <c r="G1528">
        <v>3825</v>
      </c>
      <c r="H1528">
        <v>15000</v>
      </c>
      <c r="I1528">
        <v>13500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 t="s">
        <v>1201</v>
      </c>
      <c r="Q1528" t="s">
        <v>1185</v>
      </c>
      <c r="R1528" t="s">
        <v>1791</v>
      </c>
    </row>
    <row r="1529" spans="1:18" x14ac:dyDescent="0.25">
      <c r="A1529" t="s">
        <v>491</v>
      </c>
      <c r="B1529" t="s">
        <v>490</v>
      </c>
      <c r="C1529" t="s">
        <v>546</v>
      </c>
      <c r="D1529" t="s">
        <v>1210</v>
      </c>
      <c r="E1529" s="1">
        <v>1770213</v>
      </c>
      <c r="F1529" s="2">
        <v>70762.850000000006</v>
      </c>
      <c r="G1529">
        <v>16312.85</v>
      </c>
      <c r="H1529">
        <v>60000</v>
      </c>
      <c r="I1529">
        <v>54450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 t="s">
        <v>1201</v>
      </c>
      <c r="Q1529" t="s">
        <v>1185</v>
      </c>
      <c r="R1529" t="s">
        <v>1778</v>
      </c>
    </row>
    <row r="1530" spans="1:18" x14ac:dyDescent="0.25">
      <c r="A1530" t="s">
        <v>491</v>
      </c>
      <c r="B1530" t="s">
        <v>490</v>
      </c>
      <c r="C1530" t="s">
        <v>547</v>
      </c>
      <c r="D1530" t="s">
        <v>1193</v>
      </c>
      <c r="E1530" s="1">
        <v>0</v>
      </c>
      <c r="F1530" s="2">
        <v>7253.35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7253.35</v>
      </c>
      <c r="N1530">
        <v>0</v>
      </c>
      <c r="O1530">
        <v>0</v>
      </c>
      <c r="P1530" t="s">
        <v>1201</v>
      </c>
      <c r="Q1530" t="s">
        <v>1185</v>
      </c>
      <c r="R1530" t="s">
        <v>1734</v>
      </c>
    </row>
    <row r="1531" spans="1:18" x14ac:dyDescent="0.25">
      <c r="A1531" t="s">
        <v>491</v>
      </c>
      <c r="B1531" t="s">
        <v>490</v>
      </c>
      <c r="C1531" t="s">
        <v>548</v>
      </c>
      <c r="D1531" t="s">
        <v>1193</v>
      </c>
      <c r="E1531" s="1">
        <v>0</v>
      </c>
      <c r="F1531" s="2">
        <v>69208.5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69208.5</v>
      </c>
      <c r="N1531">
        <v>0</v>
      </c>
      <c r="O1531">
        <v>0</v>
      </c>
      <c r="P1531" t="s">
        <v>1201</v>
      </c>
      <c r="Q1531" t="s">
        <v>1185</v>
      </c>
      <c r="R1531" t="s">
        <v>1734</v>
      </c>
    </row>
    <row r="1532" spans="1:18" x14ac:dyDescent="0.25">
      <c r="A1532" t="s">
        <v>491</v>
      </c>
      <c r="B1532" t="s">
        <v>490</v>
      </c>
      <c r="C1532" t="s">
        <v>549</v>
      </c>
      <c r="D1532" t="s">
        <v>1193</v>
      </c>
      <c r="E1532" s="1">
        <v>0</v>
      </c>
      <c r="F1532" s="2">
        <v>69208.5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69208.5</v>
      </c>
      <c r="N1532">
        <v>0</v>
      </c>
      <c r="O1532">
        <v>0</v>
      </c>
      <c r="P1532" t="s">
        <v>1201</v>
      </c>
      <c r="Q1532" t="s">
        <v>1185</v>
      </c>
      <c r="R1532" t="s">
        <v>1734</v>
      </c>
    </row>
    <row r="1533" spans="1:18" x14ac:dyDescent="0.25">
      <c r="A1533" t="s">
        <v>491</v>
      </c>
      <c r="B1533" t="s">
        <v>490</v>
      </c>
      <c r="C1533" t="s">
        <v>550</v>
      </c>
      <c r="D1533" t="s">
        <v>1193</v>
      </c>
      <c r="E1533" s="1">
        <v>0</v>
      </c>
      <c r="F1533" s="2">
        <v>40506.75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40506.75</v>
      </c>
      <c r="N1533">
        <v>0</v>
      </c>
      <c r="O1533">
        <v>0</v>
      </c>
      <c r="P1533" t="s">
        <v>1201</v>
      </c>
      <c r="Q1533" t="s">
        <v>1185</v>
      </c>
      <c r="R1533" t="s">
        <v>1734</v>
      </c>
    </row>
    <row r="1534" spans="1:18" x14ac:dyDescent="0.25">
      <c r="A1534" t="s">
        <v>491</v>
      </c>
      <c r="B1534" t="s">
        <v>490</v>
      </c>
      <c r="C1534" t="s">
        <v>551</v>
      </c>
      <c r="D1534" t="s">
        <v>1193</v>
      </c>
      <c r="E1534" s="1">
        <v>0</v>
      </c>
      <c r="F1534" s="2">
        <v>40506.75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40506.75</v>
      </c>
      <c r="N1534">
        <v>0</v>
      </c>
      <c r="O1534">
        <v>0</v>
      </c>
      <c r="P1534" t="s">
        <v>1201</v>
      </c>
      <c r="Q1534" t="s">
        <v>1185</v>
      </c>
      <c r="R1534" t="s">
        <v>1734</v>
      </c>
    </row>
    <row r="1535" spans="1:18" x14ac:dyDescent="0.25">
      <c r="A1535" t="s">
        <v>491</v>
      </c>
      <c r="B1535" t="s">
        <v>490</v>
      </c>
      <c r="C1535" t="s">
        <v>552</v>
      </c>
      <c r="D1535" t="s">
        <v>1210</v>
      </c>
      <c r="E1535" s="1">
        <v>558376</v>
      </c>
      <c r="F1535" s="2">
        <v>17148.060000000001</v>
      </c>
      <c r="G1535">
        <v>8148.06</v>
      </c>
      <c r="H1535">
        <v>20000</v>
      </c>
      <c r="I1535">
        <v>9000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 t="s">
        <v>1201</v>
      </c>
      <c r="Q1535" t="s">
        <v>1185</v>
      </c>
      <c r="R1535" t="s">
        <v>1791</v>
      </c>
    </row>
    <row r="1536" spans="1:18" x14ac:dyDescent="0.25">
      <c r="A1536" t="s">
        <v>491</v>
      </c>
      <c r="B1536" t="s">
        <v>490</v>
      </c>
      <c r="C1536" t="s">
        <v>553</v>
      </c>
      <c r="D1536" t="s">
        <v>1210</v>
      </c>
      <c r="E1536" s="1">
        <v>546265</v>
      </c>
      <c r="F1536" s="2">
        <v>32297.67</v>
      </c>
      <c r="G1536">
        <v>9416.2199999999993</v>
      </c>
      <c r="H1536">
        <v>762715</v>
      </c>
      <c r="I1536">
        <v>22881.45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 t="s">
        <v>1201</v>
      </c>
      <c r="Q1536" t="s">
        <v>1185</v>
      </c>
      <c r="R1536" t="s">
        <v>1778</v>
      </c>
    </row>
    <row r="1537" spans="1:18" x14ac:dyDescent="0.25">
      <c r="A1537" t="s">
        <v>491</v>
      </c>
      <c r="B1537" t="s">
        <v>490</v>
      </c>
      <c r="C1537" t="s">
        <v>554</v>
      </c>
      <c r="D1537" t="s">
        <v>1210</v>
      </c>
      <c r="E1537" s="1">
        <v>421000</v>
      </c>
      <c r="F1537" s="2">
        <v>28128.080000000002</v>
      </c>
      <c r="G1537">
        <v>7878.08</v>
      </c>
      <c r="H1537">
        <v>30000</v>
      </c>
      <c r="I1537">
        <v>20250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 t="s">
        <v>1201</v>
      </c>
      <c r="Q1537" t="s">
        <v>1185</v>
      </c>
      <c r="R1537" t="s">
        <v>1800</v>
      </c>
    </row>
    <row r="1538" spans="1:18" x14ac:dyDescent="0.25">
      <c r="A1538" t="s">
        <v>491</v>
      </c>
      <c r="B1538" t="s">
        <v>490</v>
      </c>
      <c r="C1538" t="s">
        <v>555</v>
      </c>
      <c r="D1538" t="s">
        <v>1210</v>
      </c>
      <c r="E1538" s="1">
        <v>129938</v>
      </c>
      <c r="F1538" s="2">
        <v>13802.87</v>
      </c>
      <c r="G1538">
        <v>3479.87</v>
      </c>
      <c r="H1538">
        <v>11100</v>
      </c>
      <c r="I1538">
        <v>10323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 t="s">
        <v>1201</v>
      </c>
      <c r="Q1538" t="s">
        <v>1185</v>
      </c>
      <c r="R1538" t="s">
        <v>1799</v>
      </c>
    </row>
    <row r="1539" spans="1:18" x14ac:dyDescent="0.25">
      <c r="A1539" t="s">
        <v>491</v>
      </c>
      <c r="B1539" t="s">
        <v>490</v>
      </c>
      <c r="C1539" t="s">
        <v>556</v>
      </c>
      <c r="D1539" t="s">
        <v>1210</v>
      </c>
      <c r="E1539" s="1">
        <v>14732</v>
      </c>
      <c r="F1539" s="2">
        <v>6648.83</v>
      </c>
      <c r="G1539">
        <v>503.83</v>
      </c>
      <c r="H1539">
        <v>500</v>
      </c>
      <c r="I1539">
        <v>6145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 t="s">
        <v>1201</v>
      </c>
      <c r="Q1539" t="s">
        <v>1185</v>
      </c>
      <c r="R1539" t="s">
        <v>1800</v>
      </c>
    </row>
    <row r="1540" spans="1:18" x14ac:dyDescent="0.25">
      <c r="A1540" t="s">
        <v>491</v>
      </c>
      <c r="B1540" t="s">
        <v>490</v>
      </c>
      <c r="C1540" t="s">
        <v>557</v>
      </c>
      <c r="D1540" t="s">
        <v>1210</v>
      </c>
      <c r="E1540" s="1">
        <v>155000</v>
      </c>
      <c r="F1540" s="2">
        <v>20801</v>
      </c>
      <c r="G1540">
        <v>5301</v>
      </c>
      <c r="H1540">
        <v>5000</v>
      </c>
      <c r="I1540">
        <v>15500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 t="s">
        <v>1201</v>
      </c>
      <c r="Q1540" t="s">
        <v>1185</v>
      </c>
      <c r="R1540" t="s">
        <v>1799</v>
      </c>
    </row>
    <row r="1541" spans="1:18" x14ac:dyDescent="0.25">
      <c r="A1541" t="s">
        <v>491</v>
      </c>
      <c r="B1541" t="s">
        <v>490</v>
      </c>
      <c r="C1541" t="s">
        <v>558</v>
      </c>
      <c r="D1541" t="s">
        <v>1210</v>
      </c>
      <c r="E1541" s="1">
        <v>123333</v>
      </c>
      <c r="F1541" s="2">
        <v>7992.17</v>
      </c>
      <c r="G1541">
        <v>6192.17</v>
      </c>
      <c r="H1541">
        <v>20000</v>
      </c>
      <c r="I1541">
        <v>1800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 t="s">
        <v>1201</v>
      </c>
      <c r="Q1541" t="s">
        <v>1185</v>
      </c>
      <c r="R1541" t="s">
        <v>1799</v>
      </c>
    </row>
    <row r="1542" spans="1:18" x14ac:dyDescent="0.25">
      <c r="A1542" t="s">
        <v>491</v>
      </c>
      <c r="B1542" t="s">
        <v>490</v>
      </c>
      <c r="C1542" t="s">
        <v>560</v>
      </c>
      <c r="D1542" t="s">
        <v>1210</v>
      </c>
      <c r="E1542" s="1">
        <v>120000</v>
      </c>
      <c r="F1542" s="2">
        <v>6336</v>
      </c>
      <c r="G1542">
        <v>4536</v>
      </c>
      <c r="H1542">
        <v>20000</v>
      </c>
      <c r="I1542">
        <v>1800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 t="s">
        <v>1201</v>
      </c>
      <c r="Q1542" t="s">
        <v>1185</v>
      </c>
      <c r="R1542" t="s">
        <v>1799</v>
      </c>
    </row>
    <row r="1543" spans="1:18" x14ac:dyDescent="0.25">
      <c r="A1543" t="s">
        <v>491</v>
      </c>
      <c r="B1543" t="s">
        <v>490</v>
      </c>
      <c r="C1543" t="s">
        <v>561</v>
      </c>
      <c r="D1543" t="s">
        <v>1210</v>
      </c>
      <c r="E1543" s="1">
        <v>0</v>
      </c>
      <c r="F1543" s="2">
        <v>2625</v>
      </c>
      <c r="G1543">
        <v>0</v>
      </c>
      <c r="H1543">
        <v>50000</v>
      </c>
      <c r="I1543">
        <v>2625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 t="s">
        <v>1201</v>
      </c>
      <c r="Q1543" t="s">
        <v>1185</v>
      </c>
      <c r="R1543" t="s">
        <v>1800</v>
      </c>
    </row>
    <row r="1544" spans="1:18" x14ac:dyDescent="0.25">
      <c r="A1544" t="s">
        <v>491</v>
      </c>
      <c r="B1544" t="s">
        <v>490</v>
      </c>
      <c r="C1544" t="s">
        <v>562</v>
      </c>
      <c r="D1544" t="s">
        <v>1210</v>
      </c>
      <c r="E1544" s="1">
        <v>0</v>
      </c>
      <c r="F1544" s="2">
        <v>1125</v>
      </c>
      <c r="G1544">
        <v>0</v>
      </c>
      <c r="H1544">
        <v>25000</v>
      </c>
      <c r="I1544">
        <v>1125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 t="s">
        <v>1201</v>
      </c>
      <c r="Q1544" t="s">
        <v>1185</v>
      </c>
      <c r="R1544" t="s">
        <v>1800</v>
      </c>
    </row>
    <row r="1545" spans="1:18" x14ac:dyDescent="0.25">
      <c r="A1545" t="s">
        <v>491</v>
      </c>
      <c r="B1545" t="s">
        <v>490</v>
      </c>
      <c r="C1545" t="s">
        <v>563</v>
      </c>
      <c r="D1545" t="s">
        <v>1210</v>
      </c>
      <c r="E1545" s="1">
        <v>344100</v>
      </c>
      <c r="F1545" s="2">
        <v>13247.85</v>
      </c>
      <c r="G1545">
        <v>2924.85</v>
      </c>
      <c r="H1545">
        <v>11100</v>
      </c>
      <c r="I1545">
        <v>10323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 t="s">
        <v>1201</v>
      </c>
      <c r="Q1545" t="s">
        <v>1185</v>
      </c>
      <c r="R1545" t="s">
        <v>1778</v>
      </c>
    </row>
    <row r="1546" spans="1:18" x14ac:dyDescent="0.25">
      <c r="A1546" t="s">
        <v>491</v>
      </c>
      <c r="B1546" t="s">
        <v>490</v>
      </c>
      <c r="C1546" t="s">
        <v>564</v>
      </c>
      <c r="D1546" t="s">
        <v>1193</v>
      </c>
      <c r="E1546" s="1">
        <v>0</v>
      </c>
      <c r="F1546" s="2">
        <v>19999.2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19999.2</v>
      </c>
      <c r="N1546">
        <v>0</v>
      </c>
      <c r="O1546">
        <v>0</v>
      </c>
      <c r="P1546" t="s">
        <v>1201</v>
      </c>
      <c r="Q1546" t="s">
        <v>1185</v>
      </c>
      <c r="R1546" t="s">
        <v>1734</v>
      </c>
    </row>
    <row r="1547" spans="1:18" x14ac:dyDescent="0.25">
      <c r="A1547" t="s">
        <v>491</v>
      </c>
      <c r="B1547" t="s">
        <v>490</v>
      </c>
      <c r="C1547" t="s">
        <v>565</v>
      </c>
      <c r="D1547" t="s">
        <v>1193</v>
      </c>
      <c r="E1547" s="1">
        <v>0</v>
      </c>
      <c r="F1547" s="2">
        <v>3600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3600</v>
      </c>
      <c r="N1547">
        <v>0</v>
      </c>
      <c r="O1547">
        <v>0</v>
      </c>
      <c r="P1547" t="s">
        <v>1201</v>
      </c>
      <c r="Q1547" t="s">
        <v>1185</v>
      </c>
      <c r="R1547" t="s">
        <v>1734</v>
      </c>
    </row>
    <row r="1548" spans="1:18" x14ac:dyDescent="0.25">
      <c r="A1548" t="s">
        <v>491</v>
      </c>
      <c r="B1548" t="s">
        <v>490</v>
      </c>
      <c r="C1548" t="s">
        <v>566</v>
      </c>
      <c r="D1548" t="s">
        <v>1203</v>
      </c>
      <c r="E1548" s="1">
        <v>158000</v>
      </c>
      <c r="F1548" s="2">
        <v>12225</v>
      </c>
      <c r="G1548">
        <v>9669.6</v>
      </c>
      <c r="H1548">
        <v>78000</v>
      </c>
      <c r="I1548">
        <v>2555.4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 t="s">
        <v>1201</v>
      </c>
      <c r="Q1548" t="s">
        <v>1176</v>
      </c>
      <c r="R1548" t="s">
        <v>1778</v>
      </c>
    </row>
    <row r="1549" spans="1:18" x14ac:dyDescent="0.25">
      <c r="A1549" t="s">
        <v>491</v>
      </c>
      <c r="B1549" t="s">
        <v>490</v>
      </c>
      <c r="C1549" t="s">
        <v>567</v>
      </c>
      <c r="D1549" t="s">
        <v>1210</v>
      </c>
      <c r="E1549" s="1">
        <v>152596</v>
      </c>
      <c r="F1549" s="2">
        <v>877.93</v>
      </c>
      <c r="G1549">
        <v>1297.07</v>
      </c>
      <c r="H1549">
        <v>-112810</v>
      </c>
      <c r="I1549">
        <v>-419.14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 t="s">
        <v>1201</v>
      </c>
      <c r="Q1549" t="s">
        <v>1185</v>
      </c>
      <c r="R1549" t="s">
        <v>1801</v>
      </c>
    </row>
    <row r="1550" spans="1:18" x14ac:dyDescent="0.25">
      <c r="A1550" t="s">
        <v>491</v>
      </c>
      <c r="B1550" t="s">
        <v>490</v>
      </c>
      <c r="C1550" t="s">
        <v>568</v>
      </c>
      <c r="D1550" t="s">
        <v>1210</v>
      </c>
      <c r="E1550" s="1">
        <v>299992</v>
      </c>
      <c r="F1550" s="2">
        <v>4049.93</v>
      </c>
      <c r="G1550">
        <v>2549.9299999999998</v>
      </c>
      <c r="H1550">
        <v>10000</v>
      </c>
      <c r="I1550">
        <v>1500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 t="s">
        <v>1201</v>
      </c>
      <c r="Q1550" t="s">
        <v>1185</v>
      </c>
      <c r="R1550" t="s">
        <v>1801</v>
      </c>
    </row>
    <row r="1551" spans="1:18" x14ac:dyDescent="0.25">
      <c r="A1551" t="s">
        <v>491</v>
      </c>
      <c r="B1551" t="s">
        <v>490</v>
      </c>
      <c r="C1551" t="s">
        <v>569</v>
      </c>
      <c r="D1551" t="s">
        <v>1203</v>
      </c>
      <c r="E1551" s="1">
        <v>68000</v>
      </c>
      <c r="F1551" s="2">
        <v>5050</v>
      </c>
      <c r="G1551">
        <v>1441.6</v>
      </c>
      <c r="H1551">
        <v>48000</v>
      </c>
      <c r="I1551">
        <v>3608.4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 t="s">
        <v>1201</v>
      </c>
      <c r="Q1551" t="s">
        <v>1176</v>
      </c>
      <c r="R1551" t="s">
        <v>1801</v>
      </c>
    </row>
    <row r="1552" spans="1:18" x14ac:dyDescent="0.25">
      <c r="A1552" t="s">
        <v>491</v>
      </c>
      <c r="B1552" t="s">
        <v>490</v>
      </c>
      <c r="C1552" t="s">
        <v>570</v>
      </c>
      <c r="D1552" t="s">
        <v>1210</v>
      </c>
      <c r="E1552" s="1">
        <v>1160312</v>
      </c>
      <c r="F1552" s="2">
        <v>20078.84</v>
      </c>
      <c r="G1552">
        <v>12428.84</v>
      </c>
      <c r="H1552">
        <v>50000</v>
      </c>
      <c r="I1552">
        <v>7650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 t="s">
        <v>1201</v>
      </c>
      <c r="Q1552" t="s">
        <v>1185</v>
      </c>
      <c r="R1552" t="s">
        <v>1781</v>
      </c>
    </row>
    <row r="1553" spans="1:18" x14ac:dyDescent="0.25">
      <c r="A1553" t="s">
        <v>491</v>
      </c>
      <c r="B1553" t="s">
        <v>490</v>
      </c>
      <c r="C1553" t="s">
        <v>571</v>
      </c>
      <c r="D1553" t="s">
        <v>1210</v>
      </c>
      <c r="E1553" s="1">
        <v>734735</v>
      </c>
      <c r="F1553" s="2">
        <v>14522.43</v>
      </c>
      <c r="G1553">
        <v>9115.73</v>
      </c>
      <c r="H1553">
        <v>-174330</v>
      </c>
      <c r="I1553">
        <v>5406.7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 t="s">
        <v>1201</v>
      </c>
      <c r="Q1553" t="s">
        <v>1185</v>
      </c>
      <c r="R1553" t="s">
        <v>1781</v>
      </c>
    </row>
    <row r="1554" spans="1:18" x14ac:dyDescent="0.25">
      <c r="A1554" t="s">
        <v>491</v>
      </c>
      <c r="B1554" t="s">
        <v>490</v>
      </c>
      <c r="C1554" t="s">
        <v>572</v>
      </c>
      <c r="D1554" t="s">
        <v>1193</v>
      </c>
      <c r="E1554" s="1">
        <v>0</v>
      </c>
      <c r="F1554" s="2">
        <v>13800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13800</v>
      </c>
      <c r="N1554">
        <v>0</v>
      </c>
      <c r="O1554">
        <v>0</v>
      </c>
      <c r="P1554" t="s">
        <v>1201</v>
      </c>
      <c r="Q1554" t="s">
        <v>1185</v>
      </c>
      <c r="R1554" t="s">
        <v>1734</v>
      </c>
    </row>
    <row r="1555" spans="1:18" x14ac:dyDescent="0.25">
      <c r="A1555" t="s">
        <v>491</v>
      </c>
      <c r="B1555" t="s">
        <v>490</v>
      </c>
      <c r="C1555" t="s">
        <v>574</v>
      </c>
      <c r="D1555" t="s">
        <v>1193</v>
      </c>
      <c r="E1555" s="1">
        <v>0</v>
      </c>
      <c r="F1555" s="2">
        <v>2144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2144</v>
      </c>
      <c r="N1555">
        <v>0</v>
      </c>
      <c r="O1555">
        <v>0</v>
      </c>
      <c r="P1555" t="s">
        <v>1201</v>
      </c>
      <c r="Q1555" t="s">
        <v>1185</v>
      </c>
      <c r="R1555" t="s">
        <v>1734</v>
      </c>
    </row>
    <row r="1556" spans="1:18" x14ac:dyDescent="0.25">
      <c r="A1556" t="s">
        <v>491</v>
      </c>
      <c r="B1556" t="s">
        <v>490</v>
      </c>
      <c r="C1556" t="s">
        <v>575</v>
      </c>
      <c r="D1556" t="s">
        <v>1210</v>
      </c>
      <c r="E1556" s="1">
        <v>203595</v>
      </c>
      <c r="F1556" s="2">
        <v>4743.7700000000004</v>
      </c>
      <c r="G1556">
        <v>4654.9799999999996</v>
      </c>
      <c r="H1556">
        <v>-100456</v>
      </c>
      <c r="I1556">
        <v>88.79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 t="s">
        <v>1201</v>
      </c>
      <c r="Q1556" t="s">
        <v>1185</v>
      </c>
      <c r="R1556" t="s">
        <v>1802</v>
      </c>
    </row>
    <row r="1557" spans="1:18" x14ac:dyDescent="0.25">
      <c r="A1557" t="s">
        <v>491</v>
      </c>
      <c r="B1557" t="s">
        <v>490</v>
      </c>
      <c r="C1557" t="s">
        <v>576</v>
      </c>
      <c r="D1557" t="s">
        <v>1210</v>
      </c>
      <c r="E1557" s="1">
        <v>192604</v>
      </c>
      <c r="F1557" s="2">
        <v>2600.15</v>
      </c>
      <c r="G1557">
        <v>1637.13</v>
      </c>
      <c r="H1557">
        <v>192604</v>
      </c>
      <c r="I1557">
        <v>963.02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 t="s">
        <v>1201</v>
      </c>
      <c r="Q1557" t="s">
        <v>1185</v>
      </c>
      <c r="R1557" t="s">
        <v>1801</v>
      </c>
    </row>
    <row r="1558" spans="1:18" x14ac:dyDescent="0.25">
      <c r="A1558" t="s">
        <v>491</v>
      </c>
      <c r="B1558" t="s">
        <v>490</v>
      </c>
      <c r="C1558" t="s">
        <v>578</v>
      </c>
      <c r="D1558" t="s">
        <v>1210</v>
      </c>
      <c r="E1558" s="1">
        <v>26097</v>
      </c>
      <c r="F1558" s="2">
        <v>1709.84</v>
      </c>
      <c r="G1558">
        <v>709.84</v>
      </c>
      <c r="H1558">
        <v>20000</v>
      </c>
      <c r="I1558">
        <v>1000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 t="s">
        <v>1201</v>
      </c>
      <c r="Q1558" t="s">
        <v>1185</v>
      </c>
      <c r="R1558" t="s">
        <v>1737</v>
      </c>
    </row>
    <row r="1559" spans="1:18" x14ac:dyDescent="0.25">
      <c r="A1559" t="s">
        <v>491</v>
      </c>
      <c r="B1559" t="s">
        <v>490</v>
      </c>
      <c r="C1559" t="s">
        <v>579</v>
      </c>
      <c r="D1559" t="s">
        <v>1193</v>
      </c>
      <c r="E1559" s="1">
        <v>0</v>
      </c>
      <c r="F1559" s="2">
        <v>41148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41148</v>
      </c>
      <c r="N1559">
        <v>0</v>
      </c>
      <c r="O1559">
        <v>0</v>
      </c>
      <c r="P1559" t="s">
        <v>1201</v>
      </c>
      <c r="Q1559" t="s">
        <v>1185</v>
      </c>
      <c r="R1559" t="s">
        <v>1734</v>
      </c>
    </row>
    <row r="1560" spans="1:18" x14ac:dyDescent="0.25">
      <c r="A1560" t="s">
        <v>491</v>
      </c>
      <c r="B1560" t="s">
        <v>490</v>
      </c>
      <c r="C1560" t="s">
        <v>580</v>
      </c>
      <c r="D1560" t="s">
        <v>1210</v>
      </c>
      <c r="E1560" s="1">
        <v>296814</v>
      </c>
      <c r="F1560" s="2">
        <v>8196.02</v>
      </c>
      <c r="G1560">
        <v>4821.0200000000004</v>
      </c>
      <c r="H1560">
        <v>25000</v>
      </c>
      <c r="I1560">
        <v>3375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 t="s">
        <v>1201</v>
      </c>
      <c r="Q1560" t="s">
        <v>1185</v>
      </c>
      <c r="R1560" t="s">
        <v>1802</v>
      </c>
    </row>
    <row r="1561" spans="1:18" x14ac:dyDescent="0.25">
      <c r="A1561" t="s">
        <v>491</v>
      </c>
      <c r="B1561" t="s">
        <v>490</v>
      </c>
      <c r="C1561" t="s">
        <v>581</v>
      </c>
      <c r="D1561" t="s">
        <v>1203</v>
      </c>
      <c r="E1561" s="1">
        <v>10000</v>
      </c>
      <c r="F1561" s="2">
        <v>800</v>
      </c>
      <c r="G1561">
        <v>212</v>
      </c>
      <c r="H1561">
        <v>10000</v>
      </c>
      <c r="I1561">
        <v>588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 t="s">
        <v>1201</v>
      </c>
      <c r="Q1561" t="s">
        <v>1176</v>
      </c>
      <c r="R1561" t="s">
        <v>1802</v>
      </c>
    </row>
    <row r="1562" spans="1:18" x14ac:dyDescent="0.25">
      <c r="A1562" t="s">
        <v>491</v>
      </c>
      <c r="B1562" t="s">
        <v>490</v>
      </c>
      <c r="C1562" t="s">
        <v>583</v>
      </c>
      <c r="D1562" t="s">
        <v>1210</v>
      </c>
      <c r="E1562" s="1">
        <v>48898</v>
      </c>
      <c r="F1562" s="2">
        <v>1806.73</v>
      </c>
      <c r="G1562">
        <v>706.73</v>
      </c>
      <c r="H1562">
        <v>10000</v>
      </c>
      <c r="I1562">
        <v>1100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 t="s">
        <v>1201</v>
      </c>
      <c r="Q1562" t="s">
        <v>1185</v>
      </c>
      <c r="R1562" t="s">
        <v>1805</v>
      </c>
    </row>
    <row r="1563" spans="1:18" x14ac:dyDescent="0.25">
      <c r="A1563" t="s">
        <v>491</v>
      </c>
      <c r="B1563" t="s">
        <v>490</v>
      </c>
      <c r="C1563" t="s">
        <v>585</v>
      </c>
      <c r="D1563" t="s">
        <v>1203</v>
      </c>
      <c r="E1563" s="1">
        <v>817401</v>
      </c>
      <c r="F1563" s="2">
        <v>21485.53</v>
      </c>
      <c r="G1563">
        <v>7235.53</v>
      </c>
      <c r="H1563">
        <v>50000</v>
      </c>
      <c r="I1563">
        <v>14250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 t="s">
        <v>1201</v>
      </c>
      <c r="Q1563" t="s">
        <v>1176</v>
      </c>
      <c r="R1563" t="s">
        <v>1805</v>
      </c>
    </row>
    <row r="1564" spans="1:18" x14ac:dyDescent="0.25">
      <c r="A1564" t="s">
        <v>491</v>
      </c>
      <c r="B1564" t="s">
        <v>490</v>
      </c>
      <c r="C1564" t="s">
        <v>586</v>
      </c>
      <c r="D1564" t="s">
        <v>1203</v>
      </c>
      <c r="E1564" s="1">
        <v>83718</v>
      </c>
      <c r="F1564" s="2">
        <v>2970.25</v>
      </c>
      <c r="G1564">
        <v>570.25</v>
      </c>
      <c r="H1564">
        <v>120000</v>
      </c>
      <c r="I1564">
        <v>2400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 t="s">
        <v>1201</v>
      </c>
      <c r="Q1564" t="s">
        <v>1176</v>
      </c>
      <c r="R1564" t="s">
        <v>1805</v>
      </c>
    </row>
    <row r="1565" spans="1:18" x14ac:dyDescent="0.25">
      <c r="A1565" t="s">
        <v>491</v>
      </c>
      <c r="B1565" t="s">
        <v>490</v>
      </c>
      <c r="C1565" t="s">
        <v>588</v>
      </c>
      <c r="D1565" t="s">
        <v>1193</v>
      </c>
      <c r="E1565" s="1">
        <v>0</v>
      </c>
      <c r="F1565" s="2">
        <v>19095.36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19095.36</v>
      </c>
      <c r="N1565">
        <v>0</v>
      </c>
      <c r="O1565">
        <v>0</v>
      </c>
      <c r="P1565" t="s">
        <v>1201</v>
      </c>
      <c r="Q1565" t="s">
        <v>1185</v>
      </c>
      <c r="R1565" t="s">
        <v>1734</v>
      </c>
    </row>
    <row r="1566" spans="1:18" x14ac:dyDescent="0.25">
      <c r="A1566" t="s">
        <v>491</v>
      </c>
      <c r="B1566" t="s">
        <v>490</v>
      </c>
      <c r="C1566" t="s">
        <v>589</v>
      </c>
      <c r="D1566" t="s">
        <v>1203</v>
      </c>
      <c r="E1566" s="1">
        <v>40000</v>
      </c>
      <c r="F1566" s="2">
        <v>6050</v>
      </c>
      <c r="G1566">
        <v>1108</v>
      </c>
      <c r="H1566">
        <v>45000</v>
      </c>
      <c r="I1566">
        <v>4942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 t="s">
        <v>1201</v>
      </c>
      <c r="Q1566" t="s">
        <v>1185</v>
      </c>
      <c r="R1566" t="s">
        <v>1738</v>
      </c>
    </row>
    <row r="1567" spans="1:18" x14ac:dyDescent="0.25">
      <c r="A1567" t="s">
        <v>491</v>
      </c>
      <c r="B1567" t="s">
        <v>490</v>
      </c>
      <c r="C1567" t="s">
        <v>590</v>
      </c>
      <c r="D1567" t="s">
        <v>1203</v>
      </c>
      <c r="E1567" s="1">
        <v>50975</v>
      </c>
      <c r="F1567" s="2">
        <v>5451.02</v>
      </c>
      <c r="G1567">
        <v>576.02</v>
      </c>
      <c r="H1567">
        <v>50000</v>
      </c>
      <c r="I1567">
        <v>4875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 t="s">
        <v>1201</v>
      </c>
      <c r="Q1567" t="s">
        <v>1185</v>
      </c>
      <c r="R1567" t="s">
        <v>1739</v>
      </c>
    </row>
    <row r="1568" spans="1:18" x14ac:dyDescent="0.25">
      <c r="A1568" t="s">
        <v>491</v>
      </c>
      <c r="B1568" t="s">
        <v>490</v>
      </c>
      <c r="C1568" t="s">
        <v>592</v>
      </c>
      <c r="D1568" t="s">
        <v>1203</v>
      </c>
      <c r="E1568" s="1">
        <v>37179</v>
      </c>
      <c r="F1568" s="2">
        <v>4047.2</v>
      </c>
      <c r="G1568">
        <v>2547.1999999999998</v>
      </c>
      <c r="H1568">
        <v>50000</v>
      </c>
      <c r="I1568">
        <v>1500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 t="s">
        <v>1201</v>
      </c>
      <c r="Q1568" t="s">
        <v>1185</v>
      </c>
      <c r="R1568" t="s">
        <v>1740</v>
      </c>
    </row>
    <row r="1569" spans="1:18" x14ac:dyDescent="0.25">
      <c r="A1569" t="s">
        <v>491</v>
      </c>
      <c r="B1569" t="s">
        <v>490</v>
      </c>
      <c r="C1569" t="s">
        <v>593</v>
      </c>
      <c r="D1569" t="s">
        <v>1210</v>
      </c>
      <c r="E1569" s="1">
        <v>327807</v>
      </c>
      <c r="F1569" s="2">
        <v>4165.84</v>
      </c>
      <c r="G1569">
        <v>2961.49</v>
      </c>
      <c r="H1569">
        <v>11100</v>
      </c>
      <c r="I1569">
        <v>1204.3499999999999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 t="s">
        <v>1201</v>
      </c>
      <c r="Q1569" t="s">
        <v>1185</v>
      </c>
      <c r="R1569" t="s">
        <v>1803</v>
      </c>
    </row>
    <row r="1570" spans="1:18" x14ac:dyDescent="0.25">
      <c r="A1570" t="s">
        <v>491</v>
      </c>
      <c r="B1570" t="s">
        <v>490</v>
      </c>
      <c r="C1570" t="s">
        <v>594</v>
      </c>
      <c r="D1570" t="s">
        <v>1210</v>
      </c>
      <c r="E1570" s="1">
        <v>97053</v>
      </c>
      <c r="F1570" s="2">
        <v>1937.59</v>
      </c>
      <c r="G1570">
        <v>967.06</v>
      </c>
      <c r="H1570">
        <v>97053</v>
      </c>
      <c r="I1570">
        <v>970.53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 t="s">
        <v>1201</v>
      </c>
      <c r="Q1570" t="s">
        <v>1185</v>
      </c>
      <c r="R1570" t="s">
        <v>1807</v>
      </c>
    </row>
    <row r="1571" spans="1:18" x14ac:dyDescent="0.25">
      <c r="A1571" t="s">
        <v>491</v>
      </c>
      <c r="B1571" t="s">
        <v>490</v>
      </c>
      <c r="C1571" t="s">
        <v>595</v>
      </c>
      <c r="D1571" t="s">
        <v>1210</v>
      </c>
      <c r="E1571" s="1">
        <v>0</v>
      </c>
      <c r="F1571" s="2">
        <v>1165.5</v>
      </c>
      <c r="G1571">
        <v>0</v>
      </c>
      <c r="H1571">
        <v>11100</v>
      </c>
      <c r="I1571">
        <v>1165.5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 t="s">
        <v>1201</v>
      </c>
      <c r="Q1571" t="s">
        <v>1185</v>
      </c>
      <c r="R1571" t="s">
        <v>1804</v>
      </c>
    </row>
    <row r="1572" spans="1:18" x14ac:dyDescent="0.25">
      <c r="A1572" t="s">
        <v>491</v>
      </c>
      <c r="B1572" t="s">
        <v>490</v>
      </c>
      <c r="C1572" t="s">
        <v>1769</v>
      </c>
      <c r="D1572" t="s">
        <v>1176</v>
      </c>
      <c r="E1572" s="1">
        <v>0</v>
      </c>
      <c r="F1572" s="2">
        <v>18</v>
      </c>
      <c r="G1572">
        <v>0</v>
      </c>
      <c r="H1572">
        <v>0</v>
      </c>
      <c r="I1572">
        <v>0</v>
      </c>
      <c r="J1572">
        <v>45</v>
      </c>
      <c r="K1572">
        <v>18</v>
      </c>
      <c r="L1572">
        <v>0</v>
      </c>
      <c r="M1572">
        <v>0</v>
      </c>
      <c r="N1572">
        <v>0</v>
      </c>
      <c r="O1572">
        <v>0</v>
      </c>
      <c r="P1572" t="s">
        <v>1201</v>
      </c>
      <c r="Q1572" t="s">
        <v>1176</v>
      </c>
    </row>
    <row r="1573" spans="1:18" x14ac:dyDescent="0.25">
      <c r="A1573" t="s">
        <v>598</v>
      </c>
      <c r="B1573" t="s">
        <v>597</v>
      </c>
      <c r="C1573" t="s">
        <v>596</v>
      </c>
      <c r="D1573" t="s">
        <v>1197</v>
      </c>
      <c r="E1573" s="1">
        <v>850000</v>
      </c>
      <c r="F1573" s="2">
        <v>122825</v>
      </c>
      <c r="G1573">
        <v>122825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 t="s">
        <v>1201</v>
      </c>
      <c r="Q1573" t="s">
        <v>1185</v>
      </c>
      <c r="R1573" t="s">
        <v>1781</v>
      </c>
    </row>
    <row r="1574" spans="1:18" x14ac:dyDescent="0.25">
      <c r="A1574" t="s">
        <v>598</v>
      </c>
      <c r="B1574" t="s">
        <v>597</v>
      </c>
      <c r="C1574" t="s">
        <v>599</v>
      </c>
      <c r="D1574" t="s">
        <v>1203</v>
      </c>
      <c r="E1574" s="1">
        <v>76686</v>
      </c>
      <c r="F1574" s="2">
        <v>42393.279999999999</v>
      </c>
      <c r="G1574">
        <v>4673.28</v>
      </c>
      <c r="H1574">
        <v>50000</v>
      </c>
      <c r="I1574">
        <v>37720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 t="s">
        <v>1201</v>
      </c>
      <c r="Q1574" t="s">
        <v>1176</v>
      </c>
      <c r="R1574" t="s">
        <v>1801</v>
      </c>
    </row>
    <row r="1575" spans="1:18" x14ac:dyDescent="0.25">
      <c r="A1575" t="s">
        <v>598</v>
      </c>
      <c r="B1575" t="s">
        <v>597</v>
      </c>
      <c r="C1575" t="s">
        <v>600</v>
      </c>
      <c r="D1575" t="s">
        <v>1203</v>
      </c>
      <c r="E1575" s="1">
        <v>20000</v>
      </c>
      <c r="F1575" s="2">
        <v>1400</v>
      </c>
      <c r="G1575">
        <v>336</v>
      </c>
      <c r="H1575">
        <v>20000</v>
      </c>
      <c r="I1575">
        <v>1064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 t="s">
        <v>1201</v>
      </c>
      <c r="Q1575" t="s">
        <v>1176</v>
      </c>
      <c r="R1575" t="s">
        <v>1799</v>
      </c>
    </row>
    <row r="1576" spans="1:18" x14ac:dyDescent="0.25">
      <c r="A1576" t="s">
        <v>603</v>
      </c>
      <c r="B1576" t="s">
        <v>602</v>
      </c>
      <c r="C1576" t="s">
        <v>601</v>
      </c>
      <c r="D1576" t="s">
        <v>1203</v>
      </c>
      <c r="E1576" s="1">
        <v>9317782</v>
      </c>
      <c r="F1576" s="2">
        <v>4180823.37</v>
      </c>
      <c r="G1576">
        <v>407424.23</v>
      </c>
      <c r="H1576">
        <v>480000</v>
      </c>
      <c r="I1576">
        <v>3773399.14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 t="s">
        <v>1250</v>
      </c>
      <c r="Q1576" t="s">
        <v>1205</v>
      </c>
      <c r="R1576" t="s">
        <v>1725</v>
      </c>
    </row>
    <row r="1577" spans="1:18" x14ac:dyDescent="0.25">
      <c r="A1577" t="s">
        <v>607</v>
      </c>
      <c r="B1577" t="s">
        <v>606</v>
      </c>
      <c r="C1577" t="s">
        <v>605</v>
      </c>
      <c r="D1577" t="s">
        <v>1197</v>
      </c>
      <c r="E1577" s="1">
        <v>63245</v>
      </c>
      <c r="F1577" s="2">
        <v>4229.8500000000004</v>
      </c>
      <c r="G1577">
        <v>4229.8500000000004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 t="s">
        <v>1471</v>
      </c>
      <c r="Q1577" t="s">
        <v>1185</v>
      </c>
      <c r="R1577" t="s">
        <v>1741</v>
      </c>
    </row>
    <row r="1578" spans="1:18" x14ac:dyDescent="0.25">
      <c r="A1578" t="s">
        <v>610</v>
      </c>
      <c r="B1578" t="s">
        <v>609</v>
      </c>
      <c r="C1578" t="s">
        <v>611</v>
      </c>
      <c r="D1578" t="s">
        <v>1203</v>
      </c>
      <c r="E1578" s="1">
        <v>47010</v>
      </c>
      <c r="F1578" s="2">
        <v>1864.3</v>
      </c>
      <c r="G1578">
        <v>471.65</v>
      </c>
      <c r="H1578">
        <v>2600</v>
      </c>
      <c r="I1578">
        <v>1392.65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 t="s">
        <v>1471</v>
      </c>
      <c r="Q1578" t="s">
        <v>1176</v>
      </c>
      <c r="R1578" t="s">
        <v>1781</v>
      </c>
    </row>
    <row r="1579" spans="1:18" x14ac:dyDescent="0.25">
      <c r="A1579" t="s">
        <v>610</v>
      </c>
      <c r="B1579" t="s">
        <v>609</v>
      </c>
      <c r="C1579" t="s">
        <v>1769</v>
      </c>
      <c r="D1579" t="s">
        <v>1176</v>
      </c>
      <c r="E1579" s="1">
        <v>0</v>
      </c>
      <c r="F1579" s="2">
        <v>5447.61</v>
      </c>
      <c r="G1579">
        <v>0</v>
      </c>
      <c r="H1579">
        <v>0</v>
      </c>
      <c r="I1579">
        <v>0</v>
      </c>
      <c r="J1579">
        <v>12619</v>
      </c>
      <c r="K1579">
        <v>5447.61</v>
      </c>
      <c r="L1579">
        <v>0</v>
      </c>
      <c r="M1579">
        <v>0</v>
      </c>
      <c r="N1579">
        <v>0</v>
      </c>
      <c r="O1579">
        <v>0</v>
      </c>
      <c r="P1579" t="s">
        <v>1471</v>
      </c>
      <c r="Q1579" t="s">
        <v>1176</v>
      </c>
    </row>
    <row r="1580" spans="1:18" x14ac:dyDescent="0.25">
      <c r="A1580" t="s">
        <v>614</v>
      </c>
      <c r="B1580" t="s">
        <v>613</v>
      </c>
      <c r="C1580" t="s">
        <v>612</v>
      </c>
      <c r="D1580" t="s">
        <v>1193</v>
      </c>
      <c r="E1580" s="1">
        <v>0</v>
      </c>
      <c r="F1580" s="2">
        <v>0.96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0.96</v>
      </c>
      <c r="N1580">
        <v>0</v>
      </c>
      <c r="O1580">
        <v>0</v>
      </c>
      <c r="P1580" t="s">
        <v>1181</v>
      </c>
      <c r="Q1580" t="s">
        <v>1185</v>
      </c>
      <c r="R1580" t="s">
        <v>1944</v>
      </c>
    </row>
    <row r="1581" spans="1:18" x14ac:dyDescent="0.25">
      <c r="A1581" t="s">
        <v>618</v>
      </c>
      <c r="B1581" t="s">
        <v>617</v>
      </c>
      <c r="C1581" t="s">
        <v>616</v>
      </c>
      <c r="D1581" t="s">
        <v>1193</v>
      </c>
      <c r="E1581" s="1">
        <v>0</v>
      </c>
      <c r="F1581" s="2">
        <v>10016.69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10016.69</v>
      </c>
      <c r="N1581">
        <v>0</v>
      </c>
      <c r="O1581">
        <v>0</v>
      </c>
      <c r="P1581" t="s">
        <v>1521</v>
      </c>
      <c r="Q1581" t="s">
        <v>1185</v>
      </c>
      <c r="R1581" t="s">
        <v>1742</v>
      </c>
    </row>
    <row r="1582" spans="1:18" x14ac:dyDescent="0.25">
      <c r="A1582" t="s">
        <v>618</v>
      </c>
      <c r="B1582" t="s">
        <v>617</v>
      </c>
      <c r="C1582" t="s">
        <v>620</v>
      </c>
      <c r="D1582" t="s">
        <v>1210</v>
      </c>
      <c r="E1582" s="1">
        <v>147</v>
      </c>
      <c r="F1582" s="2">
        <v>5.0599999999999996</v>
      </c>
      <c r="G1582">
        <v>5.0599999999999996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 t="s">
        <v>1521</v>
      </c>
      <c r="Q1582" t="s">
        <v>1185</v>
      </c>
      <c r="R1582" t="s">
        <v>1771</v>
      </c>
    </row>
    <row r="1583" spans="1:18" x14ac:dyDescent="0.25">
      <c r="A1583" t="s">
        <v>618</v>
      </c>
      <c r="B1583" t="s">
        <v>617</v>
      </c>
      <c r="C1583" t="s">
        <v>621</v>
      </c>
      <c r="D1583" t="s">
        <v>1210</v>
      </c>
      <c r="E1583" s="1">
        <v>282</v>
      </c>
      <c r="F1583" s="2">
        <v>9.6999999999999993</v>
      </c>
      <c r="G1583">
        <v>9.6999999999999993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 t="s">
        <v>1521</v>
      </c>
      <c r="Q1583" t="s">
        <v>1185</v>
      </c>
      <c r="R1583" t="s">
        <v>1771</v>
      </c>
    </row>
    <row r="1584" spans="1:18" x14ac:dyDescent="0.25">
      <c r="A1584" t="s">
        <v>618</v>
      </c>
      <c r="B1584" t="s">
        <v>617</v>
      </c>
      <c r="C1584" t="s">
        <v>622</v>
      </c>
      <c r="D1584" t="s">
        <v>1210</v>
      </c>
      <c r="E1584" s="1">
        <v>0</v>
      </c>
      <c r="F1584" s="2">
        <v>1275.98</v>
      </c>
      <c r="G1584">
        <v>0</v>
      </c>
      <c r="H1584">
        <v>265</v>
      </c>
      <c r="I1584">
        <v>1275.98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 t="s">
        <v>1521</v>
      </c>
      <c r="Q1584" t="s">
        <v>1185</v>
      </c>
      <c r="R1584" t="s">
        <v>1780</v>
      </c>
    </row>
    <row r="1585" spans="1:18" x14ac:dyDescent="0.25">
      <c r="A1585" t="s">
        <v>618</v>
      </c>
      <c r="B1585" t="s">
        <v>617</v>
      </c>
      <c r="C1585" t="s">
        <v>623</v>
      </c>
      <c r="D1585" t="s">
        <v>1210</v>
      </c>
      <c r="E1585" s="1">
        <v>19522</v>
      </c>
      <c r="F1585" s="2">
        <v>1462.06</v>
      </c>
      <c r="G1585">
        <v>671.56</v>
      </c>
      <c r="H1585">
        <v>425</v>
      </c>
      <c r="I1585">
        <v>790.5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 t="s">
        <v>1521</v>
      </c>
      <c r="Q1585" t="s">
        <v>1185</v>
      </c>
      <c r="R1585" t="s">
        <v>1780</v>
      </c>
    </row>
    <row r="1586" spans="1:18" x14ac:dyDescent="0.25">
      <c r="A1586" t="s">
        <v>618</v>
      </c>
      <c r="B1586" t="s">
        <v>617</v>
      </c>
      <c r="C1586" t="s">
        <v>624</v>
      </c>
      <c r="D1586" t="s">
        <v>1210</v>
      </c>
      <c r="E1586" s="1">
        <v>0</v>
      </c>
      <c r="F1586" s="2">
        <v>18400</v>
      </c>
      <c r="G1586">
        <v>0</v>
      </c>
      <c r="H1586">
        <v>2400</v>
      </c>
      <c r="I1586">
        <v>18400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 t="s">
        <v>1521</v>
      </c>
      <c r="Q1586" t="s">
        <v>1185</v>
      </c>
      <c r="R1586" t="s">
        <v>1799</v>
      </c>
    </row>
    <row r="1587" spans="1:18" x14ac:dyDescent="0.25">
      <c r="A1587" t="s">
        <v>618</v>
      </c>
      <c r="B1587" t="s">
        <v>617</v>
      </c>
      <c r="C1587" t="s">
        <v>625</v>
      </c>
      <c r="D1587" t="s">
        <v>1210</v>
      </c>
      <c r="E1587" s="1">
        <v>0</v>
      </c>
      <c r="F1587" s="2">
        <v>16992</v>
      </c>
      <c r="G1587">
        <v>0</v>
      </c>
      <c r="H1587">
        <v>1600</v>
      </c>
      <c r="I1587">
        <v>16992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 t="s">
        <v>1521</v>
      </c>
      <c r="Q1587" t="s">
        <v>1185</v>
      </c>
      <c r="R1587" t="s">
        <v>1778</v>
      </c>
    </row>
    <row r="1588" spans="1:18" x14ac:dyDescent="0.25">
      <c r="A1588" t="s">
        <v>618</v>
      </c>
      <c r="B1588" t="s">
        <v>617</v>
      </c>
      <c r="C1588" t="s">
        <v>626</v>
      </c>
      <c r="D1588" t="s">
        <v>1210</v>
      </c>
      <c r="E1588" s="1">
        <v>0</v>
      </c>
      <c r="F1588" s="2">
        <v>4666.5</v>
      </c>
      <c r="G1588">
        <v>0</v>
      </c>
      <c r="H1588">
        <v>2550</v>
      </c>
      <c r="I1588">
        <v>4666.5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 t="s">
        <v>1521</v>
      </c>
      <c r="Q1588" t="s">
        <v>1185</v>
      </c>
      <c r="R1588" t="s">
        <v>1781</v>
      </c>
    </row>
    <row r="1589" spans="1:18" x14ac:dyDescent="0.25">
      <c r="A1589" t="s">
        <v>618</v>
      </c>
      <c r="B1589" t="s">
        <v>617</v>
      </c>
      <c r="C1589" t="s">
        <v>627</v>
      </c>
      <c r="D1589" t="s">
        <v>1203</v>
      </c>
      <c r="E1589" s="1">
        <v>13931</v>
      </c>
      <c r="F1589" s="2">
        <v>479.23</v>
      </c>
      <c r="G1589">
        <v>479.23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 t="s">
        <v>1521</v>
      </c>
      <c r="Q1589" t="s">
        <v>1185</v>
      </c>
      <c r="R1589" t="s">
        <v>1771</v>
      </c>
    </row>
    <row r="1590" spans="1:18" x14ac:dyDescent="0.25">
      <c r="A1590" t="s">
        <v>618</v>
      </c>
      <c r="B1590" t="s">
        <v>617</v>
      </c>
      <c r="C1590" t="s">
        <v>628</v>
      </c>
      <c r="D1590" t="s">
        <v>1210</v>
      </c>
      <c r="E1590" s="1">
        <v>19623</v>
      </c>
      <c r="F1590" s="2">
        <v>3310.05</v>
      </c>
      <c r="G1590">
        <v>675.05</v>
      </c>
      <c r="H1590">
        <v>1000</v>
      </c>
      <c r="I1590">
        <v>2635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 t="s">
        <v>1521</v>
      </c>
      <c r="Q1590" t="s">
        <v>1185</v>
      </c>
      <c r="R1590" t="s">
        <v>1780</v>
      </c>
    </row>
    <row r="1591" spans="1:18" x14ac:dyDescent="0.25">
      <c r="A1591" t="s">
        <v>618</v>
      </c>
      <c r="B1591" t="s">
        <v>617</v>
      </c>
      <c r="C1591" t="s">
        <v>629</v>
      </c>
      <c r="D1591" t="s">
        <v>1210</v>
      </c>
      <c r="E1591" s="1">
        <v>21808</v>
      </c>
      <c r="F1591" s="2">
        <v>12432.09</v>
      </c>
      <c r="G1591">
        <v>750.18</v>
      </c>
      <c r="H1591">
        <v>808</v>
      </c>
      <c r="I1591">
        <v>11681.91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 t="s">
        <v>1521</v>
      </c>
      <c r="Q1591" t="s">
        <v>1185</v>
      </c>
      <c r="R1591" t="s">
        <v>1806</v>
      </c>
    </row>
    <row r="1592" spans="1:18" x14ac:dyDescent="0.25">
      <c r="A1592" t="s">
        <v>618</v>
      </c>
      <c r="B1592" t="s">
        <v>617</v>
      </c>
      <c r="C1592" t="s">
        <v>630</v>
      </c>
      <c r="D1592" t="s">
        <v>1210</v>
      </c>
      <c r="E1592" s="1">
        <v>35956</v>
      </c>
      <c r="F1592" s="2">
        <v>21761.11</v>
      </c>
      <c r="G1592">
        <v>2183.14</v>
      </c>
      <c r="H1592">
        <v>1212</v>
      </c>
      <c r="I1592">
        <v>19577.97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 t="s">
        <v>1521</v>
      </c>
      <c r="Q1592" t="s">
        <v>1185</v>
      </c>
      <c r="R1592" t="s">
        <v>1778</v>
      </c>
    </row>
    <row r="1593" spans="1:18" x14ac:dyDescent="0.25">
      <c r="A1593" t="s">
        <v>618</v>
      </c>
      <c r="B1593" t="s">
        <v>617</v>
      </c>
      <c r="C1593" t="s">
        <v>632</v>
      </c>
      <c r="D1593" t="s">
        <v>1203</v>
      </c>
      <c r="E1593" s="1">
        <v>77542</v>
      </c>
      <c r="F1593" s="2">
        <v>8488.5300000000007</v>
      </c>
      <c r="G1593">
        <v>1648.53</v>
      </c>
      <c r="H1593">
        <v>4500</v>
      </c>
      <c r="I1593">
        <v>6840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 t="s">
        <v>1521</v>
      </c>
      <c r="Q1593" t="s">
        <v>1176</v>
      </c>
      <c r="R1593" t="s">
        <v>1781</v>
      </c>
    </row>
    <row r="1594" spans="1:18" x14ac:dyDescent="0.25">
      <c r="A1594" t="s">
        <v>618</v>
      </c>
      <c r="B1594" t="s">
        <v>617</v>
      </c>
      <c r="C1594" t="s">
        <v>633</v>
      </c>
      <c r="D1594" t="s">
        <v>1210</v>
      </c>
      <c r="E1594" s="1">
        <v>42000</v>
      </c>
      <c r="F1594" s="2">
        <v>6476.4</v>
      </c>
      <c r="G1594">
        <v>1436.4</v>
      </c>
      <c r="H1594">
        <v>1400</v>
      </c>
      <c r="I1594">
        <v>5040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 t="s">
        <v>1521</v>
      </c>
      <c r="Q1594" t="s">
        <v>1185</v>
      </c>
      <c r="R1594" t="s">
        <v>1801</v>
      </c>
    </row>
    <row r="1595" spans="1:18" x14ac:dyDescent="0.25">
      <c r="A1595" t="s">
        <v>618</v>
      </c>
      <c r="B1595" t="s">
        <v>617</v>
      </c>
      <c r="C1595" t="s">
        <v>634</v>
      </c>
      <c r="D1595" t="s">
        <v>1210</v>
      </c>
      <c r="E1595" s="1">
        <v>172190</v>
      </c>
      <c r="F1595" s="2">
        <v>31592.9</v>
      </c>
      <c r="G1595">
        <v>5888.9</v>
      </c>
      <c r="H1595">
        <v>7000</v>
      </c>
      <c r="I1595">
        <v>25704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 t="s">
        <v>1521</v>
      </c>
      <c r="Q1595" t="s">
        <v>1185</v>
      </c>
      <c r="R1595" t="s">
        <v>1804</v>
      </c>
    </row>
    <row r="1596" spans="1:18" x14ac:dyDescent="0.25">
      <c r="A1596" t="s">
        <v>618</v>
      </c>
      <c r="B1596" t="s">
        <v>617</v>
      </c>
      <c r="C1596" t="s">
        <v>635</v>
      </c>
      <c r="D1596" t="s">
        <v>1210</v>
      </c>
      <c r="E1596" s="1">
        <v>18000</v>
      </c>
      <c r="F1596" s="2">
        <v>2775.6</v>
      </c>
      <c r="G1596">
        <v>615.6</v>
      </c>
      <c r="H1596">
        <v>600</v>
      </c>
      <c r="I1596">
        <v>2160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 t="s">
        <v>1521</v>
      </c>
      <c r="Q1596" t="s">
        <v>1185</v>
      </c>
      <c r="R1596" t="s">
        <v>1801</v>
      </c>
    </row>
    <row r="1597" spans="1:18" x14ac:dyDescent="0.25">
      <c r="A1597" t="s">
        <v>618</v>
      </c>
      <c r="B1597" t="s">
        <v>617</v>
      </c>
      <c r="C1597" t="s">
        <v>636</v>
      </c>
      <c r="D1597" t="s">
        <v>1210</v>
      </c>
      <c r="E1597" s="1">
        <v>0</v>
      </c>
      <c r="F1597" s="2">
        <v>3960</v>
      </c>
      <c r="G1597">
        <v>0</v>
      </c>
      <c r="H1597">
        <v>1100</v>
      </c>
      <c r="I1597">
        <v>3960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 t="s">
        <v>1521</v>
      </c>
      <c r="Q1597" t="s">
        <v>1185</v>
      </c>
      <c r="R1597" t="s">
        <v>1804</v>
      </c>
    </row>
    <row r="1598" spans="1:18" x14ac:dyDescent="0.25">
      <c r="A1598" t="s">
        <v>618</v>
      </c>
      <c r="B1598" t="s">
        <v>617</v>
      </c>
      <c r="C1598" t="s">
        <v>637</v>
      </c>
      <c r="D1598" t="s">
        <v>1210</v>
      </c>
      <c r="E1598" s="1">
        <v>134195</v>
      </c>
      <c r="F1598" s="2">
        <v>20693.47</v>
      </c>
      <c r="G1598">
        <v>4589.47</v>
      </c>
      <c r="H1598">
        <v>4400</v>
      </c>
      <c r="I1598">
        <v>16104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 t="s">
        <v>1521</v>
      </c>
      <c r="Q1598" t="s">
        <v>1185</v>
      </c>
      <c r="R1598" t="s">
        <v>1807</v>
      </c>
    </row>
    <row r="1599" spans="1:18" x14ac:dyDescent="0.25">
      <c r="A1599" t="s">
        <v>640</v>
      </c>
      <c r="B1599" t="s">
        <v>639</v>
      </c>
      <c r="C1599" t="s">
        <v>638</v>
      </c>
      <c r="D1599" t="s">
        <v>1197</v>
      </c>
      <c r="E1599" s="1">
        <v>14386165</v>
      </c>
      <c r="F1599" s="2">
        <v>188651.55</v>
      </c>
      <c r="G1599">
        <v>188651.55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 t="s">
        <v>1192</v>
      </c>
      <c r="Q1599" t="s">
        <v>1185</v>
      </c>
      <c r="R1599" t="s">
        <v>1743</v>
      </c>
    </row>
    <row r="1600" spans="1:18" x14ac:dyDescent="0.25">
      <c r="A1600" t="s">
        <v>640</v>
      </c>
      <c r="B1600" t="s">
        <v>639</v>
      </c>
      <c r="C1600" t="s">
        <v>642</v>
      </c>
      <c r="D1600" t="s">
        <v>1193</v>
      </c>
      <c r="E1600" s="1">
        <v>0</v>
      </c>
      <c r="F1600" s="2">
        <v>525509.72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525509.72</v>
      </c>
      <c r="N1600">
        <v>0</v>
      </c>
      <c r="O1600">
        <v>0</v>
      </c>
      <c r="P1600" t="s">
        <v>1192</v>
      </c>
      <c r="Q1600" t="s">
        <v>1185</v>
      </c>
      <c r="R1600" t="s">
        <v>1744</v>
      </c>
    </row>
    <row r="1601" spans="1:18" x14ac:dyDescent="0.25">
      <c r="A1601" t="s">
        <v>640</v>
      </c>
      <c r="B1601" t="s">
        <v>639</v>
      </c>
      <c r="C1601" t="s">
        <v>644</v>
      </c>
      <c r="D1601" t="s">
        <v>1203</v>
      </c>
      <c r="E1601" s="1">
        <v>1586318</v>
      </c>
      <c r="F1601" s="2">
        <v>21350.03</v>
      </c>
      <c r="G1601">
        <v>12230.03</v>
      </c>
      <c r="H1601">
        <v>30000</v>
      </c>
      <c r="I1601">
        <v>9120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 t="s">
        <v>1192</v>
      </c>
      <c r="Q1601" t="s">
        <v>1185</v>
      </c>
      <c r="R1601" t="s">
        <v>1780</v>
      </c>
    </row>
    <row r="1602" spans="1:18" x14ac:dyDescent="0.25">
      <c r="A1602" t="s">
        <v>640</v>
      </c>
      <c r="B1602" t="s">
        <v>639</v>
      </c>
      <c r="C1602" t="s">
        <v>645</v>
      </c>
      <c r="D1602" t="s">
        <v>1203</v>
      </c>
      <c r="E1602" s="1">
        <v>19402</v>
      </c>
      <c r="F1602" s="2">
        <v>1388.85</v>
      </c>
      <c r="G1602">
        <v>138.85</v>
      </c>
      <c r="H1602">
        <v>25000</v>
      </c>
      <c r="I1602">
        <v>1250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 t="s">
        <v>1192</v>
      </c>
      <c r="Q1602" t="s">
        <v>1176</v>
      </c>
      <c r="R1602" t="s">
        <v>1745</v>
      </c>
    </row>
    <row r="1603" spans="1:18" x14ac:dyDescent="0.25">
      <c r="A1603" t="s">
        <v>640</v>
      </c>
      <c r="B1603" t="s">
        <v>639</v>
      </c>
      <c r="C1603" t="s">
        <v>646</v>
      </c>
      <c r="D1603" t="s">
        <v>1203</v>
      </c>
      <c r="E1603" s="1">
        <v>139849</v>
      </c>
      <c r="F1603" s="2">
        <v>4340</v>
      </c>
      <c r="G1603">
        <v>726.96</v>
      </c>
      <c r="H1603">
        <v>110000</v>
      </c>
      <c r="I1603">
        <v>3613.04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 t="s">
        <v>1192</v>
      </c>
      <c r="Q1603" t="s">
        <v>1176</v>
      </c>
      <c r="R1603" t="s">
        <v>1746</v>
      </c>
    </row>
    <row r="1604" spans="1:18" x14ac:dyDescent="0.25">
      <c r="A1604" t="s">
        <v>640</v>
      </c>
      <c r="B1604" t="s">
        <v>639</v>
      </c>
      <c r="C1604" t="s">
        <v>647</v>
      </c>
      <c r="D1604" t="s">
        <v>1203</v>
      </c>
      <c r="E1604" s="1">
        <v>10000</v>
      </c>
      <c r="F1604" s="2">
        <v>295</v>
      </c>
      <c r="G1604">
        <v>45</v>
      </c>
      <c r="H1604">
        <v>10000</v>
      </c>
      <c r="I1604">
        <v>250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 t="s">
        <v>1192</v>
      </c>
      <c r="Q1604" t="s">
        <v>1176</v>
      </c>
      <c r="R1604" t="s">
        <v>1747</v>
      </c>
    </row>
    <row r="1605" spans="1:18" x14ac:dyDescent="0.25">
      <c r="A1605" t="s">
        <v>640</v>
      </c>
      <c r="B1605" t="s">
        <v>639</v>
      </c>
      <c r="C1605" t="s">
        <v>648</v>
      </c>
      <c r="D1605" t="s">
        <v>1203</v>
      </c>
      <c r="E1605" s="1">
        <v>236015</v>
      </c>
      <c r="F1605" s="2">
        <v>5000</v>
      </c>
      <c r="G1605">
        <v>1066.21</v>
      </c>
      <c r="H1605">
        <v>50000</v>
      </c>
      <c r="I1605">
        <v>3933.79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 t="s">
        <v>1192</v>
      </c>
      <c r="Q1605" t="s">
        <v>1176</v>
      </c>
      <c r="R1605" t="s">
        <v>1814</v>
      </c>
    </row>
    <row r="1606" spans="1:18" x14ac:dyDescent="0.25">
      <c r="A1606" t="s">
        <v>640</v>
      </c>
      <c r="B1606" t="s">
        <v>639</v>
      </c>
      <c r="C1606" t="s">
        <v>649</v>
      </c>
      <c r="D1606" t="s">
        <v>1203</v>
      </c>
      <c r="E1606" s="1">
        <v>356587</v>
      </c>
      <c r="F1606" s="2">
        <v>24895.39</v>
      </c>
      <c r="G1606">
        <v>2895.39</v>
      </c>
      <c r="H1606">
        <v>80000</v>
      </c>
      <c r="I1606">
        <v>22000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 t="s">
        <v>1192</v>
      </c>
      <c r="Q1606" t="s">
        <v>1176</v>
      </c>
      <c r="R1606" t="s">
        <v>1791</v>
      </c>
    </row>
    <row r="1607" spans="1:18" x14ac:dyDescent="0.25">
      <c r="A1607" t="s">
        <v>640</v>
      </c>
      <c r="B1607" t="s">
        <v>639</v>
      </c>
      <c r="C1607" t="s">
        <v>650</v>
      </c>
      <c r="D1607" t="s">
        <v>1203</v>
      </c>
      <c r="E1607" s="1">
        <v>1187879</v>
      </c>
      <c r="F1607" s="2">
        <v>148447.74</v>
      </c>
      <c r="G1607">
        <v>24447.74</v>
      </c>
      <c r="H1607">
        <v>80000</v>
      </c>
      <c r="I1607">
        <v>124000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 t="s">
        <v>1192</v>
      </c>
      <c r="Q1607" t="s">
        <v>1176</v>
      </c>
      <c r="R1607" t="s">
        <v>1806</v>
      </c>
    </row>
    <row r="1608" spans="1:18" x14ac:dyDescent="0.25">
      <c r="A1608" t="s">
        <v>640</v>
      </c>
      <c r="B1608" t="s">
        <v>639</v>
      </c>
      <c r="C1608" t="s">
        <v>651</v>
      </c>
      <c r="D1608" t="s">
        <v>1203</v>
      </c>
      <c r="E1608" s="1">
        <v>466084</v>
      </c>
      <c r="F1608" s="2">
        <v>77456.179999999993</v>
      </c>
      <c r="G1608">
        <v>3056.18</v>
      </c>
      <c r="H1608">
        <v>20000</v>
      </c>
      <c r="I1608">
        <v>74400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 t="s">
        <v>1192</v>
      </c>
      <c r="Q1608" t="s">
        <v>1176</v>
      </c>
      <c r="R1608" t="s">
        <v>1799</v>
      </c>
    </row>
    <row r="1609" spans="1:18" x14ac:dyDescent="0.25">
      <c r="A1609" t="s">
        <v>640</v>
      </c>
      <c r="B1609" t="s">
        <v>639</v>
      </c>
      <c r="C1609" t="s">
        <v>652</v>
      </c>
      <c r="D1609" t="s">
        <v>1203</v>
      </c>
      <c r="E1609" s="1">
        <v>563924</v>
      </c>
      <c r="F1609" s="2">
        <v>48729.56</v>
      </c>
      <c r="G1609">
        <v>15129.56</v>
      </c>
      <c r="H1609">
        <v>30000</v>
      </c>
      <c r="I1609">
        <v>33600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 t="s">
        <v>1192</v>
      </c>
      <c r="Q1609" t="s">
        <v>1176</v>
      </c>
      <c r="R1609" t="s">
        <v>1800</v>
      </c>
    </row>
    <row r="1610" spans="1:18" x14ac:dyDescent="0.25">
      <c r="A1610" t="s">
        <v>640</v>
      </c>
      <c r="B1610" t="s">
        <v>639</v>
      </c>
      <c r="C1610" t="s">
        <v>653</v>
      </c>
      <c r="D1610" t="s">
        <v>1203</v>
      </c>
      <c r="E1610" s="1">
        <v>631327</v>
      </c>
      <c r="F1610" s="2">
        <v>32370.55</v>
      </c>
      <c r="G1610">
        <v>4470.55</v>
      </c>
      <c r="H1610">
        <v>30000</v>
      </c>
      <c r="I1610">
        <v>27900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 t="s">
        <v>1192</v>
      </c>
      <c r="Q1610" t="s">
        <v>1176</v>
      </c>
      <c r="R1610" t="s">
        <v>1778</v>
      </c>
    </row>
    <row r="1611" spans="1:18" x14ac:dyDescent="0.25">
      <c r="A1611" t="s">
        <v>640</v>
      </c>
      <c r="B1611" t="s">
        <v>639</v>
      </c>
      <c r="C1611" t="s">
        <v>654</v>
      </c>
      <c r="D1611" t="s">
        <v>1193</v>
      </c>
      <c r="E1611" s="1">
        <v>0</v>
      </c>
      <c r="F1611" s="2">
        <v>15501.2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15501.2</v>
      </c>
      <c r="N1611">
        <v>0</v>
      </c>
      <c r="O1611">
        <v>0</v>
      </c>
      <c r="P1611" t="s">
        <v>1192</v>
      </c>
      <c r="Q1611" t="s">
        <v>1185</v>
      </c>
      <c r="R1611" t="s">
        <v>1744</v>
      </c>
    </row>
    <row r="1612" spans="1:18" x14ac:dyDescent="0.25">
      <c r="A1612" t="s">
        <v>640</v>
      </c>
      <c r="B1612" t="s">
        <v>639</v>
      </c>
      <c r="C1612" t="s">
        <v>656</v>
      </c>
      <c r="D1612" t="s">
        <v>1203</v>
      </c>
      <c r="E1612" s="1">
        <v>2953402</v>
      </c>
      <c r="F1612" s="2">
        <v>165514.35</v>
      </c>
      <c r="G1612">
        <v>28714.35</v>
      </c>
      <c r="H1612">
        <v>180000</v>
      </c>
      <c r="I1612">
        <v>136800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 t="s">
        <v>1192</v>
      </c>
      <c r="Q1612" t="s">
        <v>1176</v>
      </c>
      <c r="R1612" t="s">
        <v>1781</v>
      </c>
    </row>
    <row r="1613" spans="1:18" x14ac:dyDescent="0.25">
      <c r="A1613" t="s">
        <v>640</v>
      </c>
      <c r="B1613" t="s">
        <v>639</v>
      </c>
      <c r="C1613" t="s">
        <v>657</v>
      </c>
      <c r="D1613" t="s">
        <v>1193</v>
      </c>
      <c r="E1613" s="1">
        <v>0</v>
      </c>
      <c r="F1613" s="2">
        <v>9000.1200000000008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9000.1200000000008</v>
      </c>
      <c r="N1613">
        <v>0</v>
      </c>
      <c r="O1613">
        <v>0</v>
      </c>
      <c r="P1613" t="s">
        <v>1192</v>
      </c>
      <c r="Q1613" t="s">
        <v>1185</v>
      </c>
      <c r="R1613" t="s">
        <v>1744</v>
      </c>
    </row>
    <row r="1614" spans="1:18" x14ac:dyDescent="0.25">
      <c r="A1614" t="s">
        <v>640</v>
      </c>
      <c r="B1614" t="s">
        <v>639</v>
      </c>
      <c r="C1614" t="s">
        <v>658</v>
      </c>
      <c r="D1614" t="s">
        <v>1193</v>
      </c>
      <c r="E1614" s="1">
        <v>0</v>
      </c>
      <c r="F1614" s="2">
        <v>42532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42532</v>
      </c>
      <c r="N1614">
        <v>0</v>
      </c>
      <c r="O1614">
        <v>0</v>
      </c>
      <c r="P1614" t="s">
        <v>1192</v>
      </c>
      <c r="Q1614" t="s">
        <v>1185</v>
      </c>
      <c r="R1614" t="s">
        <v>1744</v>
      </c>
    </row>
    <row r="1615" spans="1:18" x14ac:dyDescent="0.25">
      <c r="A1615" t="s">
        <v>660</v>
      </c>
      <c r="B1615" t="s">
        <v>659</v>
      </c>
      <c r="C1615" t="s">
        <v>661</v>
      </c>
      <c r="D1615" t="s">
        <v>1210</v>
      </c>
      <c r="E1615" s="1">
        <v>645880</v>
      </c>
      <c r="F1615" s="2">
        <v>262378.65000000002</v>
      </c>
      <c r="G1615">
        <v>26369.96</v>
      </c>
      <c r="H1615">
        <v>24015</v>
      </c>
      <c r="I1615">
        <v>236008.69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 t="s">
        <v>1209</v>
      </c>
      <c r="Q1615" t="s">
        <v>1205</v>
      </c>
      <c r="R1615" t="s">
        <v>1775</v>
      </c>
    </row>
    <row r="1616" spans="1:18" x14ac:dyDescent="0.25">
      <c r="A1616" t="s">
        <v>660</v>
      </c>
      <c r="B1616" t="s">
        <v>659</v>
      </c>
      <c r="C1616" t="s">
        <v>662</v>
      </c>
      <c r="D1616" t="s">
        <v>1193</v>
      </c>
      <c r="E1616" s="1">
        <v>0</v>
      </c>
      <c r="F1616" s="2">
        <v>4625.79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4625.79</v>
      </c>
      <c r="N1616">
        <v>0</v>
      </c>
      <c r="O1616">
        <v>0</v>
      </c>
      <c r="P1616" t="s">
        <v>1209</v>
      </c>
      <c r="Q1616" t="s">
        <v>1185</v>
      </c>
      <c r="R1616" t="s">
        <v>1748</v>
      </c>
    </row>
    <row r="1617" spans="1:18" x14ac:dyDescent="0.25">
      <c r="A1617" t="s">
        <v>660</v>
      </c>
      <c r="B1617" t="s">
        <v>659</v>
      </c>
      <c r="C1617" t="s">
        <v>663</v>
      </c>
      <c r="D1617" t="s">
        <v>1501</v>
      </c>
      <c r="E1617" s="1">
        <v>0</v>
      </c>
      <c r="F1617" s="2">
        <v>372941.06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43840.85</v>
      </c>
      <c r="N1617">
        <v>646498</v>
      </c>
      <c r="O1617">
        <v>329100.21000000002</v>
      </c>
      <c r="P1617" t="s">
        <v>1209</v>
      </c>
      <c r="Q1617" t="s">
        <v>1176</v>
      </c>
      <c r="R1617" t="s">
        <v>1836</v>
      </c>
    </row>
    <row r="1618" spans="1:18" x14ac:dyDescent="0.25">
      <c r="A1618" t="s">
        <v>660</v>
      </c>
      <c r="B1618" t="s">
        <v>659</v>
      </c>
      <c r="C1618" t="s">
        <v>664</v>
      </c>
      <c r="D1618" t="s">
        <v>1210</v>
      </c>
      <c r="E1618" s="1">
        <v>95214</v>
      </c>
      <c r="F1618" s="2">
        <v>11679.52</v>
      </c>
      <c r="G1618">
        <v>3275.52</v>
      </c>
      <c r="H1618">
        <v>1600</v>
      </c>
      <c r="I1618">
        <v>8404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 t="s">
        <v>1209</v>
      </c>
      <c r="Q1618" t="s">
        <v>1185</v>
      </c>
      <c r="R1618" t="s">
        <v>1780</v>
      </c>
    </row>
    <row r="1619" spans="1:18" x14ac:dyDescent="0.25">
      <c r="A1619" t="s">
        <v>660</v>
      </c>
      <c r="B1619" t="s">
        <v>659</v>
      </c>
      <c r="C1619" t="s">
        <v>665</v>
      </c>
      <c r="D1619" t="s">
        <v>1203</v>
      </c>
      <c r="E1619" s="1">
        <v>203357</v>
      </c>
      <c r="F1619" s="2">
        <v>8297.64</v>
      </c>
      <c r="G1619">
        <v>3649.92</v>
      </c>
      <c r="H1619">
        <v>4060</v>
      </c>
      <c r="I1619">
        <v>4647.72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 t="s">
        <v>1209</v>
      </c>
      <c r="Q1619" t="s">
        <v>1185</v>
      </c>
      <c r="R1619" t="s">
        <v>1780</v>
      </c>
    </row>
    <row r="1620" spans="1:18" x14ac:dyDescent="0.25">
      <c r="A1620" t="s">
        <v>660</v>
      </c>
      <c r="B1620" t="s">
        <v>659</v>
      </c>
      <c r="C1620" t="s">
        <v>666</v>
      </c>
      <c r="D1620" t="s">
        <v>1203</v>
      </c>
      <c r="E1620" s="1">
        <v>61517</v>
      </c>
      <c r="F1620" s="2">
        <v>20435.419999999998</v>
      </c>
      <c r="G1620">
        <v>4175.82</v>
      </c>
      <c r="H1620">
        <v>2550</v>
      </c>
      <c r="I1620">
        <v>16259.6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 t="s">
        <v>1209</v>
      </c>
      <c r="Q1620" t="s">
        <v>1185</v>
      </c>
      <c r="R1620" t="s">
        <v>1778</v>
      </c>
    </row>
    <row r="1621" spans="1:18" x14ac:dyDescent="0.25">
      <c r="A1621" t="s">
        <v>660</v>
      </c>
      <c r="B1621" t="s">
        <v>659</v>
      </c>
      <c r="C1621" t="s">
        <v>667</v>
      </c>
      <c r="D1621" t="s">
        <v>1203</v>
      </c>
      <c r="E1621" s="1">
        <v>96722</v>
      </c>
      <c r="F1621" s="2">
        <v>59963.63</v>
      </c>
      <c r="G1621">
        <v>6263.63</v>
      </c>
      <c r="H1621">
        <v>6375</v>
      </c>
      <c r="I1621">
        <v>53700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 t="s">
        <v>1209</v>
      </c>
      <c r="Q1621" t="s">
        <v>1185</v>
      </c>
      <c r="R1621" t="s">
        <v>1778</v>
      </c>
    </row>
    <row r="1622" spans="1:18" x14ac:dyDescent="0.25">
      <c r="A1622" t="s">
        <v>660</v>
      </c>
      <c r="B1622" t="s">
        <v>659</v>
      </c>
      <c r="C1622" t="s">
        <v>668</v>
      </c>
      <c r="D1622" t="s">
        <v>1210</v>
      </c>
      <c r="E1622" s="1">
        <v>239700</v>
      </c>
      <c r="F1622" s="2">
        <v>88440.69</v>
      </c>
      <c r="G1622">
        <v>17761.490000000002</v>
      </c>
      <c r="H1622">
        <v>8000</v>
      </c>
      <c r="I1622">
        <v>70679.199999999997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 t="s">
        <v>1209</v>
      </c>
      <c r="Q1622" t="s">
        <v>1185</v>
      </c>
      <c r="R1622" t="s">
        <v>1778</v>
      </c>
    </row>
    <row r="1623" spans="1:18" x14ac:dyDescent="0.25">
      <c r="A1623" t="s">
        <v>660</v>
      </c>
      <c r="B1623" t="s">
        <v>659</v>
      </c>
      <c r="C1623" t="s">
        <v>669</v>
      </c>
      <c r="D1623" t="s">
        <v>1203</v>
      </c>
      <c r="E1623" s="1">
        <v>1519</v>
      </c>
      <c r="F1623" s="2">
        <v>3199.27</v>
      </c>
      <c r="G1623">
        <v>100.47</v>
      </c>
      <c r="H1623">
        <v>400</v>
      </c>
      <c r="I1623">
        <v>3098.8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 t="s">
        <v>1209</v>
      </c>
      <c r="Q1623" t="s">
        <v>1185</v>
      </c>
      <c r="R1623" t="s">
        <v>1778</v>
      </c>
    </row>
    <row r="1624" spans="1:18" x14ac:dyDescent="0.25">
      <c r="A1624" t="s">
        <v>660</v>
      </c>
      <c r="B1624" t="s">
        <v>659</v>
      </c>
      <c r="C1624" t="s">
        <v>670</v>
      </c>
      <c r="D1624" t="s">
        <v>1210</v>
      </c>
      <c r="E1624" s="1">
        <v>56160</v>
      </c>
      <c r="F1624" s="2">
        <v>27975.72</v>
      </c>
      <c r="G1624">
        <v>1820.79</v>
      </c>
      <c r="H1624">
        <v>2125</v>
      </c>
      <c r="I1624">
        <v>26154.93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 t="s">
        <v>1209</v>
      </c>
      <c r="Q1624" t="s">
        <v>1185</v>
      </c>
      <c r="R1624" t="s">
        <v>1778</v>
      </c>
    </row>
    <row r="1625" spans="1:18" x14ac:dyDescent="0.25">
      <c r="A1625" t="s">
        <v>660</v>
      </c>
      <c r="B1625" t="s">
        <v>659</v>
      </c>
      <c r="C1625" t="s">
        <v>671</v>
      </c>
      <c r="D1625" t="s">
        <v>1210</v>
      </c>
      <c r="E1625" s="1">
        <v>130844</v>
      </c>
      <c r="F1625" s="2">
        <v>37022.71</v>
      </c>
      <c r="G1625">
        <v>6410.17</v>
      </c>
      <c r="H1625">
        <v>4620</v>
      </c>
      <c r="I1625">
        <v>30612.54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 t="s">
        <v>1209</v>
      </c>
      <c r="Q1625" t="s">
        <v>1185</v>
      </c>
      <c r="R1625" t="s">
        <v>1778</v>
      </c>
    </row>
    <row r="1626" spans="1:18" x14ac:dyDescent="0.25">
      <c r="A1626" t="s">
        <v>660</v>
      </c>
      <c r="B1626" t="s">
        <v>659</v>
      </c>
      <c r="C1626" t="s">
        <v>672</v>
      </c>
      <c r="D1626" t="s">
        <v>1203</v>
      </c>
      <c r="E1626" s="1">
        <v>18000</v>
      </c>
      <c r="F1626" s="2">
        <v>7534.44</v>
      </c>
      <c r="G1626">
        <v>1336.84</v>
      </c>
      <c r="H1626">
        <v>800</v>
      </c>
      <c r="I1626">
        <v>6197.6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 t="s">
        <v>1209</v>
      </c>
      <c r="Q1626" t="s">
        <v>1176</v>
      </c>
      <c r="R1626" t="s">
        <v>1778</v>
      </c>
    </row>
    <row r="1627" spans="1:18" x14ac:dyDescent="0.25">
      <c r="A1627" t="s">
        <v>660</v>
      </c>
      <c r="B1627" t="s">
        <v>659</v>
      </c>
      <c r="C1627" t="s">
        <v>673</v>
      </c>
      <c r="D1627" t="s">
        <v>1203</v>
      </c>
      <c r="E1627" s="1">
        <v>55074</v>
      </c>
      <c r="F1627" s="2">
        <v>31304.63</v>
      </c>
      <c r="G1627">
        <v>4183.8</v>
      </c>
      <c r="H1627">
        <v>2475</v>
      </c>
      <c r="I1627">
        <v>27120.83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 t="s">
        <v>1209</v>
      </c>
      <c r="Q1627" t="s">
        <v>1176</v>
      </c>
      <c r="R1627" t="s">
        <v>1800</v>
      </c>
    </row>
    <row r="1628" spans="1:18" x14ac:dyDescent="0.25">
      <c r="A1628" t="s">
        <v>660</v>
      </c>
      <c r="B1628" t="s">
        <v>659</v>
      </c>
      <c r="C1628" t="s">
        <v>674</v>
      </c>
      <c r="D1628" t="s">
        <v>1210</v>
      </c>
      <c r="E1628" s="1">
        <v>5863</v>
      </c>
      <c r="F1628" s="2">
        <v>568.82000000000005</v>
      </c>
      <c r="G1628">
        <v>233.82</v>
      </c>
      <c r="H1628">
        <v>200</v>
      </c>
      <c r="I1628">
        <v>335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 t="s">
        <v>1209</v>
      </c>
      <c r="Q1628" t="s">
        <v>1185</v>
      </c>
      <c r="R1628" t="s">
        <v>1801</v>
      </c>
    </row>
    <row r="1629" spans="1:18" x14ac:dyDescent="0.25">
      <c r="A1629" t="s">
        <v>660</v>
      </c>
      <c r="B1629" t="s">
        <v>659</v>
      </c>
      <c r="C1629" t="s">
        <v>675</v>
      </c>
      <c r="D1629" t="s">
        <v>1210</v>
      </c>
      <c r="E1629" s="1">
        <v>237371</v>
      </c>
      <c r="F1629" s="2">
        <v>58626.99</v>
      </c>
      <c r="G1629">
        <v>8167.79</v>
      </c>
      <c r="H1629">
        <v>9600</v>
      </c>
      <c r="I1629">
        <v>50459.199999999997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 t="s">
        <v>1209</v>
      </c>
      <c r="Q1629" t="s">
        <v>1185</v>
      </c>
      <c r="R1629" t="s">
        <v>1781</v>
      </c>
    </row>
    <row r="1630" spans="1:18" x14ac:dyDescent="0.25">
      <c r="A1630" t="s">
        <v>660</v>
      </c>
      <c r="B1630" t="s">
        <v>659</v>
      </c>
      <c r="C1630" t="s">
        <v>676</v>
      </c>
      <c r="D1630" t="s">
        <v>1210</v>
      </c>
      <c r="E1630" s="1">
        <v>509378</v>
      </c>
      <c r="F1630" s="2">
        <v>57873.07</v>
      </c>
      <c r="G1630">
        <v>16278.07</v>
      </c>
      <c r="H1630">
        <v>28500</v>
      </c>
      <c r="I1630">
        <v>41595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 t="s">
        <v>1209</v>
      </c>
      <c r="Q1630" t="s">
        <v>1185</v>
      </c>
      <c r="R1630" t="s">
        <v>1781</v>
      </c>
    </row>
    <row r="1631" spans="1:18" x14ac:dyDescent="0.25">
      <c r="A1631" t="s">
        <v>660</v>
      </c>
      <c r="B1631" t="s">
        <v>659</v>
      </c>
      <c r="C1631" t="s">
        <v>677</v>
      </c>
      <c r="D1631" t="s">
        <v>1210</v>
      </c>
      <c r="E1631" s="1">
        <v>19823</v>
      </c>
      <c r="F1631" s="2">
        <v>1584.42</v>
      </c>
      <c r="G1631">
        <v>657.82</v>
      </c>
      <c r="H1631">
        <v>20540</v>
      </c>
      <c r="I1631">
        <v>926.6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 t="s">
        <v>1209</v>
      </c>
      <c r="Q1631" t="s">
        <v>1185</v>
      </c>
      <c r="R1631" t="s">
        <v>1781</v>
      </c>
    </row>
    <row r="1632" spans="1:18" x14ac:dyDescent="0.25">
      <c r="A1632" t="s">
        <v>660</v>
      </c>
      <c r="B1632" t="s">
        <v>659</v>
      </c>
      <c r="C1632" t="s">
        <v>1769</v>
      </c>
      <c r="D1632" t="s">
        <v>1176</v>
      </c>
      <c r="E1632" s="1">
        <v>0</v>
      </c>
      <c r="F1632" s="2">
        <v>19369.849999999999</v>
      </c>
      <c r="G1632">
        <v>0</v>
      </c>
      <c r="H1632">
        <v>0</v>
      </c>
      <c r="I1632">
        <v>0</v>
      </c>
      <c r="J1632">
        <v>150197</v>
      </c>
      <c r="K1632">
        <v>19369.849999999999</v>
      </c>
      <c r="L1632">
        <v>0</v>
      </c>
      <c r="M1632">
        <v>0</v>
      </c>
      <c r="N1632">
        <v>0</v>
      </c>
      <c r="O1632">
        <v>0</v>
      </c>
      <c r="P1632" t="s">
        <v>1209</v>
      </c>
      <c r="Q1632" t="s">
        <v>1176</v>
      </c>
    </row>
    <row r="1633" spans="1:18" x14ac:dyDescent="0.25">
      <c r="A1633" t="s">
        <v>680</v>
      </c>
      <c r="B1633" t="s">
        <v>679</v>
      </c>
      <c r="C1633" t="s">
        <v>678</v>
      </c>
      <c r="D1633" t="s">
        <v>1210</v>
      </c>
      <c r="E1633" s="1">
        <v>121210</v>
      </c>
      <c r="F1633" s="2">
        <v>4489.9399999999996</v>
      </c>
      <c r="G1633">
        <v>3277.84</v>
      </c>
      <c r="H1633">
        <v>121210</v>
      </c>
      <c r="I1633">
        <v>1212.0999999999999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 t="s">
        <v>2010</v>
      </c>
      <c r="Q1633" t="s">
        <v>1185</v>
      </c>
      <c r="R1633" t="s">
        <v>1801</v>
      </c>
    </row>
    <row r="1634" spans="1:18" x14ac:dyDescent="0.25">
      <c r="A1634" t="s">
        <v>680</v>
      </c>
      <c r="B1634" t="s">
        <v>679</v>
      </c>
      <c r="C1634" t="s">
        <v>681</v>
      </c>
      <c r="D1634" t="s">
        <v>1197</v>
      </c>
      <c r="E1634" s="1">
        <v>2183</v>
      </c>
      <c r="F1634" s="2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 t="s">
        <v>2010</v>
      </c>
      <c r="Q1634" t="s">
        <v>1176</v>
      </c>
      <c r="R1634" t="s">
        <v>1749</v>
      </c>
    </row>
    <row r="1635" spans="1:18" x14ac:dyDescent="0.25">
      <c r="A1635" t="s">
        <v>680</v>
      </c>
      <c r="B1635" t="s">
        <v>679</v>
      </c>
      <c r="C1635" t="s">
        <v>683</v>
      </c>
      <c r="D1635" t="s">
        <v>1210</v>
      </c>
      <c r="E1635" s="1">
        <v>111556</v>
      </c>
      <c r="F1635" s="2">
        <v>4115.42</v>
      </c>
      <c r="G1635">
        <v>2999.86</v>
      </c>
      <c r="H1635">
        <v>111556</v>
      </c>
      <c r="I1635">
        <v>1115.56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 t="s">
        <v>2010</v>
      </c>
      <c r="Q1635" t="s">
        <v>1185</v>
      </c>
      <c r="R1635" t="s">
        <v>1802</v>
      </c>
    </row>
    <row r="1636" spans="1:18" x14ac:dyDescent="0.25">
      <c r="A1636" t="s">
        <v>680</v>
      </c>
      <c r="B1636" t="s">
        <v>679</v>
      </c>
      <c r="C1636" t="s">
        <v>684</v>
      </c>
      <c r="D1636" t="s">
        <v>1210</v>
      </c>
      <c r="E1636" s="1">
        <v>4158</v>
      </c>
      <c r="F1636" s="2">
        <v>794.92</v>
      </c>
      <c r="G1636">
        <v>87.88</v>
      </c>
      <c r="H1636">
        <v>1600</v>
      </c>
      <c r="I1636">
        <v>707.04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 t="s">
        <v>2010</v>
      </c>
      <c r="Q1636" t="s">
        <v>1185</v>
      </c>
      <c r="R1636" t="s">
        <v>1801</v>
      </c>
    </row>
    <row r="1637" spans="1:18" x14ac:dyDescent="0.25">
      <c r="A1637" t="s">
        <v>680</v>
      </c>
      <c r="B1637" t="s">
        <v>679</v>
      </c>
      <c r="C1637" t="s">
        <v>685</v>
      </c>
      <c r="D1637" t="s">
        <v>1210</v>
      </c>
      <c r="E1637" s="1">
        <v>105178</v>
      </c>
      <c r="F1637" s="2">
        <v>3904.83</v>
      </c>
      <c r="G1637">
        <v>2820.93</v>
      </c>
      <c r="H1637">
        <v>108390</v>
      </c>
      <c r="I1637">
        <v>1083.9000000000001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 t="s">
        <v>2010</v>
      </c>
      <c r="Q1637" t="s">
        <v>1185</v>
      </c>
      <c r="R1637" t="s">
        <v>1805</v>
      </c>
    </row>
    <row r="1638" spans="1:18" x14ac:dyDescent="0.25">
      <c r="A1638" t="s">
        <v>680</v>
      </c>
      <c r="B1638" t="s">
        <v>679</v>
      </c>
      <c r="C1638" t="s">
        <v>686</v>
      </c>
      <c r="D1638" t="s">
        <v>1210</v>
      </c>
      <c r="E1638" s="1">
        <v>111249</v>
      </c>
      <c r="F1638" s="2">
        <v>4157.91</v>
      </c>
      <c r="G1638">
        <v>2998.51</v>
      </c>
      <c r="H1638">
        <v>115940</v>
      </c>
      <c r="I1638">
        <v>1159.4000000000001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 t="s">
        <v>2010</v>
      </c>
      <c r="Q1638" t="s">
        <v>1185</v>
      </c>
      <c r="R1638" t="s">
        <v>1803</v>
      </c>
    </row>
    <row r="1639" spans="1:18" x14ac:dyDescent="0.25">
      <c r="A1639" t="s">
        <v>680</v>
      </c>
      <c r="B1639" t="s">
        <v>679</v>
      </c>
      <c r="C1639" t="s">
        <v>687</v>
      </c>
      <c r="D1639" t="s">
        <v>1210</v>
      </c>
      <c r="E1639" s="1">
        <v>122312</v>
      </c>
      <c r="F1639" s="2">
        <v>4553.79</v>
      </c>
      <c r="G1639">
        <v>3330.67</v>
      </c>
      <c r="H1639">
        <v>122312</v>
      </c>
      <c r="I1639">
        <v>1223.1199999999999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 t="s">
        <v>2010</v>
      </c>
      <c r="Q1639" t="s">
        <v>1185</v>
      </c>
      <c r="R1639" t="s">
        <v>1807</v>
      </c>
    </row>
    <row r="1640" spans="1:18" x14ac:dyDescent="0.25">
      <c r="A1640" t="s">
        <v>689</v>
      </c>
      <c r="B1640" t="s">
        <v>688</v>
      </c>
      <c r="C1640" t="s">
        <v>2786</v>
      </c>
      <c r="D1640" t="s">
        <v>1210</v>
      </c>
      <c r="E1640" s="1">
        <v>0</v>
      </c>
      <c r="F1640" s="2">
        <v>238.55</v>
      </c>
      <c r="G1640">
        <v>0</v>
      </c>
      <c r="H1640">
        <v>38</v>
      </c>
      <c r="I1640">
        <v>238.55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 t="s">
        <v>1234</v>
      </c>
      <c r="Q1640" t="s">
        <v>1205</v>
      </c>
      <c r="R1640" t="s">
        <v>1775</v>
      </c>
    </row>
    <row r="1641" spans="1:18" x14ac:dyDescent="0.25">
      <c r="A1641" t="s">
        <v>689</v>
      </c>
      <c r="B1641" t="s">
        <v>688</v>
      </c>
      <c r="C1641" t="s">
        <v>2788</v>
      </c>
      <c r="D1641" t="s">
        <v>1203</v>
      </c>
      <c r="E1641" s="1">
        <v>910</v>
      </c>
      <c r="F1641" s="2">
        <v>305.98</v>
      </c>
      <c r="G1641">
        <v>29.76</v>
      </c>
      <c r="H1641">
        <v>44</v>
      </c>
      <c r="I1641">
        <v>276.22000000000003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 t="s">
        <v>1234</v>
      </c>
      <c r="Q1641" t="s">
        <v>1205</v>
      </c>
      <c r="R1641" t="s">
        <v>1775</v>
      </c>
    </row>
    <row r="1642" spans="1:18" x14ac:dyDescent="0.25">
      <c r="A1642" t="s">
        <v>691</v>
      </c>
      <c r="B1642" t="s">
        <v>690</v>
      </c>
      <c r="C1642" t="s">
        <v>692</v>
      </c>
      <c r="D1642" t="s">
        <v>1203</v>
      </c>
      <c r="E1642" s="1">
        <v>968835</v>
      </c>
      <c r="F1642" s="2">
        <v>384138.13</v>
      </c>
      <c r="G1642">
        <v>58108.93</v>
      </c>
      <c r="H1642">
        <v>52800</v>
      </c>
      <c r="I1642">
        <v>326029.2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 t="s">
        <v>1201</v>
      </c>
      <c r="Q1642" t="s">
        <v>1176</v>
      </c>
      <c r="R1642" t="s">
        <v>1885</v>
      </c>
    </row>
    <row r="1643" spans="1:18" x14ac:dyDescent="0.25">
      <c r="A1643" t="s">
        <v>691</v>
      </c>
      <c r="B1643" t="s">
        <v>690</v>
      </c>
      <c r="C1643" t="s">
        <v>1769</v>
      </c>
      <c r="D1643" t="s">
        <v>1176</v>
      </c>
      <c r="E1643" s="1">
        <v>0</v>
      </c>
      <c r="F1643" s="2">
        <v>11005.17</v>
      </c>
      <c r="G1643">
        <v>0</v>
      </c>
      <c r="H1643">
        <v>0</v>
      </c>
      <c r="I1643">
        <v>0</v>
      </c>
      <c r="J1643">
        <v>130402</v>
      </c>
      <c r="K1643">
        <v>11005.17</v>
      </c>
      <c r="L1643">
        <v>0</v>
      </c>
      <c r="M1643">
        <v>0</v>
      </c>
      <c r="N1643">
        <v>0</v>
      </c>
      <c r="O1643">
        <v>0</v>
      </c>
      <c r="P1643" t="s">
        <v>1201</v>
      </c>
      <c r="Q1643" t="s">
        <v>1176</v>
      </c>
    </row>
    <row r="1644" spans="1:18" x14ac:dyDescent="0.25">
      <c r="A1644" t="s">
        <v>694</v>
      </c>
      <c r="B1644" t="s">
        <v>693</v>
      </c>
      <c r="C1644" t="s">
        <v>695</v>
      </c>
      <c r="D1644" t="s">
        <v>1203</v>
      </c>
      <c r="E1644" s="1">
        <v>400552</v>
      </c>
      <c r="F1644" s="2">
        <v>99742.1</v>
      </c>
      <c r="G1644">
        <v>20093.189999999999</v>
      </c>
      <c r="H1644">
        <v>13176</v>
      </c>
      <c r="I1644">
        <v>79648.91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 t="s">
        <v>2333</v>
      </c>
      <c r="Q1644" t="s">
        <v>1185</v>
      </c>
      <c r="R1644" t="s">
        <v>1775</v>
      </c>
    </row>
    <row r="1645" spans="1:18" x14ac:dyDescent="0.25">
      <c r="A1645" t="s">
        <v>694</v>
      </c>
      <c r="B1645" t="s">
        <v>693</v>
      </c>
      <c r="C1645" t="s">
        <v>697</v>
      </c>
      <c r="D1645" t="s">
        <v>1203</v>
      </c>
      <c r="E1645" s="1">
        <v>11331120</v>
      </c>
      <c r="F1645" s="2">
        <v>2737271.15</v>
      </c>
      <c r="G1645">
        <v>364674.56</v>
      </c>
      <c r="H1645">
        <v>479000</v>
      </c>
      <c r="I1645">
        <v>2372596.59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 t="s">
        <v>2333</v>
      </c>
      <c r="Q1645" t="s">
        <v>1176</v>
      </c>
      <c r="R1645" t="s">
        <v>1775</v>
      </c>
    </row>
    <row r="1646" spans="1:18" x14ac:dyDescent="0.25">
      <c r="A1646" t="s">
        <v>694</v>
      </c>
      <c r="B1646" t="s">
        <v>693</v>
      </c>
      <c r="C1646" t="s">
        <v>699</v>
      </c>
      <c r="D1646" t="s">
        <v>1203</v>
      </c>
      <c r="E1646" s="1">
        <v>3187728</v>
      </c>
      <c r="F1646" s="2">
        <v>723501.84</v>
      </c>
      <c r="G1646">
        <v>318013.48</v>
      </c>
      <c r="H1646">
        <v>72000</v>
      </c>
      <c r="I1646">
        <v>405488.36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 t="s">
        <v>2333</v>
      </c>
      <c r="Q1646" t="s">
        <v>1185</v>
      </c>
      <c r="R1646" t="s">
        <v>1775</v>
      </c>
    </row>
    <row r="1647" spans="1:18" x14ac:dyDescent="0.25">
      <c r="A1647" t="s">
        <v>694</v>
      </c>
      <c r="B1647" t="s">
        <v>693</v>
      </c>
      <c r="C1647" t="s">
        <v>700</v>
      </c>
      <c r="D1647" t="s">
        <v>1501</v>
      </c>
      <c r="E1647" s="1">
        <v>0</v>
      </c>
      <c r="F1647" s="2">
        <v>4585906.63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385628.45</v>
      </c>
      <c r="N1647">
        <v>8563844</v>
      </c>
      <c r="O1647">
        <v>4200278.18</v>
      </c>
      <c r="P1647" t="s">
        <v>2333</v>
      </c>
      <c r="Q1647" t="s">
        <v>1205</v>
      </c>
      <c r="R1647" t="s">
        <v>1891</v>
      </c>
    </row>
    <row r="1648" spans="1:18" x14ac:dyDescent="0.25">
      <c r="A1648" t="s">
        <v>694</v>
      </c>
      <c r="B1648" t="s">
        <v>693</v>
      </c>
      <c r="C1648" t="s">
        <v>701</v>
      </c>
      <c r="D1648" t="s">
        <v>1210</v>
      </c>
      <c r="E1648" s="1">
        <v>107940307</v>
      </c>
      <c r="F1648" s="2">
        <v>42398584.829999998</v>
      </c>
      <c r="G1648">
        <v>3336662.72</v>
      </c>
      <c r="H1648">
        <v>4935429</v>
      </c>
      <c r="I1648">
        <v>39061922.109999999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 t="s">
        <v>2333</v>
      </c>
      <c r="Q1648" t="s">
        <v>1176</v>
      </c>
      <c r="R1648" t="s">
        <v>1775</v>
      </c>
    </row>
    <row r="1649" spans="1:18" x14ac:dyDescent="0.25">
      <c r="A1649" t="s">
        <v>694</v>
      </c>
      <c r="B1649" t="s">
        <v>693</v>
      </c>
      <c r="C1649" t="s">
        <v>702</v>
      </c>
      <c r="D1649" t="s">
        <v>1210</v>
      </c>
      <c r="E1649" s="1">
        <v>5346513</v>
      </c>
      <c r="F1649" s="2">
        <v>1095916.52</v>
      </c>
      <c r="G1649">
        <v>305272.02</v>
      </c>
      <c r="H1649">
        <v>138000</v>
      </c>
      <c r="I1649">
        <v>790644.5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 t="s">
        <v>2333</v>
      </c>
      <c r="Q1649" t="s">
        <v>1205</v>
      </c>
      <c r="R1649" t="s">
        <v>1750</v>
      </c>
    </row>
    <row r="1650" spans="1:18" x14ac:dyDescent="0.25">
      <c r="A1650" t="s">
        <v>694</v>
      </c>
      <c r="B1650" t="s">
        <v>693</v>
      </c>
      <c r="C1650" t="s">
        <v>704</v>
      </c>
      <c r="D1650" t="s">
        <v>1193</v>
      </c>
      <c r="E1650" s="1">
        <v>0</v>
      </c>
      <c r="F1650" s="2">
        <v>254637.85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254637.85</v>
      </c>
      <c r="N1650">
        <v>0</v>
      </c>
      <c r="O1650">
        <v>0</v>
      </c>
      <c r="P1650" t="s">
        <v>2333</v>
      </c>
      <c r="Q1650" t="s">
        <v>1185</v>
      </c>
      <c r="R1650" t="s">
        <v>1751</v>
      </c>
    </row>
    <row r="1651" spans="1:18" x14ac:dyDescent="0.25">
      <c r="A1651" t="s">
        <v>694</v>
      </c>
      <c r="B1651" t="s">
        <v>693</v>
      </c>
      <c r="C1651" t="s">
        <v>706</v>
      </c>
      <c r="D1651" t="s">
        <v>1203</v>
      </c>
      <c r="E1651" s="1">
        <v>2158225</v>
      </c>
      <c r="F1651" s="2">
        <v>1196927.07</v>
      </c>
      <c r="G1651">
        <v>236807.07</v>
      </c>
      <c r="H1651">
        <v>144000</v>
      </c>
      <c r="I1651">
        <v>960120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 t="s">
        <v>2333</v>
      </c>
      <c r="Q1651" t="s">
        <v>1185</v>
      </c>
      <c r="R1651" t="s">
        <v>1775</v>
      </c>
    </row>
    <row r="1652" spans="1:18" x14ac:dyDescent="0.25">
      <c r="A1652" t="s">
        <v>694</v>
      </c>
      <c r="B1652" t="s">
        <v>693</v>
      </c>
      <c r="C1652" t="s">
        <v>708</v>
      </c>
      <c r="D1652" t="s">
        <v>1203</v>
      </c>
      <c r="E1652" s="1">
        <v>236413</v>
      </c>
      <c r="F1652" s="2">
        <v>266734.95</v>
      </c>
      <c r="G1652">
        <v>7683.42</v>
      </c>
      <c r="H1652">
        <v>115472</v>
      </c>
      <c r="I1652">
        <v>259051.53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 t="s">
        <v>2333</v>
      </c>
      <c r="Q1652" t="s">
        <v>1185</v>
      </c>
      <c r="R1652" t="s">
        <v>1775</v>
      </c>
    </row>
    <row r="1653" spans="1:18" x14ac:dyDescent="0.25">
      <c r="A1653" t="s">
        <v>694</v>
      </c>
      <c r="B1653" t="s">
        <v>693</v>
      </c>
      <c r="C1653" t="s">
        <v>710</v>
      </c>
      <c r="D1653" t="s">
        <v>1203</v>
      </c>
      <c r="E1653" s="1">
        <v>173941</v>
      </c>
      <c r="F1653" s="2">
        <v>565703.32999999996</v>
      </c>
      <c r="G1653">
        <v>4042.35</v>
      </c>
      <c r="H1653">
        <v>93048</v>
      </c>
      <c r="I1653">
        <v>561660.98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 t="s">
        <v>2333</v>
      </c>
      <c r="Q1653" t="s">
        <v>1205</v>
      </c>
      <c r="R1653" t="s">
        <v>1775</v>
      </c>
    </row>
    <row r="1654" spans="1:18" x14ac:dyDescent="0.25">
      <c r="A1654" t="s">
        <v>694</v>
      </c>
      <c r="B1654" t="s">
        <v>693</v>
      </c>
      <c r="C1654" t="s">
        <v>711</v>
      </c>
      <c r="D1654" t="s">
        <v>1203</v>
      </c>
      <c r="E1654" s="1">
        <v>2338796</v>
      </c>
      <c r="F1654" s="2">
        <v>422207.47</v>
      </c>
      <c r="G1654">
        <v>80207.47</v>
      </c>
      <c r="H1654">
        <v>125000</v>
      </c>
      <c r="I1654">
        <v>342000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 t="s">
        <v>2333</v>
      </c>
      <c r="Q1654" t="s">
        <v>1205</v>
      </c>
      <c r="R1654" t="s">
        <v>1837</v>
      </c>
    </row>
    <row r="1655" spans="1:18" x14ac:dyDescent="0.25">
      <c r="A1655" t="s">
        <v>694</v>
      </c>
      <c r="B1655" t="s">
        <v>693</v>
      </c>
      <c r="C1655" t="s">
        <v>712</v>
      </c>
      <c r="D1655" t="s">
        <v>1203</v>
      </c>
      <c r="E1655" s="1">
        <v>1692397</v>
      </c>
      <c r="F1655" s="2">
        <v>275663.57</v>
      </c>
      <c r="G1655">
        <v>76264.89</v>
      </c>
      <c r="H1655">
        <v>81050</v>
      </c>
      <c r="I1655">
        <v>199398.68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 t="s">
        <v>2333</v>
      </c>
      <c r="Q1655" t="s">
        <v>1185</v>
      </c>
      <c r="R1655" t="s">
        <v>1781</v>
      </c>
    </row>
    <row r="1656" spans="1:18" x14ac:dyDescent="0.25">
      <c r="A1656" t="s">
        <v>694</v>
      </c>
      <c r="B1656" t="s">
        <v>693</v>
      </c>
      <c r="C1656" t="s">
        <v>713</v>
      </c>
      <c r="D1656" t="s">
        <v>1197</v>
      </c>
      <c r="E1656" s="1">
        <v>293284</v>
      </c>
      <c r="F1656" s="2">
        <v>14129.16</v>
      </c>
      <c r="G1656">
        <v>14129.16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 t="s">
        <v>2333</v>
      </c>
      <c r="Q1656" t="s">
        <v>1185</v>
      </c>
      <c r="R1656" t="s">
        <v>1781</v>
      </c>
    </row>
    <row r="1657" spans="1:18" x14ac:dyDescent="0.25">
      <c r="A1657" t="s">
        <v>694</v>
      </c>
      <c r="B1657" t="s">
        <v>693</v>
      </c>
      <c r="C1657" t="s">
        <v>714</v>
      </c>
      <c r="D1657" t="s">
        <v>1203</v>
      </c>
      <c r="E1657" s="1">
        <v>92449</v>
      </c>
      <c r="F1657" s="2">
        <v>41730.51</v>
      </c>
      <c r="G1657">
        <v>6846.51</v>
      </c>
      <c r="H1657">
        <v>4250</v>
      </c>
      <c r="I1657">
        <v>34884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 t="s">
        <v>2333</v>
      </c>
      <c r="Q1657" t="s">
        <v>1185</v>
      </c>
      <c r="R1657" t="s">
        <v>1778</v>
      </c>
    </row>
    <row r="1658" spans="1:18" x14ac:dyDescent="0.25">
      <c r="A1658" t="s">
        <v>694</v>
      </c>
      <c r="B1658" t="s">
        <v>693</v>
      </c>
      <c r="C1658" t="s">
        <v>715</v>
      </c>
      <c r="D1658" t="s">
        <v>1203</v>
      </c>
      <c r="E1658" s="1">
        <v>962633</v>
      </c>
      <c r="F1658" s="2">
        <v>304067.98</v>
      </c>
      <c r="G1658">
        <v>71327.44</v>
      </c>
      <c r="H1658">
        <v>116336</v>
      </c>
      <c r="I1658">
        <v>232740.54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 t="s">
        <v>2333</v>
      </c>
      <c r="Q1658" t="s">
        <v>1176</v>
      </c>
      <c r="R1658" t="s">
        <v>1778</v>
      </c>
    </row>
    <row r="1659" spans="1:18" x14ac:dyDescent="0.25">
      <c r="A1659" t="s">
        <v>694</v>
      </c>
      <c r="B1659" t="s">
        <v>693</v>
      </c>
      <c r="C1659" t="s">
        <v>716</v>
      </c>
      <c r="D1659" t="s">
        <v>1210</v>
      </c>
      <c r="E1659" s="1">
        <v>0</v>
      </c>
      <c r="F1659" s="2">
        <v>1263.28</v>
      </c>
      <c r="G1659">
        <v>0</v>
      </c>
      <c r="H1659">
        <v>156</v>
      </c>
      <c r="I1659">
        <v>1263.28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 t="s">
        <v>2333</v>
      </c>
      <c r="Q1659" t="s">
        <v>1185</v>
      </c>
      <c r="R1659" t="s">
        <v>1799</v>
      </c>
    </row>
    <row r="1660" spans="1:18" x14ac:dyDescent="0.25">
      <c r="A1660" t="s">
        <v>694</v>
      </c>
      <c r="B1660" t="s">
        <v>693</v>
      </c>
      <c r="C1660" t="s">
        <v>717</v>
      </c>
      <c r="D1660" t="s">
        <v>1193</v>
      </c>
      <c r="E1660" s="1">
        <v>0</v>
      </c>
      <c r="F1660" s="2">
        <v>25600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25600</v>
      </c>
      <c r="N1660">
        <v>0</v>
      </c>
      <c r="O1660">
        <v>0</v>
      </c>
      <c r="P1660" t="s">
        <v>2333</v>
      </c>
      <c r="Q1660" t="s">
        <v>1185</v>
      </c>
      <c r="R1660" t="s">
        <v>1751</v>
      </c>
    </row>
    <row r="1661" spans="1:18" x14ac:dyDescent="0.25">
      <c r="A1661" t="s">
        <v>694</v>
      </c>
      <c r="B1661" t="s">
        <v>693</v>
      </c>
      <c r="C1661" t="s">
        <v>718</v>
      </c>
      <c r="D1661" t="s">
        <v>1501</v>
      </c>
      <c r="E1661" s="1">
        <v>0</v>
      </c>
      <c r="F1661" s="2">
        <v>179170.72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5658.8</v>
      </c>
      <c r="N1661">
        <v>434692</v>
      </c>
      <c r="O1661">
        <v>173511.92</v>
      </c>
      <c r="P1661" t="s">
        <v>2333</v>
      </c>
      <c r="Q1661" t="s">
        <v>1185</v>
      </c>
      <c r="R1661" t="s">
        <v>1824</v>
      </c>
    </row>
    <row r="1662" spans="1:18" x14ac:dyDescent="0.25">
      <c r="A1662" t="s">
        <v>694</v>
      </c>
      <c r="B1662" t="s">
        <v>693</v>
      </c>
      <c r="C1662" t="s">
        <v>719</v>
      </c>
      <c r="D1662" t="s">
        <v>1501</v>
      </c>
      <c r="E1662" s="1">
        <v>0</v>
      </c>
      <c r="F1662" s="2">
        <v>71963.600000000006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2560</v>
      </c>
      <c r="N1662">
        <v>173876</v>
      </c>
      <c r="O1662">
        <v>69403.600000000006</v>
      </c>
      <c r="P1662" t="s">
        <v>2333</v>
      </c>
      <c r="Q1662" t="s">
        <v>1185</v>
      </c>
      <c r="R1662" t="s">
        <v>1824</v>
      </c>
    </row>
    <row r="1663" spans="1:18" x14ac:dyDescent="0.25">
      <c r="A1663" t="s">
        <v>694</v>
      </c>
      <c r="B1663" t="s">
        <v>693</v>
      </c>
      <c r="C1663" t="s">
        <v>720</v>
      </c>
      <c r="D1663" t="s">
        <v>1501</v>
      </c>
      <c r="E1663" s="1">
        <v>0</v>
      </c>
      <c r="F1663" s="2">
        <v>44976.52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1600</v>
      </c>
      <c r="N1663">
        <v>108672</v>
      </c>
      <c r="O1663">
        <v>43376.52</v>
      </c>
      <c r="P1663" t="s">
        <v>2333</v>
      </c>
      <c r="Q1663" t="s">
        <v>1185</v>
      </c>
      <c r="R1663" t="s">
        <v>1824</v>
      </c>
    </row>
    <row r="1664" spans="1:18" x14ac:dyDescent="0.25">
      <c r="A1664" t="s">
        <v>694</v>
      </c>
      <c r="B1664" t="s">
        <v>693</v>
      </c>
      <c r="C1664" t="s">
        <v>721</v>
      </c>
      <c r="D1664" t="s">
        <v>1203</v>
      </c>
      <c r="E1664" s="1">
        <v>0</v>
      </c>
      <c r="F1664" s="2">
        <v>2819.48</v>
      </c>
      <c r="G1664">
        <v>0</v>
      </c>
      <c r="H1664">
        <v>612</v>
      </c>
      <c r="I1664">
        <v>2819.48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 t="s">
        <v>2333</v>
      </c>
      <c r="Q1664" t="s">
        <v>1205</v>
      </c>
      <c r="R1664" t="s">
        <v>1775</v>
      </c>
    </row>
    <row r="1665" spans="1:18" x14ac:dyDescent="0.25">
      <c r="A1665" t="s">
        <v>694</v>
      </c>
      <c r="B1665" t="s">
        <v>693</v>
      </c>
      <c r="C1665" t="s">
        <v>1769</v>
      </c>
      <c r="D1665" t="s">
        <v>1176</v>
      </c>
      <c r="E1665" s="1">
        <v>0</v>
      </c>
      <c r="F1665" s="2">
        <v>110423.09</v>
      </c>
      <c r="G1665">
        <v>0</v>
      </c>
      <c r="H1665">
        <v>0</v>
      </c>
      <c r="I1665">
        <v>0</v>
      </c>
      <c r="J1665">
        <v>2010915</v>
      </c>
      <c r="K1665">
        <v>110423.09</v>
      </c>
      <c r="L1665">
        <v>0</v>
      </c>
      <c r="M1665">
        <v>0</v>
      </c>
      <c r="N1665">
        <v>0</v>
      </c>
      <c r="O1665">
        <v>0</v>
      </c>
      <c r="P1665" t="s">
        <v>2333</v>
      </c>
      <c r="Q1665" t="s">
        <v>1176</v>
      </c>
    </row>
    <row r="1666" spans="1:18" x14ac:dyDescent="0.25">
      <c r="A1666" t="s">
        <v>724</v>
      </c>
      <c r="B1666" t="s">
        <v>723</v>
      </c>
      <c r="C1666" t="s">
        <v>722</v>
      </c>
      <c r="D1666" t="s">
        <v>1197</v>
      </c>
      <c r="E1666" s="1">
        <v>55488</v>
      </c>
      <c r="F1666" s="2">
        <v>1749.26</v>
      </c>
      <c r="G1666">
        <v>1749.26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 t="s">
        <v>1201</v>
      </c>
      <c r="Q1666" t="s">
        <v>1185</v>
      </c>
      <c r="R1666" t="s">
        <v>1705</v>
      </c>
    </row>
    <row r="1667" spans="1:18" x14ac:dyDescent="0.25">
      <c r="A1667" t="s">
        <v>727</v>
      </c>
      <c r="B1667" t="s">
        <v>726</v>
      </c>
      <c r="C1667" t="s">
        <v>725</v>
      </c>
      <c r="D1667" t="s">
        <v>1197</v>
      </c>
      <c r="E1667" s="1">
        <v>420</v>
      </c>
      <c r="F1667" s="2">
        <v>181.86</v>
      </c>
      <c r="G1667">
        <v>181.86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 t="s">
        <v>2010</v>
      </c>
      <c r="Q1667" t="s">
        <v>1185</v>
      </c>
      <c r="R1667" t="s">
        <v>1752</v>
      </c>
    </row>
    <row r="1668" spans="1:18" x14ac:dyDescent="0.25">
      <c r="A1668" t="s">
        <v>731</v>
      </c>
      <c r="B1668" t="s">
        <v>730</v>
      </c>
      <c r="C1668" t="s">
        <v>729</v>
      </c>
      <c r="D1668" t="s">
        <v>1203</v>
      </c>
      <c r="E1668" s="1">
        <v>677766</v>
      </c>
      <c r="F1668" s="2">
        <v>197954.31</v>
      </c>
      <c r="G1668">
        <v>11386.47</v>
      </c>
      <c r="H1668">
        <v>227300</v>
      </c>
      <c r="I1668">
        <v>186567.84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 t="s">
        <v>1329</v>
      </c>
      <c r="Q1668" t="s">
        <v>1176</v>
      </c>
      <c r="R1668" t="s">
        <v>1781</v>
      </c>
    </row>
    <row r="1669" spans="1:18" x14ac:dyDescent="0.25">
      <c r="A1669" t="s">
        <v>731</v>
      </c>
      <c r="B1669" t="s">
        <v>730</v>
      </c>
      <c r="C1669" t="s">
        <v>732</v>
      </c>
      <c r="D1669" t="s">
        <v>1193</v>
      </c>
      <c r="E1669" s="1">
        <v>0</v>
      </c>
      <c r="F1669" s="2">
        <v>19751.080000000002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19751.080000000002</v>
      </c>
      <c r="N1669">
        <v>0</v>
      </c>
      <c r="O1669">
        <v>0</v>
      </c>
      <c r="P1669" t="s">
        <v>1329</v>
      </c>
      <c r="Q1669" t="s">
        <v>1176</v>
      </c>
      <c r="R1669" t="s">
        <v>1785</v>
      </c>
    </row>
    <row r="1670" spans="1:18" x14ac:dyDescent="0.25">
      <c r="A1670" t="s">
        <v>731</v>
      </c>
      <c r="B1670" t="s">
        <v>730</v>
      </c>
      <c r="C1670" t="s">
        <v>733</v>
      </c>
      <c r="D1670" t="s">
        <v>1203</v>
      </c>
      <c r="E1670" s="1">
        <v>218206</v>
      </c>
      <c r="F1670" s="2">
        <v>16553.099999999999</v>
      </c>
      <c r="G1670">
        <v>7462.64</v>
      </c>
      <c r="H1670">
        <v>9200</v>
      </c>
      <c r="I1670">
        <v>9090.4599999999991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 t="s">
        <v>1329</v>
      </c>
      <c r="Q1670" t="s">
        <v>1176</v>
      </c>
      <c r="R1670" t="s">
        <v>1807</v>
      </c>
    </row>
    <row r="1671" spans="1:18" x14ac:dyDescent="0.25">
      <c r="A1671" t="s">
        <v>731</v>
      </c>
      <c r="B1671" t="s">
        <v>730</v>
      </c>
      <c r="C1671" t="s">
        <v>734</v>
      </c>
      <c r="D1671" t="s">
        <v>1193</v>
      </c>
      <c r="E1671" s="1">
        <v>0</v>
      </c>
      <c r="F1671" s="2">
        <v>3301.77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3301.77</v>
      </c>
      <c r="N1671">
        <v>0</v>
      </c>
      <c r="O1671">
        <v>0</v>
      </c>
      <c r="P1671" t="s">
        <v>1329</v>
      </c>
      <c r="Q1671" t="s">
        <v>1176</v>
      </c>
      <c r="R1671" t="s">
        <v>1785</v>
      </c>
    </row>
    <row r="1672" spans="1:18" x14ac:dyDescent="0.25">
      <c r="A1672" t="s">
        <v>731</v>
      </c>
      <c r="B1672" t="s">
        <v>730</v>
      </c>
      <c r="C1672" t="s">
        <v>735</v>
      </c>
      <c r="D1672" t="s">
        <v>1203</v>
      </c>
      <c r="E1672" s="1">
        <v>15719</v>
      </c>
      <c r="F1672" s="2">
        <v>1790.25</v>
      </c>
      <c r="G1672">
        <v>537.59</v>
      </c>
      <c r="H1672">
        <v>525</v>
      </c>
      <c r="I1672">
        <v>1252.6600000000001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 t="s">
        <v>1329</v>
      </c>
      <c r="Q1672" t="s">
        <v>1176</v>
      </c>
      <c r="R1672" t="s">
        <v>1807</v>
      </c>
    </row>
    <row r="1673" spans="1:18" x14ac:dyDescent="0.25">
      <c r="A1673" t="s">
        <v>731</v>
      </c>
      <c r="B1673" t="s">
        <v>730</v>
      </c>
      <c r="C1673" t="s">
        <v>736</v>
      </c>
      <c r="D1673" t="s">
        <v>1193</v>
      </c>
      <c r="E1673" s="1">
        <v>0</v>
      </c>
      <c r="F1673" s="2">
        <v>1488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1488</v>
      </c>
      <c r="N1673">
        <v>0</v>
      </c>
      <c r="O1673">
        <v>0</v>
      </c>
      <c r="P1673" t="s">
        <v>1329</v>
      </c>
      <c r="Q1673" t="s">
        <v>1176</v>
      </c>
      <c r="R1673" t="s">
        <v>1785</v>
      </c>
    </row>
    <row r="1674" spans="1:18" x14ac:dyDescent="0.25">
      <c r="A1674" t="s">
        <v>738</v>
      </c>
      <c r="B1674" t="s">
        <v>737</v>
      </c>
      <c r="C1674" t="s">
        <v>739</v>
      </c>
      <c r="D1674" t="s">
        <v>1210</v>
      </c>
      <c r="E1674" s="1">
        <v>306668</v>
      </c>
      <c r="F1674" s="2">
        <v>186286.31</v>
      </c>
      <c r="G1674">
        <v>10599.57</v>
      </c>
      <c r="H1674">
        <v>20618</v>
      </c>
      <c r="I1674">
        <v>175686.74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 t="s">
        <v>1329</v>
      </c>
      <c r="Q1674" t="s">
        <v>1176</v>
      </c>
      <c r="R1674" t="s">
        <v>1775</v>
      </c>
    </row>
    <row r="1675" spans="1:18" x14ac:dyDescent="0.25">
      <c r="A1675" t="s">
        <v>738</v>
      </c>
      <c r="B1675" t="s">
        <v>737</v>
      </c>
      <c r="C1675" t="s">
        <v>1769</v>
      </c>
      <c r="D1675" t="s">
        <v>1176</v>
      </c>
      <c r="E1675" s="1">
        <v>0</v>
      </c>
      <c r="F1675" s="2">
        <v>446.2</v>
      </c>
      <c r="G1675">
        <v>0</v>
      </c>
      <c r="H1675">
        <v>0</v>
      </c>
      <c r="I1675">
        <v>0</v>
      </c>
      <c r="J1675">
        <v>544</v>
      </c>
      <c r="K1675">
        <v>446.2</v>
      </c>
      <c r="L1675">
        <v>0</v>
      </c>
      <c r="M1675">
        <v>0</v>
      </c>
      <c r="N1675">
        <v>0</v>
      </c>
      <c r="O1675">
        <v>0</v>
      </c>
      <c r="P1675" t="s">
        <v>1329</v>
      </c>
      <c r="Q1675" t="s">
        <v>1176</v>
      </c>
    </row>
    <row r="1676" spans="1:18" x14ac:dyDescent="0.25">
      <c r="A1676" t="s">
        <v>741</v>
      </c>
      <c r="B1676" t="s">
        <v>740</v>
      </c>
      <c r="C1676" t="s">
        <v>742</v>
      </c>
      <c r="D1676" t="s">
        <v>1210</v>
      </c>
      <c r="E1676" s="1">
        <v>19935</v>
      </c>
      <c r="F1676" s="2">
        <v>26052.85</v>
      </c>
      <c r="G1676">
        <v>1301.04</v>
      </c>
      <c r="H1676">
        <v>2970</v>
      </c>
      <c r="I1676">
        <v>24751.81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 t="s">
        <v>1329</v>
      </c>
      <c r="Q1676" t="s">
        <v>1176</v>
      </c>
      <c r="R1676" t="s">
        <v>1753</v>
      </c>
    </row>
    <row r="1677" spans="1:18" x14ac:dyDescent="0.25">
      <c r="A1677" t="s">
        <v>741</v>
      </c>
      <c r="B1677" t="s">
        <v>740</v>
      </c>
      <c r="C1677" t="s">
        <v>1769</v>
      </c>
      <c r="D1677" t="s">
        <v>1176</v>
      </c>
      <c r="E1677" s="1">
        <v>0</v>
      </c>
      <c r="F1677" s="2">
        <v>7.74</v>
      </c>
      <c r="G1677">
        <v>0</v>
      </c>
      <c r="H1677">
        <v>0</v>
      </c>
      <c r="I1677">
        <v>0</v>
      </c>
      <c r="J1677">
        <v>4148</v>
      </c>
      <c r="K1677">
        <v>7.74</v>
      </c>
      <c r="L1677">
        <v>0</v>
      </c>
      <c r="M1677">
        <v>0</v>
      </c>
      <c r="N1677">
        <v>0</v>
      </c>
      <c r="O1677">
        <v>0</v>
      </c>
      <c r="P1677" t="s">
        <v>1329</v>
      </c>
      <c r="Q1677" t="s">
        <v>1176</v>
      </c>
    </row>
    <row r="1678" spans="1:18" x14ac:dyDescent="0.25">
      <c r="A1678" t="s">
        <v>745</v>
      </c>
      <c r="B1678" t="s">
        <v>744</v>
      </c>
      <c r="C1678" t="s">
        <v>743</v>
      </c>
      <c r="D1678" t="s">
        <v>1203</v>
      </c>
      <c r="E1678" s="1">
        <v>53017</v>
      </c>
      <c r="F1678" s="2">
        <v>38628.379999999997</v>
      </c>
      <c r="G1678">
        <v>3628.38</v>
      </c>
      <c r="H1678">
        <v>4800</v>
      </c>
      <c r="I1678">
        <v>35000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 t="s">
        <v>2633</v>
      </c>
      <c r="Q1678" t="s">
        <v>1205</v>
      </c>
      <c r="R1678" t="s">
        <v>1885</v>
      </c>
    </row>
    <row r="1679" spans="1:18" x14ac:dyDescent="0.25">
      <c r="A1679" t="s">
        <v>749</v>
      </c>
      <c r="B1679" t="s">
        <v>748</v>
      </c>
      <c r="C1679" t="s">
        <v>747</v>
      </c>
      <c r="D1679" t="s">
        <v>1197</v>
      </c>
      <c r="E1679" s="1">
        <v>111451</v>
      </c>
      <c r="F1679" s="2">
        <v>925.04</v>
      </c>
      <c r="G1679">
        <v>925.04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 t="s">
        <v>2114</v>
      </c>
      <c r="Q1679" t="s">
        <v>1185</v>
      </c>
      <c r="R1679" t="s">
        <v>1754</v>
      </c>
    </row>
    <row r="1680" spans="1:18" x14ac:dyDescent="0.25">
      <c r="A1680" t="s">
        <v>749</v>
      </c>
      <c r="B1680" t="s">
        <v>748</v>
      </c>
      <c r="C1680" t="s">
        <v>751</v>
      </c>
      <c r="D1680" t="s">
        <v>1197</v>
      </c>
      <c r="E1680" s="1">
        <v>141839</v>
      </c>
      <c r="F1680" s="2">
        <v>954.49</v>
      </c>
      <c r="G1680">
        <v>954.49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 t="s">
        <v>2114</v>
      </c>
      <c r="Q1680" t="s">
        <v>1185</v>
      </c>
      <c r="R1680" t="s">
        <v>1754</v>
      </c>
    </row>
    <row r="1681" spans="1:18" x14ac:dyDescent="0.25">
      <c r="A1681" t="s">
        <v>749</v>
      </c>
      <c r="B1681" t="s">
        <v>748</v>
      </c>
      <c r="C1681" t="s">
        <v>752</v>
      </c>
      <c r="D1681" t="s">
        <v>1203</v>
      </c>
      <c r="E1681" s="1">
        <v>174350</v>
      </c>
      <c r="F1681" s="2">
        <v>13695.14</v>
      </c>
      <c r="G1681">
        <v>927.14</v>
      </c>
      <c r="H1681">
        <v>13000</v>
      </c>
      <c r="I1681">
        <v>12768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 t="s">
        <v>2114</v>
      </c>
      <c r="Q1681" t="s">
        <v>1176</v>
      </c>
      <c r="R1681" t="s">
        <v>1755</v>
      </c>
    </row>
    <row r="1682" spans="1:18" x14ac:dyDescent="0.25">
      <c r="A1682" t="s">
        <v>755</v>
      </c>
      <c r="B1682" t="s">
        <v>754</v>
      </c>
      <c r="C1682" t="s">
        <v>753</v>
      </c>
      <c r="D1682" t="s">
        <v>1203</v>
      </c>
      <c r="E1682" s="1">
        <v>1022237</v>
      </c>
      <c r="F1682" s="2">
        <v>34338.769999999997</v>
      </c>
      <c r="G1682">
        <v>4698.7700000000004</v>
      </c>
      <c r="H1682">
        <v>60000</v>
      </c>
      <c r="I1682">
        <v>29640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 t="s">
        <v>2087</v>
      </c>
      <c r="Q1682" t="s">
        <v>1176</v>
      </c>
      <c r="R1682" t="s">
        <v>1890</v>
      </c>
    </row>
    <row r="1683" spans="1:18" x14ac:dyDescent="0.25">
      <c r="A1683" t="s">
        <v>757</v>
      </c>
      <c r="B1683" t="s">
        <v>756</v>
      </c>
      <c r="C1683" t="s">
        <v>758</v>
      </c>
      <c r="D1683" t="s">
        <v>1210</v>
      </c>
      <c r="E1683" s="1">
        <v>89273</v>
      </c>
      <c r="F1683" s="2">
        <v>45705.25</v>
      </c>
      <c r="G1683">
        <v>6163.62</v>
      </c>
      <c r="H1683">
        <v>4455</v>
      </c>
      <c r="I1683">
        <v>39541.629999999997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 t="s">
        <v>2633</v>
      </c>
      <c r="Q1683" t="s">
        <v>1176</v>
      </c>
      <c r="R1683" t="s">
        <v>1775</v>
      </c>
    </row>
    <row r="1684" spans="1:18" x14ac:dyDescent="0.25">
      <c r="A1684" t="s">
        <v>757</v>
      </c>
      <c r="B1684" t="s">
        <v>756</v>
      </c>
      <c r="C1684" t="s">
        <v>1769</v>
      </c>
      <c r="D1684" t="s">
        <v>1176</v>
      </c>
      <c r="E1684" s="1">
        <v>0</v>
      </c>
      <c r="F1684" s="2">
        <v>150.80000000000001</v>
      </c>
      <c r="G1684">
        <v>0</v>
      </c>
      <c r="H1684">
        <v>0</v>
      </c>
      <c r="I1684">
        <v>0</v>
      </c>
      <c r="J1684">
        <v>377</v>
      </c>
      <c r="K1684">
        <v>150.80000000000001</v>
      </c>
      <c r="L1684">
        <v>0</v>
      </c>
      <c r="M1684">
        <v>0</v>
      </c>
      <c r="N1684">
        <v>0</v>
      </c>
      <c r="O1684">
        <v>0</v>
      </c>
      <c r="P1684" t="s">
        <v>2633</v>
      </c>
      <c r="Q1684" t="s">
        <v>1176</v>
      </c>
    </row>
    <row r="1685" spans="1:18" x14ac:dyDescent="0.25">
      <c r="A1685" t="s">
        <v>760</v>
      </c>
      <c r="B1685" t="s">
        <v>759</v>
      </c>
      <c r="C1685" t="s">
        <v>761</v>
      </c>
      <c r="D1685" t="s">
        <v>1197</v>
      </c>
      <c r="E1685" s="1">
        <v>851602</v>
      </c>
      <c r="F1685" s="2">
        <v>18347.11</v>
      </c>
      <c r="G1685">
        <v>18347.11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 t="s">
        <v>1192</v>
      </c>
      <c r="Q1685" t="s">
        <v>1185</v>
      </c>
      <c r="R1685" t="s">
        <v>1756</v>
      </c>
    </row>
    <row r="1686" spans="1:18" x14ac:dyDescent="0.25">
      <c r="A1686" t="s">
        <v>760</v>
      </c>
      <c r="B1686" t="s">
        <v>759</v>
      </c>
      <c r="C1686" t="s">
        <v>763</v>
      </c>
      <c r="D1686" t="s">
        <v>1193</v>
      </c>
      <c r="E1686" s="1">
        <v>0</v>
      </c>
      <c r="F1686" s="2">
        <v>509.46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509.46</v>
      </c>
      <c r="N1686">
        <v>0</v>
      </c>
      <c r="O1686">
        <v>0</v>
      </c>
      <c r="P1686" t="s">
        <v>1192</v>
      </c>
      <c r="Q1686" t="s">
        <v>1185</v>
      </c>
      <c r="R1686" t="s">
        <v>1757</v>
      </c>
    </row>
    <row r="1687" spans="1:18" x14ac:dyDescent="0.25">
      <c r="A1687" t="s">
        <v>760</v>
      </c>
      <c r="B1687" t="s">
        <v>759</v>
      </c>
      <c r="C1687" t="s">
        <v>765</v>
      </c>
      <c r="D1687" t="s">
        <v>1203</v>
      </c>
      <c r="E1687" s="1">
        <v>374399</v>
      </c>
      <c r="F1687" s="2">
        <v>33021.629999999997</v>
      </c>
      <c r="G1687">
        <v>3837.63</v>
      </c>
      <c r="H1687">
        <v>48000</v>
      </c>
      <c r="I1687">
        <v>29184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 t="s">
        <v>1192</v>
      </c>
      <c r="Q1687" t="s">
        <v>1205</v>
      </c>
      <c r="R1687" t="s">
        <v>1804</v>
      </c>
    </row>
    <row r="1688" spans="1:18" x14ac:dyDescent="0.25">
      <c r="A1688" t="s">
        <v>760</v>
      </c>
      <c r="B1688" t="s">
        <v>759</v>
      </c>
      <c r="C1688" t="s">
        <v>767</v>
      </c>
      <c r="D1688" t="s">
        <v>1203</v>
      </c>
      <c r="E1688" s="1">
        <v>570076</v>
      </c>
      <c r="F1688" s="2">
        <v>7025.45</v>
      </c>
      <c r="G1688">
        <v>2465.4499999999998</v>
      </c>
      <c r="H1688">
        <v>10000</v>
      </c>
      <c r="I1688">
        <v>4560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 t="s">
        <v>1192</v>
      </c>
      <c r="Q1688" t="s">
        <v>1185</v>
      </c>
      <c r="R1688" t="s">
        <v>1780</v>
      </c>
    </row>
    <row r="1689" spans="1:18" x14ac:dyDescent="0.25">
      <c r="A1689" t="s">
        <v>760</v>
      </c>
      <c r="B1689" t="s">
        <v>759</v>
      </c>
      <c r="C1689" t="s">
        <v>768</v>
      </c>
      <c r="D1689" t="s">
        <v>1203</v>
      </c>
      <c r="E1689" s="1">
        <v>604300</v>
      </c>
      <c r="F1689" s="2">
        <v>5691.19</v>
      </c>
      <c r="G1689">
        <v>2651.19</v>
      </c>
      <c r="H1689">
        <v>10000</v>
      </c>
      <c r="I1689">
        <v>3040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 t="s">
        <v>1192</v>
      </c>
      <c r="Q1689" t="s">
        <v>1185</v>
      </c>
      <c r="R1689" t="s">
        <v>1780</v>
      </c>
    </row>
    <row r="1690" spans="1:18" x14ac:dyDescent="0.25">
      <c r="A1690" t="s">
        <v>760</v>
      </c>
      <c r="B1690" t="s">
        <v>759</v>
      </c>
      <c r="C1690" t="s">
        <v>769</v>
      </c>
      <c r="D1690" t="s">
        <v>1203</v>
      </c>
      <c r="E1690" s="1">
        <v>922510</v>
      </c>
      <c r="F1690" s="2">
        <v>34640.910000000003</v>
      </c>
      <c r="G1690">
        <v>8040.91</v>
      </c>
      <c r="H1690">
        <v>50000</v>
      </c>
      <c r="I1690">
        <v>26600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 t="s">
        <v>1192</v>
      </c>
      <c r="Q1690" t="s">
        <v>1185</v>
      </c>
      <c r="R1690" t="s">
        <v>1778</v>
      </c>
    </row>
    <row r="1691" spans="1:18" x14ac:dyDescent="0.25">
      <c r="A1691" t="s">
        <v>760</v>
      </c>
      <c r="B1691" t="s">
        <v>759</v>
      </c>
      <c r="C1691" t="s">
        <v>770</v>
      </c>
      <c r="D1691" t="s">
        <v>1203</v>
      </c>
      <c r="E1691" s="1">
        <v>25000</v>
      </c>
      <c r="F1691" s="2">
        <v>375</v>
      </c>
      <c r="G1691">
        <v>107.5</v>
      </c>
      <c r="H1691">
        <v>25000</v>
      </c>
      <c r="I1691">
        <v>267.5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 t="s">
        <v>1192</v>
      </c>
      <c r="Q1691" t="s">
        <v>1176</v>
      </c>
      <c r="R1691" t="s">
        <v>1758</v>
      </c>
    </row>
    <row r="1692" spans="1:18" x14ac:dyDescent="0.25">
      <c r="A1692" t="s">
        <v>760</v>
      </c>
      <c r="B1692" t="s">
        <v>759</v>
      </c>
      <c r="C1692" t="s">
        <v>771</v>
      </c>
      <c r="D1692" t="s">
        <v>1203</v>
      </c>
      <c r="E1692" s="1">
        <v>25479</v>
      </c>
      <c r="F1692" s="2">
        <v>1500</v>
      </c>
      <c r="G1692">
        <v>109.56</v>
      </c>
      <c r="H1692">
        <v>10000</v>
      </c>
      <c r="I1692">
        <v>1390.44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 t="s">
        <v>1192</v>
      </c>
      <c r="Q1692" t="s">
        <v>1176</v>
      </c>
      <c r="R1692" t="s">
        <v>1759</v>
      </c>
    </row>
    <row r="1693" spans="1:18" x14ac:dyDescent="0.25">
      <c r="A1693" t="s">
        <v>760</v>
      </c>
      <c r="B1693" t="s">
        <v>759</v>
      </c>
      <c r="C1693" t="s">
        <v>772</v>
      </c>
      <c r="D1693" t="s">
        <v>1203</v>
      </c>
      <c r="E1693" s="1">
        <v>20000</v>
      </c>
      <c r="F1693" s="2">
        <v>300</v>
      </c>
      <c r="G1693">
        <v>89</v>
      </c>
      <c r="H1693">
        <v>20000</v>
      </c>
      <c r="I1693">
        <v>211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 t="s">
        <v>1192</v>
      </c>
      <c r="Q1693" t="s">
        <v>1176</v>
      </c>
      <c r="R1693" t="s">
        <v>1760</v>
      </c>
    </row>
    <row r="1694" spans="1:18" x14ac:dyDescent="0.25">
      <c r="A1694" t="s">
        <v>760</v>
      </c>
      <c r="B1694" t="s">
        <v>759</v>
      </c>
      <c r="C1694" t="s">
        <v>774</v>
      </c>
      <c r="D1694" t="s">
        <v>1203</v>
      </c>
      <c r="E1694" s="1">
        <v>9860</v>
      </c>
      <c r="F1694" s="2">
        <v>150</v>
      </c>
      <c r="G1694">
        <v>42.4</v>
      </c>
      <c r="H1694">
        <v>10000</v>
      </c>
      <c r="I1694">
        <v>107.6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 t="s">
        <v>1192</v>
      </c>
      <c r="Q1694" t="s">
        <v>1176</v>
      </c>
      <c r="R1694" t="s">
        <v>1952</v>
      </c>
    </row>
    <row r="1695" spans="1:18" x14ac:dyDescent="0.25">
      <c r="A1695" t="s">
        <v>760</v>
      </c>
      <c r="B1695" t="s">
        <v>759</v>
      </c>
      <c r="C1695" t="s">
        <v>775</v>
      </c>
      <c r="D1695" t="s">
        <v>1203</v>
      </c>
      <c r="E1695" s="1">
        <v>275819</v>
      </c>
      <c r="F1695" s="2">
        <v>13598.26</v>
      </c>
      <c r="G1695">
        <v>1186.02</v>
      </c>
      <c r="H1695">
        <v>113921</v>
      </c>
      <c r="I1695">
        <v>12412.24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 t="s">
        <v>1192</v>
      </c>
      <c r="Q1695" t="s">
        <v>1176</v>
      </c>
      <c r="R1695" t="s">
        <v>1938</v>
      </c>
    </row>
    <row r="1696" spans="1:18" x14ac:dyDescent="0.25">
      <c r="A1696" t="s">
        <v>760</v>
      </c>
      <c r="B1696" t="s">
        <v>759</v>
      </c>
      <c r="C1696" t="s">
        <v>776</v>
      </c>
      <c r="D1696" t="s">
        <v>1203</v>
      </c>
      <c r="E1696" s="1">
        <v>16125</v>
      </c>
      <c r="F1696" s="2">
        <v>1469.33</v>
      </c>
      <c r="G1696">
        <v>69.33</v>
      </c>
      <c r="H1696">
        <v>20000</v>
      </c>
      <c r="I1696">
        <v>1400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 t="s">
        <v>1192</v>
      </c>
      <c r="Q1696" t="s">
        <v>1176</v>
      </c>
      <c r="R1696" t="s">
        <v>1791</v>
      </c>
    </row>
    <row r="1697" spans="1:18" x14ac:dyDescent="0.25">
      <c r="A1697" t="s">
        <v>760</v>
      </c>
      <c r="B1697" t="s">
        <v>759</v>
      </c>
      <c r="C1697" t="s">
        <v>777</v>
      </c>
      <c r="D1697" t="s">
        <v>1203</v>
      </c>
      <c r="E1697" s="1">
        <v>13104</v>
      </c>
      <c r="F1697" s="2">
        <v>280</v>
      </c>
      <c r="G1697">
        <v>77.55</v>
      </c>
      <c r="H1697">
        <v>14000</v>
      </c>
      <c r="I1697">
        <v>202.45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 t="s">
        <v>1192</v>
      </c>
      <c r="Q1697" t="s">
        <v>1176</v>
      </c>
      <c r="R1697" t="s">
        <v>1791</v>
      </c>
    </row>
    <row r="1698" spans="1:18" x14ac:dyDescent="0.25">
      <c r="A1698" t="s">
        <v>760</v>
      </c>
      <c r="B1698" t="s">
        <v>759</v>
      </c>
      <c r="C1698" t="s">
        <v>778</v>
      </c>
      <c r="D1698" t="s">
        <v>1203</v>
      </c>
      <c r="E1698" s="1">
        <v>22291</v>
      </c>
      <c r="F1698" s="2">
        <v>2200</v>
      </c>
      <c r="G1698">
        <v>95.85</v>
      </c>
      <c r="H1698">
        <v>40000</v>
      </c>
      <c r="I1698">
        <v>2104.15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 t="s">
        <v>1192</v>
      </c>
      <c r="Q1698" t="s">
        <v>1176</v>
      </c>
      <c r="R1698" t="s">
        <v>1761</v>
      </c>
    </row>
    <row r="1699" spans="1:18" x14ac:dyDescent="0.25">
      <c r="A1699" t="s">
        <v>760</v>
      </c>
      <c r="B1699" t="s">
        <v>759</v>
      </c>
      <c r="C1699" t="s">
        <v>779</v>
      </c>
      <c r="D1699" t="s">
        <v>1203</v>
      </c>
      <c r="E1699" s="1">
        <v>14000</v>
      </c>
      <c r="F1699" s="2">
        <v>1036.46</v>
      </c>
      <c r="G1699">
        <v>197.4</v>
      </c>
      <c r="H1699">
        <v>23699</v>
      </c>
      <c r="I1699">
        <v>839.06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 t="s">
        <v>1192</v>
      </c>
      <c r="Q1699" t="s">
        <v>1176</v>
      </c>
      <c r="R1699" t="s">
        <v>1806</v>
      </c>
    </row>
    <row r="1700" spans="1:18" x14ac:dyDescent="0.25">
      <c r="A1700" t="s">
        <v>760</v>
      </c>
      <c r="B1700" t="s">
        <v>759</v>
      </c>
      <c r="C1700" t="s">
        <v>780</v>
      </c>
      <c r="D1700" t="s">
        <v>1197</v>
      </c>
      <c r="E1700" s="1">
        <v>7536000</v>
      </c>
      <c r="F1700" s="2">
        <v>226080</v>
      </c>
      <c r="G1700">
        <v>226080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 t="s">
        <v>1192</v>
      </c>
      <c r="Q1700" t="s">
        <v>1176</v>
      </c>
      <c r="R1700" t="s">
        <v>1799</v>
      </c>
    </row>
    <row r="1701" spans="1:18" x14ac:dyDescent="0.25">
      <c r="A1701" t="s">
        <v>760</v>
      </c>
      <c r="B1701" t="s">
        <v>759</v>
      </c>
      <c r="C1701" t="s">
        <v>781</v>
      </c>
      <c r="D1701" t="s">
        <v>1203</v>
      </c>
      <c r="E1701" s="1">
        <v>3485751</v>
      </c>
      <c r="F1701" s="2">
        <v>110905.69</v>
      </c>
      <c r="G1701">
        <v>15145.69</v>
      </c>
      <c r="H1701">
        <v>180000</v>
      </c>
      <c r="I1701">
        <v>95760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 t="s">
        <v>1192</v>
      </c>
      <c r="Q1701" t="s">
        <v>1176</v>
      </c>
      <c r="R1701" t="s">
        <v>1785</v>
      </c>
    </row>
    <row r="1702" spans="1:18" x14ac:dyDescent="0.25">
      <c r="A1702" t="s">
        <v>760</v>
      </c>
      <c r="B1702" t="s">
        <v>759</v>
      </c>
      <c r="C1702" t="s">
        <v>782</v>
      </c>
      <c r="D1702" t="s">
        <v>1193</v>
      </c>
      <c r="E1702" s="1">
        <v>0</v>
      </c>
      <c r="F1702" s="2">
        <v>35175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35175</v>
      </c>
      <c r="N1702">
        <v>0</v>
      </c>
      <c r="O1702">
        <v>0</v>
      </c>
      <c r="P1702" t="s">
        <v>1192</v>
      </c>
      <c r="Q1702" t="s">
        <v>1185</v>
      </c>
      <c r="R1702" t="s">
        <v>1757</v>
      </c>
    </row>
    <row r="1703" spans="1:18" x14ac:dyDescent="0.25">
      <c r="A1703" t="s">
        <v>785</v>
      </c>
      <c r="B1703" t="s">
        <v>784</v>
      </c>
      <c r="C1703" t="s">
        <v>783</v>
      </c>
      <c r="D1703" t="s">
        <v>1203</v>
      </c>
      <c r="E1703" s="1">
        <v>255872</v>
      </c>
      <c r="F1703" s="2">
        <v>17109.12</v>
      </c>
      <c r="G1703">
        <v>5424.49</v>
      </c>
      <c r="H1703">
        <v>4200</v>
      </c>
      <c r="I1703">
        <v>11684.63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 t="s">
        <v>1521</v>
      </c>
      <c r="Q1703" t="s">
        <v>1185</v>
      </c>
      <c r="R1703" t="s">
        <v>1780</v>
      </c>
    </row>
    <row r="1704" spans="1:18" x14ac:dyDescent="0.25">
      <c r="A1704" t="s">
        <v>785</v>
      </c>
      <c r="B1704" t="s">
        <v>784</v>
      </c>
      <c r="C1704" t="s">
        <v>786</v>
      </c>
      <c r="D1704" t="s">
        <v>1203</v>
      </c>
      <c r="E1704" s="1">
        <v>3295597</v>
      </c>
      <c r="F1704" s="2">
        <v>817024.25</v>
      </c>
      <c r="G1704">
        <v>135013.23000000001</v>
      </c>
      <c r="H1704">
        <v>120769</v>
      </c>
      <c r="I1704">
        <v>682011.02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 t="s">
        <v>1521</v>
      </c>
      <c r="Q1704" t="s">
        <v>1176</v>
      </c>
      <c r="R1704" t="s">
        <v>1775</v>
      </c>
    </row>
    <row r="1705" spans="1:18" x14ac:dyDescent="0.25">
      <c r="A1705" t="s">
        <v>785</v>
      </c>
      <c r="B1705" t="s">
        <v>784</v>
      </c>
      <c r="C1705" t="s">
        <v>787</v>
      </c>
      <c r="D1705" t="s">
        <v>1203</v>
      </c>
      <c r="E1705" s="1">
        <v>61562</v>
      </c>
      <c r="F1705" s="2">
        <v>13153.68</v>
      </c>
      <c r="G1705">
        <v>3657.48</v>
      </c>
      <c r="H1705">
        <v>3675</v>
      </c>
      <c r="I1705">
        <v>9496.2000000000007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 t="s">
        <v>1521</v>
      </c>
      <c r="Q1705" t="s">
        <v>1185</v>
      </c>
      <c r="R1705" t="s">
        <v>1778</v>
      </c>
    </row>
    <row r="1706" spans="1:18" x14ac:dyDescent="0.25">
      <c r="A1706" t="s">
        <v>785</v>
      </c>
      <c r="B1706" t="s">
        <v>784</v>
      </c>
      <c r="C1706" t="s">
        <v>788</v>
      </c>
      <c r="D1706" t="s">
        <v>1210</v>
      </c>
      <c r="E1706" s="1">
        <v>72175</v>
      </c>
      <c r="F1706" s="2">
        <v>4359.37</v>
      </c>
      <c r="G1706">
        <v>2482.8200000000002</v>
      </c>
      <c r="H1706">
        <v>72175</v>
      </c>
      <c r="I1706">
        <v>1876.55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 t="s">
        <v>1521</v>
      </c>
      <c r="Q1706" t="s">
        <v>1185</v>
      </c>
      <c r="R1706" t="s">
        <v>1771</v>
      </c>
    </row>
    <row r="1707" spans="1:18" x14ac:dyDescent="0.25">
      <c r="A1707" t="s">
        <v>785</v>
      </c>
      <c r="B1707" t="s">
        <v>784</v>
      </c>
      <c r="C1707" t="s">
        <v>789</v>
      </c>
      <c r="D1707" t="s">
        <v>1197</v>
      </c>
      <c r="E1707" s="1">
        <v>125930</v>
      </c>
      <c r="F1707" s="2">
        <v>14347.7</v>
      </c>
      <c r="G1707">
        <v>14347.7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 t="s">
        <v>1521</v>
      </c>
      <c r="Q1707" t="s">
        <v>1185</v>
      </c>
      <c r="R1707" t="s">
        <v>1804</v>
      </c>
    </row>
    <row r="1708" spans="1:18" x14ac:dyDescent="0.25">
      <c r="A1708" t="s">
        <v>785</v>
      </c>
      <c r="B1708" t="s">
        <v>784</v>
      </c>
      <c r="C1708" t="s">
        <v>790</v>
      </c>
      <c r="D1708" t="s">
        <v>1210</v>
      </c>
      <c r="E1708" s="1">
        <v>12245</v>
      </c>
      <c r="F1708" s="2">
        <v>4761.2299999999996</v>
      </c>
      <c r="G1708">
        <v>421.23</v>
      </c>
      <c r="H1708">
        <v>400</v>
      </c>
      <c r="I1708">
        <v>4340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 t="s">
        <v>1521</v>
      </c>
      <c r="Q1708" t="s">
        <v>1185</v>
      </c>
      <c r="R1708" t="s">
        <v>1806</v>
      </c>
    </row>
    <row r="1709" spans="1:18" x14ac:dyDescent="0.25">
      <c r="A1709" t="s">
        <v>785</v>
      </c>
      <c r="B1709" t="s">
        <v>784</v>
      </c>
      <c r="C1709" t="s">
        <v>791</v>
      </c>
      <c r="D1709" t="s">
        <v>1210</v>
      </c>
      <c r="E1709" s="1">
        <v>0</v>
      </c>
      <c r="F1709" s="2">
        <v>8137.5</v>
      </c>
      <c r="G1709">
        <v>0</v>
      </c>
      <c r="H1709">
        <v>750</v>
      </c>
      <c r="I1709">
        <v>8137.5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 t="s">
        <v>1521</v>
      </c>
      <c r="Q1709" t="s">
        <v>1185</v>
      </c>
      <c r="R1709" t="s">
        <v>1799</v>
      </c>
    </row>
    <row r="1710" spans="1:18" x14ac:dyDescent="0.25">
      <c r="A1710" t="s">
        <v>785</v>
      </c>
      <c r="B1710" t="s">
        <v>784</v>
      </c>
      <c r="C1710" t="s">
        <v>792</v>
      </c>
      <c r="D1710" t="s">
        <v>1210</v>
      </c>
      <c r="E1710" s="1">
        <v>0</v>
      </c>
      <c r="F1710" s="2">
        <v>5390</v>
      </c>
      <c r="G1710">
        <v>0</v>
      </c>
      <c r="H1710">
        <v>550</v>
      </c>
      <c r="I1710">
        <v>5390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 t="s">
        <v>1521</v>
      </c>
      <c r="Q1710" t="s">
        <v>1185</v>
      </c>
      <c r="R1710" t="s">
        <v>1800</v>
      </c>
    </row>
    <row r="1711" spans="1:18" x14ac:dyDescent="0.25">
      <c r="A1711" t="s">
        <v>785</v>
      </c>
      <c r="B1711" t="s">
        <v>784</v>
      </c>
      <c r="C1711" t="s">
        <v>793</v>
      </c>
      <c r="D1711" t="s">
        <v>1210</v>
      </c>
      <c r="E1711" s="1">
        <v>0</v>
      </c>
      <c r="F1711" s="2">
        <v>2441.25</v>
      </c>
      <c r="G1711">
        <v>0</v>
      </c>
      <c r="H1711">
        <v>225</v>
      </c>
      <c r="I1711">
        <v>2441.25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 t="s">
        <v>1521</v>
      </c>
      <c r="Q1711" t="s">
        <v>1185</v>
      </c>
      <c r="R1711" t="s">
        <v>1778</v>
      </c>
    </row>
    <row r="1712" spans="1:18" x14ac:dyDescent="0.25">
      <c r="A1712" t="s">
        <v>785</v>
      </c>
      <c r="B1712" t="s">
        <v>784</v>
      </c>
      <c r="C1712" t="s">
        <v>794</v>
      </c>
      <c r="D1712" t="s">
        <v>1210</v>
      </c>
      <c r="E1712" s="1">
        <v>10500</v>
      </c>
      <c r="F1712" s="2">
        <v>1409.1</v>
      </c>
      <c r="G1712">
        <v>359.1</v>
      </c>
      <c r="H1712">
        <v>350</v>
      </c>
      <c r="I1712">
        <v>1050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 t="s">
        <v>1521</v>
      </c>
      <c r="Q1712" t="s">
        <v>1185</v>
      </c>
      <c r="R1712" t="s">
        <v>1801</v>
      </c>
    </row>
    <row r="1713" spans="1:18" x14ac:dyDescent="0.25">
      <c r="A1713" t="s">
        <v>785</v>
      </c>
      <c r="B1713" t="s">
        <v>784</v>
      </c>
      <c r="C1713" t="s">
        <v>795</v>
      </c>
      <c r="D1713" t="s">
        <v>1210</v>
      </c>
      <c r="E1713" s="1">
        <v>3100</v>
      </c>
      <c r="F1713" s="2">
        <v>354.02</v>
      </c>
      <c r="G1713">
        <v>106.02</v>
      </c>
      <c r="H1713">
        <v>100</v>
      </c>
      <c r="I1713">
        <v>248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 t="s">
        <v>1521</v>
      </c>
      <c r="Q1713" t="s">
        <v>1185</v>
      </c>
      <c r="R1713" t="s">
        <v>1802</v>
      </c>
    </row>
    <row r="1714" spans="1:18" x14ac:dyDescent="0.25">
      <c r="A1714" t="s">
        <v>785</v>
      </c>
      <c r="B1714" t="s">
        <v>784</v>
      </c>
      <c r="C1714" t="s">
        <v>796</v>
      </c>
      <c r="D1714" t="s">
        <v>1210</v>
      </c>
      <c r="E1714" s="1">
        <v>52377</v>
      </c>
      <c r="F1714" s="2">
        <v>4353.29</v>
      </c>
      <c r="G1714">
        <v>1791.29</v>
      </c>
      <c r="H1714">
        <v>2100</v>
      </c>
      <c r="I1714">
        <v>2562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 t="s">
        <v>1521</v>
      </c>
      <c r="Q1714" t="s">
        <v>1185</v>
      </c>
      <c r="R1714" t="s">
        <v>1781</v>
      </c>
    </row>
    <row r="1715" spans="1:18" x14ac:dyDescent="0.25">
      <c r="A1715" t="s">
        <v>785</v>
      </c>
      <c r="B1715" t="s">
        <v>784</v>
      </c>
      <c r="C1715" t="s">
        <v>797</v>
      </c>
      <c r="D1715" t="s">
        <v>1210</v>
      </c>
      <c r="E1715" s="1">
        <v>66348</v>
      </c>
      <c r="F1715" s="2">
        <v>36253.230000000003</v>
      </c>
      <c r="G1715">
        <v>2278.23</v>
      </c>
      <c r="H1715">
        <v>3750</v>
      </c>
      <c r="I1715">
        <v>33975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 t="s">
        <v>1521</v>
      </c>
      <c r="Q1715" t="s">
        <v>1185</v>
      </c>
      <c r="R1715" t="s">
        <v>1778</v>
      </c>
    </row>
    <row r="1716" spans="1:18" x14ac:dyDescent="0.25">
      <c r="A1716" t="s">
        <v>785</v>
      </c>
      <c r="B1716" t="s">
        <v>784</v>
      </c>
      <c r="C1716" t="s">
        <v>798</v>
      </c>
      <c r="D1716" t="s">
        <v>1203</v>
      </c>
      <c r="E1716" s="1">
        <v>134860</v>
      </c>
      <c r="F1716" s="2">
        <v>50160</v>
      </c>
      <c r="G1716">
        <v>7694.92</v>
      </c>
      <c r="H1716">
        <v>7500</v>
      </c>
      <c r="I1716">
        <v>42465.08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 t="s">
        <v>1521</v>
      </c>
      <c r="Q1716" t="s">
        <v>1176</v>
      </c>
      <c r="R1716" t="s">
        <v>1778</v>
      </c>
    </row>
    <row r="1717" spans="1:18" x14ac:dyDescent="0.25">
      <c r="A1717" t="s">
        <v>785</v>
      </c>
      <c r="B1717" t="s">
        <v>784</v>
      </c>
      <c r="C1717" t="s">
        <v>799</v>
      </c>
      <c r="D1717" t="s">
        <v>1203</v>
      </c>
      <c r="E1717" s="1">
        <v>96635</v>
      </c>
      <c r="F1717" s="2">
        <v>26220</v>
      </c>
      <c r="G1717">
        <v>5914.05</v>
      </c>
      <c r="H1717">
        <v>3450</v>
      </c>
      <c r="I1717">
        <v>20305.95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 t="s">
        <v>1521</v>
      </c>
      <c r="Q1717" t="s">
        <v>1185</v>
      </c>
      <c r="R1717" t="s">
        <v>1778</v>
      </c>
    </row>
    <row r="1718" spans="1:18" x14ac:dyDescent="0.25">
      <c r="A1718" t="s">
        <v>785</v>
      </c>
      <c r="B1718" t="s">
        <v>784</v>
      </c>
      <c r="C1718" t="s">
        <v>800</v>
      </c>
      <c r="D1718" t="s">
        <v>1203</v>
      </c>
      <c r="E1718" s="1">
        <v>33266</v>
      </c>
      <c r="F1718" s="2">
        <v>24616.54</v>
      </c>
      <c r="G1718">
        <v>2474.9899999999998</v>
      </c>
      <c r="H1718">
        <v>2875</v>
      </c>
      <c r="I1718">
        <v>22141.55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 t="s">
        <v>1521</v>
      </c>
      <c r="Q1718" t="s">
        <v>1176</v>
      </c>
      <c r="R1718" t="s">
        <v>1778</v>
      </c>
    </row>
    <row r="1719" spans="1:18" x14ac:dyDescent="0.25">
      <c r="A1719" t="s">
        <v>785</v>
      </c>
      <c r="B1719" t="s">
        <v>784</v>
      </c>
      <c r="C1719" t="s">
        <v>801</v>
      </c>
      <c r="D1719" t="s">
        <v>1193</v>
      </c>
      <c r="E1719" s="1">
        <v>0</v>
      </c>
      <c r="F1719" s="2">
        <v>25179.19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25179.19</v>
      </c>
      <c r="N1719">
        <v>0</v>
      </c>
      <c r="O1719">
        <v>0</v>
      </c>
      <c r="P1719" t="s">
        <v>1521</v>
      </c>
      <c r="Q1719" t="s">
        <v>1176</v>
      </c>
      <c r="R1719" t="s">
        <v>1781</v>
      </c>
    </row>
    <row r="1720" spans="1:18" x14ac:dyDescent="0.25">
      <c r="A1720" t="s">
        <v>785</v>
      </c>
      <c r="B1720" t="s">
        <v>784</v>
      </c>
      <c r="C1720" t="s">
        <v>802</v>
      </c>
      <c r="D1720" t="s">
        <v>1203</v>
      </c>
      <c r="E1720" s="1">
        <v>10073</v>
      </c>
      <c r="F1720" s="2">
        <v>8648.43</v>
      </c>
      <c r="G1720">
        <v>749.43</v>
      </c>
      <c r="H1720">
        <v>10000</v>
      </c>
      <c r="I1720">
        <v>7899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 t="s">
        <v>1521</v>
      </c>
      <c r="Q1720" t="s">
        <v>1176</v>
      </c>
      <c r="R1720" t="s">
        <v>1762</v>
      </c>
    </row>
    <row r="1721" spans="1:18" x14ac:dyDescent="0.25">
      <c r="A1721" t="s">
        <v>785</v>
      </c>
      <c r="B1721" t="s">
        <v>784</v>
      </c>
      <c r="C1721" t="s">
        <v>803</v>
      </c>
      <c r="D1721" t="s">
        <v>1203</v>
      </c>
      <c r="E1721" s="1">
        <v>382595</v>
      </c>
      <c r="F1721" s="2">
        <v>467951.98</v>
      </c>
      <c r="G1721">
        <v>28163.98</v>
      </c>
      <c r="H1721">
        <v>40000</v>
      </c>
      <c r="I1721">
        <v>439788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 t="s">
        <v>1521</v>
      </c>
      <c r="Q1721" t="s">
        <v>1176</v>
      </c>
      <c r="R1721" t="s">
        <v>1778</v>
      </c>
    </row>
    <row r="1722" spans="1:18" x14ac:dyDescent="0.25">
      <c r="A1722" t="s">
        <v>806</v>
      </c>
      <c r="B1722" t="s">
        <v>805</v>
      </c>
      <c r="C1722" t="s">
        <v>804</v>
      </c>
      <c r="D1722" t="s">
        <v>1197</v>
      </c>
      <c r="E1722" s="1">
        <v>3199710</v>
      </c>
      <c r="F1722" s="2">
        <v>795.42</v>
      </c>
      <c r="G1722">
        <v>795.42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 t="s">
        <v>1250</v>
      </c>
      <c r="Q1722" t="s">
        <v>1185</v>
      </c>
      <c r="R1722" t="s">
        <v>1763</v>
      </c>
    </row>
    <row r="1723" spans="1:18" x14ac:dyDescent="0.25">
      <c r="A1723" t="s">
        <v>806</v>
      </c>
      <c r="B1723" t="s">
        <v>805</v>
      </c>
      <c r="C1723" t="s">
        <v>808</v>
      </c>
      <c r="D1723" t="s">
        <v>1193</v>
      </c>
      <c r="E1723" s="1">
        <v>0</v>
      </c>
      <c r="F1723" s="2">
        <v>6132.98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6132.98</v>
      </c>
      <c r="N1723">
        <v>0</v>
      </c>
      <c r="O1723">
        <v>0</v>
      </c>
      <c r="P1723" t="s">
        <v>1250</v>
      </c>
      <c r="Q1723" t="s">
        <v>1185</v>
      </c>
      <c r="R1723" t="s">
        <v>1764</v>
      </c>
    </row>
    <row r="1724" spans="1:18" x14ac:dyDescent="0.25">
      <c r="A1724" t="s">
        <v>806</v>
      </c>
      <c r="B1724" t="s">
        <v>805</v>
      </c>
      <c r="C1724" t="s">
        <v>810</v>
      </c>
      <c r="D1724" t="s">
        <v>1501</v>
      </c>
      <c r="E1724" s="1">
        <v>0</v>
      </c>
      <c r="F1724" s="2">
        <v>657066.37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44692.37</v>
      </c>
      <c r="N1724">
        <v>1208140</v>
      </c>
      <c r="O1724">
        <v>612374</v>
      </c>
      <c r="P1724" t="s">
        <v>1250</v>
      </c>
      <c r="Q1724" t="s">
        <v>1176</v>
      </c>
      <c r="R1724" t="s">
        <v>1891</v>
      </c>
    </row>
    <row r="1725" spans="1:18" x14ac:dyDescent="0.25">
      <c r="A1725" t="s">
        <v>806</v>
      </c>
      <c r="B1725" t="s">
        <v>805</v>
      </c>
      <c r="C1725" t="s">
        <v>811</v>
      </c>
      <c r="D1725" t="s">
        <v>1203</v>
      </c>
      <c r="E1725" s="1">
        <v>0</v>
      </c>
      <c r="F1725" s="2">
        <v>4560</v>
      </c>
      <c r="G1725">
        <v>0</v>
      </c>
      <c r="H1725">
        <v>10000</v>
      </c>
      <c r="I1725">
        <v>4560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 t="s">
        <v>1250</v>
      </c>
      <c r="Q1725" t="s">
        <v>1185</v>
      </c>
      <c r="R1725" t="s">
        <v>1780</v>
      </c>
    </row>
    <row r="1726" spans="1:18" x14ac:dyDescent="0.25">
      <c r="A1726" t="s">
        <v>806</v>
      </c>
      <c r="B1726" t="s">
        <v>805</v>
      </c>
      <c r="C1726" t="s">
        <v>812</v>
      </c>
      <c r="D1726" t="s">
        <v>1193</v>
      </c>
      <c r="E1726" s="1">
        <v>0</v>
      </c>
      <c r="F1726" s="2">
        <v>512.63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512.63</v>
      </c>
      <c r="N1726">
        <v>0</v>
      </c>
      <c r="O1726">
        <v>0</v>
      </c>
      <c r="P1726" t="s">
        <v>1250</v>
      </c>
      <c r="Q1726" t="s">
        <v>1185</v>
      </c>
      <c r="R1726" t="s">
        <v>1764</v>
      </c>
    </row>
    <row r="1727" spans="1:18" x14ac:dyDescent="0.25">
      <c r="A1727" t="s">
        <v>806</v>
      </c>
      <c r="B1727" t="s">
        <v>805</v>
      </c>
      <c r="C1727" t="s">
        <v>813</v>
      </c>
      <c r="D1727" t="s">
        <v>1193</v>
      </c>
      <c r="E1727" s="1">
        <v>0</v>
      </c>
      <c r="F1727" s="2">
        <v>161200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161200</v>
      </c>
      <c r="N1727">
        <v>0</v>
      </c>
      <c r="O1727">
        <v>0</v>
      </c>
      <c r="P1727" t="s">
        <v>1250</v>
      </c>
      <c r="Q1727" t="s">
        <v>1185</v>
      </c>
      <c r="R1727" t="s">
        <v>1764</v>
      </c>
    </row>
    <row r="1728" spans="1:18" x14ac:dyDescent="0.25">
      <c r="A1728" t="s">
        <v>806</v>
      </c>
      <c r="B1728" t="s">
        <v>805</v>
      </c>
      <c r="C1728" t="s">
        <v>814</v>
      </c>
      <c r="D1728" t="s">
        <v>1193</v>
      </c>
      <c r="E1728" s="1">
        <v>0</v>
      </c>
      <c r="F1728" s="2">
        <v>116864.52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116864.52</v>
      </c>
      <c r="N1728">
        <v>0</v>
      </c>
      <c r="O1728">
        <v>0</v>
      </c>
      <c r="P1728" t="s">
        <v>1250</v>
      </c>
      <c r="Q1728" t="s">
        <v>1185</v>
      </c>
      <c r="R1728" t="s">
        <v>1764</v>
      </c>
    </row>
    <row r="1729" spans="1:18" x14ac:dyDescent="0.25">
      <c r="A1729" t="s">
        <v>806</v>
      </c>
      <c r="B1729" t="s">
        <v>805</v>
      </c>
      <c r="C1729" t="s">
        <v>815</v>
      </c>
      <c r="D1729" t="s">
        <v>1203</v>
      </c>
      <c r="E1729" s="1">
        <v>9774</v>
      </c>
      <c r="F1729" s="2">
        <v>2789.71</v>
      </c>
      <c r="G1729">
        <v>77.209999999999994</v>
      </c>
      <c r="H1729">
        <v>5000</v>
      </c>
      <c r="I1729">
        <v>2712.5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 t="s">
        <v>1250</v>
      </c>
      <c r="Q1729" t="s">
        <v>1185</v>
      </c>
      <c r="R1729" t="s">
        <v>1780</v>
      </c>
    </row>
    <row r="1730" spans="1:18" x14ac:dyDescent="0.25">
      <c r="A1730" t="s">
        <v>806</v>
      </c>
      <c r="B1730" t="s">
        <v>805</v>
      </c>
      <c r="C1730" t="s">
        <v>816</v>
      </c>
      <c r="D1730" t="s">
        <v>1193</v>
      </c>
      <c r="E1730" s="1">
        <v>0</v>
      </c>
      <c r="F1730" s="2">
        <v>6309.94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6309.94</v>
      </c>
      <c r="N1730">
        <v>0</v>
      </c>
      <c r="O1730">
        <v>0</v>
      </c>
      <c r="P1730" t="s">
        <v>1250</v>
      </c>
      <c r="Q1730" t="s">
        <v>1185</v>
      </c>
      <c r="R1730" t="s">
        <v>1764</v>
      </c>
    </row>
    <row r="1731" spans="1:18" x14ac:dyDescent="0.25">
      <c r="A1731" t="s">
        <v>806</v>
      </c>
      <c r="B1731" t="s">
        <v>805</v>
      </c>
      <c r="C1731" t="s">
        <v>817</v>
      </c>
      <c r="D1731" t="s">
        <v>1193</v>
      </c>
      <c r="E1731" s="1">
        <v>0</v>
      </c>
      <c r="F1731" s="2">
        <v>3000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3000</v>
      </c>
      <c r="N1731">
        <v>0</v>
      </c>
      <c r="O1731">
        <v>0</v>
      </c>
      <c r="P1731" t="s">
        <v>1250</v>
      </c>
      <c r="Q1731" t="s">
        <v>1185</v>
      </c>
      <c r="R1731" t="s">
        <v>1764</v>
      </c>
    </row>
    <row r="1732" spans="1:18" x14ac:dyDescent="0.25">
      <c r="A1732" t="s">
        <v>806</v>
      </c>
      <c r="B1732" t="s">
        <v>805</v>
      </c>
      <c r="C1732" t="s">
        <v>818</v>
      </c>
      <c r="D1732" t="s">
        <v>1210</v>
      </c>
      <c r="E1732" s="1">
        <v>0</v>
      </c>
      <c r="F1732" s="2">
        <v>476580</v>
      </c>
      <c r="G1732">
        <v>0</v>
      </c>
      <c r="H1732">
        <v>60000</v>
      </c>
      <c r="I1732">
        <v>476580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 t="s">
        <v>1250</v>
      </c>
      <c r="Q1732" t="s">
        <v>1185</v>
      </c>
      <c r="R1732" t="s">
        <v>1800</v>
      </c>
    </row>
    <row r="1733" spans="1:18" x14ac:dyDescent="0.25">
      <c r="A1733" t="s">
        <v>806</v>
      </c>
      <c r="B1733" t="s">
        <v>805</v>
      </c>
      <c r="C1733" t="s">
        <v>819</v>
      </c>
      <c r="D1733" t="s">
        <v>1193</v>
      </c>
      <c r="E1733" s="1">
        <v>0</v>
      </c>
      <c r="F1733" s="2">
        <v>4899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4899</v>
      </c>
      <c r="N1733">
        <v>0</v>
      </c>
      <c r="O1733">
        <v>0</v>
      </c>
      <c r="P1733" t="s">
        <v>1250</v>
      </c>
      <c r="Q1733" t="s">
        <v>1185</v>
      </c>
      <c r="R1733" t="s">
        <v>1764</v>
      </c>
    </row>
    <row r="1734" spans="1:18" x14ac:dyDescent="0.25">
      <c r="A1734" t="s">
        <v>806</v>
      </c>
      <c r="B1734" t="s">
        <v>805</v>
      </c>
      <c r="C1734" t="s">
        <v>1512</v>
      </c>
      <c r="D1734" t="s">
        <v>1203</v>
      </c>
      <c r="E1734" s="1">
        <v>0</v>
      </c>
      <c r="F1734" s="2">
        <v>23530.82</v>
      </c>
      <c r="G1734">
        <v>0</v>
      </c>
      <c r="H1734">
        <v>41618</v>
      </c>
      <c r="I1734">
        <v>23530.82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 t="s">
        <v>1250</v>
      </c>
      <c r="Q1734" t="s">
        <v>1185</v>
      </c>
      <c r="R1734" t="s">
        <v>1785</v>
      </c>
    </row>
    <row r="1735" spans="1:18" x14ac:dyDescent="0.25">
      <c r="A1735" t="s">
        <v>806</v>
      </c>
      <c r="B1735" t="s">
        <v>805</v>
      </c>
      <c r="C1735" t="s">
        <v>820</v>
      </c>
      <c r="D1735" t="s">
        <v>1193</v>
      </c>
      <c r="E1735" s="1">
        <v>0</v>
      </c>
      <c r="F1735" s="2">
        <v>58600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58600</v>
      </c>
      <c r="N1735">
        <v>0</v>
      </c>
      <c r="O1735">
        <v>0</v>
      </c>
      <c r="P1735" t="s">
        <v>1250</v>
      </c>
      <c r="Q1735" t="s">
        <v>1185</v>
      </c>
      <c r="R1735" t="s">
        <v>1764</v>
      </c>
    </row>
    <row r="1736" spans="1:18" x14ac:dyDescent="0.25">
      <c r="A1736" t="s">
        <v>806</v>
      </c>
      <c r="B1736" t="s">
        <v>805</v>
      </c>
      <c r="C1736" t="s">
        <v>821</v>
      </c>
      <c r="D1736" t="s">
        <v>1193</v>
      </c>
      <c r="E1736" s="1">
        <v>0</v>
      </c>
      <c r="F1736" s="2">
        <v>4800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4800</v>
      </c>
      <c r="N1736">
        <v>0</v>
      </c>
      <c r="O1736">
        <v>0</v>
      </c>
      <c r="P1736" t="s">
        <v>1250</v>
      </c>
      <c r="Q1736" t="s">
        <v>1185</v>
      </c>
      <c r="R1736" t="s">
        <v>1764</v>
      </c>
    </row>
    <row r="1737" spans="1:18" x14ac:dyDescent="0.25">
      <c r="A1737" t="s">
        <v>806</v>
      </c>
      <c r="B1737" t="s">
        <v>805</v>
      </c>
      <c r="C1737" t="s">
        <v>822</v>
      </c>
      <c r="D1737" t="s">
        <v>1193</v>
      </c>
      <c r="E1737" s="1">
        <v>0</v>
      </c>
      <c r="F1737" s="2">
        <v>2000.4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2000.4</v>
      </c>
      <c r="N1737">
        <v>0</v>
      </c>
      <c r="O1737">
        <v>0</v>
      </c>
      <c r="P1737" t="s">
        <v>1250</v>
      </c>
      <c r="Q1737" t="s">
        <v>1185</v>
      </c>
      <c r="R1737" t="s">
        <v>1764</v>
      </c>
    </row>
    <row r="1738" spans="1:18" x14ac:dyDescent="0.25">
      <c r="A1738" t="s">
        <v>806</v>
      </c>
      <c r="B1738" t="s">
        <v>805</v>
      </c>
      <c r="C1738" t="s">
        <v>823</v>
      </c>
      <c r="D1738" t="s">
        <v>1193</v>
      </c>
      <c r="E1738" s="1">
        <v>0</v>
      </c>
      <c r="F1738" s="2">
        <v>60275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60275</v>
      </c>
      <c r="N1738">
        <v>0</v>
      </c>
      <c r="O1738">
        <v>0</v>
      </c>
      <c r="P1738" t="s">
        <v>1250</v>
      </c>
      <c r="Q1738" t="s">
        <v>1185</v>
      </c>
      <c r="R1738" t="s">
        <v>1764</v>
      </c>
    </row>
    <row r="1739" spans="1:18" x14ac:dyDescent="0.25">
      <c r="A1739" t="s">
        <v>806</v>
      </c>
      <c r="B1739" t="s">
        <v>805</v>
      </c>
      <c r="C1739" t="s">
        <v>824</v>
      </c>
      <c r="D1739" t="s">
        <v>1193</v>
      </c>
      <c r="E1739" s="1">
        <v>0</v>
      </c>
      <c r="F1739" s="2">
        <v>64260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64260</v>
      </c>
      <c r="N1739">
        <v>0</v>
      </c>
      <c r="O1739">
        <v>0</v>
      </c>
      <c r="P1739" t="s">
        <v>1250</v>
      </c>
      <c r="Q1739" t="s">
        <v>1185</v>
      </c>
      <c r="R1739" t="s">
        <v>1764</v>
      </c>
    </row>
    <row r="1740" spans="1:18" x14ac:dyDescent="0.25">
      <c r="A1740" t="s">
        <v>827</v>
      </c>
      <c r="B1740" t="s">
        <v>826</v>
      </c>
      <c r="C1740" t="s">
        <v>825</v>
      </c>
      <c r="D1740" t="s">
        <v>1193</v>
      </c>
      <c r="E1740" s="1">
        <v>0</v>
      </c>
      <c r="F1740" s="2">
        <v>768.95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768.95</v>
      </c>
      <c r="N1740">
        <v>0</v>
      </c>
      <c r="O1740">
        <v>0</v>
      </c>
      <c r="P1740" t="s">
        <v>1250</v>
      </c>
      <c r="Q1740" t="s">
        <v>1185</v>
      </c>
      <c r="R1740" t="s">
        <v>1764</v>
      </c>
    </row>
    <row r="1741" spans="1:18" x14ac:dyDescent="0.25">
      <c r="A1741" t="s">
        <v>827</v>
      </c>
      <c r="B1741" t="s">
        <v>826</v>
      </c>
      <c r="C1741" t="s">
        <v>828</v>
      </c>
      <c r="D1741" t="s">
        <v>1193</v>
      </c>
      <c r="E1741" s="1">
        <v>0</v>
      </c>
      <c r="F1741" s="2">
        <v>84999.67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84999.67</v>
      </c>
      <c r="N1741">
        <v>0</v>
      </c>
      <c r="O1741">
        <v>0</v>
      </c>
      <c r="P1741" t="s">
        <v>1250</v>
      </c>
      <c r="Q1741" t="s">
        <v>1185</v>
      </c>
      <c r="R1741" t="s">
        <v>1764</v>
      </c>
    </row>
    <row r="1742" spans="1:18" x14ac:dyDescent="0.25">
      <c r="A1742" t="s">
        <v>827</v>
      </c>
      <c r="B1742" t="s">
        <v>826</v>
      </c>
      <c r="C1742" t="s">
        <v>829</v>
      </c>
      <c r="D1742" t="s">
        <v>1193</v>
      </c>
      <c r="E1742" s="1">
        <v>0</v>
      </c>
      <c r="F1742" s="2">
        <v>256.89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256.89</v>
      </c>
      <c r="N1742">
        <v>0</v>
      </c>
      <c r="O1742">
        <v>0</v>
      </c>
      <c r="P1742" t="s">
        <v>1250</v>
      </c>
      <c r="Q1742" t="s">
        <v>1185</v>
      </c>
      <c r="R1742" t="s">
        <v>1764</v>
      </c>
    </row>
    <row r="1743" spans="1:18" x14ac:dyDescent="0.25">
      <c r="A1743" t="s">
        <v>827</v>
      </c>
      <c r="B1743" t="s">
        <v>826</v>
      </c>
      <c r="C1743" t="s">
        <v>830</v>
      </c>
      <c r="D1743" t="s">
        <v>1193</v>
      </c>
      <c r="E1743" s="1">
        <v>0</v>
      </c>
      <c r="F1743" s="2">
        <v>9581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9581</v>
      </c>
      <c r="N1743">
        <v>0</v>
      </c>
      <c r="O1743">
        <v>0</v>
      </c>
      <c r="P1743" t="s">
        <v>1250</v>
      </c>
      <c r="Q1743" t="s">
        <v>1185</v>
      </c>
      <c r="R1743" t="s">
        <v>1764</v>
      </c>
    </row>
    <row r="1744" spans="1:18" x14ac:dyDescent="0.25">
      <c r="A1744" t="s">
        <v>833</v>
      </c>
      <c r="B1744" t="s">
        <v>832</v>
      </c>
      <c r="C1744" t="s">
        <v>831</v>
      </c>
      <c r="D1744" t="s">
        <v>1210</v>
      </c>
      <c r="E1744" s="1">
        <v>33702</v>
      </c>
      <c r="F1744" s="2">
        <v>16235.86</v>
      </c>
      <c r="G1744">
        <v>1748.67</v>
      </c>
      <c r="H1744">
        <v>2378</v>
      </c>
      <c r="I1744">
        <v>14487.19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 t="s">
        <v>2429</v>
      </c>
      <c r="Q1744" t="s">
        <v>1205</v>
      </c>
      <c r="R1744" t="s">
        <v>1775</v>
      </c>
    </row>
    <row r="1745" spans="1:18" x14ac:dyDescent="0.25">
      <c r="A1745" t="s">
        <v>833</v>
      </c>
      <c r="B1745" t="s">
        <v>832</v>
      </c>
      <c r="C1745" t="s">
        <v>834</v>
      </c>
      <c r="D1745" t="s">
        <v>1210</v>
      </c>
      <c r="E1745" s="1">
        <v>7552</v>
      </c>
      <c r="F1745" s="2">
        <v>1470.54</v>
      </c>
      <c r="G1745">
        <v>359.39</v>
      </c>
      <c r="H1745">
        <v>168</v>
      </c>
      <c r="I1745">
        <v>1111.1500000000001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 t="s">
        <v>2429</v>
      </c>
      <c r="Q1745" t="s">
        <v>1185</v>
      </c>
      <c r="R1745" t="s">
        <v>1791</v>
      </c>
    </row>
    <row r="1746" spans="1:18" x14ac:dyDescent="0.25">
      <c r="A1746" t="s">
        <v>833</v>
      </c>
      <c r="B1746" t="s">
        <v>832</v>
      </c>
      <c r="C1746" t="s">
        <v>835</v>
      </c>
      <c r="D1746" t="s">
        <v>1210</v>
      </c>
      <c r="E1746" s="1">
        <v>3640</v>
      </c>
      <c r="F1746" s="2">
        <v>833.62</v>
      </c>
      <c r="G1746">
        <v>173.22</v>
      </c>
      <c r="H1746">
        <v>82</v>
      </c>
      <c r="I1746">
        <v>660.4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 t="s">
        <v>2429</v>
      </c>
      <c r="Q1746" t="s">
        <v>1185</v>
      </c>
      <c r="R1746" t="s">
        <v>1791</v>
      </c>
    </row>
    <row r="1747" spans="1:18" x14ac:dyDescent="0.25">
      <c r="A1747" t="s">
        <v>837</v>
      </c>
      <c r="B1747" t="s">
        <v>836</v>
      </c>
      <c r="C1747" t="s">
        <v>838</v>
      </c>
      <c r="D1747" t="s">
        <v>1210</v>
      </c>
      <c r="E1747" s="1">
        <v>5074818</v>
      </c>
      <c r="F1747" s="2">
        <v>1980834.63</v>
      </c>
      <c r="G1747">
        <v>173546.18</v>
      </c>
      <c r="H1747">
        <v>184350</v>
      </c>
      <c r="I1747">
        <v>1807288.45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 t="s">
        <v>2429</v>
      </c>
      <c r="Q1747" t="s">
        <v>1176</v>
      </c>
      <c r="R1747" t="s">
        <v>1775</v>
      </c>
    </row>
    <row r="1748" spans="1:18" x14ac:dyDescent="0.25">
      <c r="A1748" t="s">
        <v>837</v>
      </c>
      <c r="B1748" t="s">
        <v>836</v>
      </c>
      <c r="C1748" t="s">
        <v>839</v>
      </c>
      <c r="D1748" t="s">
        <v>1501</v>
      </c>
      <c r="E1748" s="1">
        <v>0</v>
      </c>
      <c r="F1748" s="2">
        <v>31691.74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1077.42</v>
      </c>
      <c r="N1748">
        <v>60404</v>
      </c>
      <c r="O1748">
        <v>30614.32</v>
      </c>
      <c r="P1748" t="s">
        <v>2429</v>
      </c>
      <c r="Q1748" t="s">
        <v>1205</v>
      </c>
      <c r="R1748" t="s">
        <v>1836</v>
      </c>
    </row>
    <row r="1749" spans="1:18" x14ac:dyDescent="0.25">
      <c r="A1749" t="s">
        <v>837</v>
      </c>
      <c r="B1749" t="s">
        <v>836</v>
      </c>
      <c r="C1749" t="s">
        <v>840</v>
      </c>
      <c r="D1749" t="s">
        <v>1203</v>
      </c>
      <c r="E1749" s="1">
        <v>454308</v>
      </c>
      <c r="F1749" s="2">
        <v>256690.45</v>
      </c>
      <c r="G1749">
        <v>33734.449999999997</v>
      </c>
      <c r="H1749">
        <v>20000</v>
      </c>
      <c r="I1749">
        <v>222956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 t="s">
        <v>2429</v>
      </c>
      <c r="Q1749" t="s">
        <v>1205</v>
      </c>
      <c r="R1749" t="s">
        <v>1785</v>
      </c>
    </row>
    <row r="1750" spans="1:18" x14ac:dyDescent="0.25">
      <c r="A1750" t="s">
        <v>837</v>
      </c>
      <c r="B1750" t="s">
        <v>836</v>
      </c>
      <c r="C1750" t="s">
        <v>1769</v>
      </c>
      <c r="D1750" t="s">
        <v>1176</v>
      </c>
      <c r="E1750" s="1">
        <v>0</v>
      </c>
      <c r="F1750" s="2">
        <v>1914.51</v>
      </c>
      <c r="G1750">
        <v>0</v>
      </c>
      <c r="H1750">
        <v>0</v>
      </c>
      <c r="I1750">
        <v>0</v>
      </c>
      <c r="J1750">
        <v>7452</v>
      </c>
      <c r="K1750">
        <v>1914.51</v>
      </c>
      <c r="L1750">
        <v>0</v>
      </c>
      <c r="M1750">
        <v>0</v>
      </c>
      <c r="N1750">
        <v>0</v>
      </c>
      <c r="O1750">
        <v>0</v>
      </c>
      <c r="P1750" t="s">
        <v>2429</v>
      </c>
      <c r="Q1750" t="s">
        <v>1176</v>
      </c>
    </row>
    <row r="1751" spans="1:18" x14ac:dyDescent="0.25">
      <c r="A1751" t="s">
        <v>842</v>
      </c>
      <c r="B1751" t="s">
        <v>841</v>
      </c>
      <c r="C1751" t="s">
        <v>843</v>
      </c>
      <c r="D1751" t="s">
        <v>1210</v>
      </c>
      <c r="E1751" s="1">
        <v>21551980</v>
      </c>
      <c r="F1751" s="2">
        <v>8896839.6899999995</v>
      </c>
      <c r="G1751">
        <v>728221.16</v>
      </c>
      <c r="H1751">
        <v>830321</v>
      </c>
      <c r="I1751">
        <v>8168618.5300000003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 t="s">
        <v>2429</v>
      </c>
      <c r="Q1751" t="s">
        <v>1205</v>
      </c>
      <c r="R1751" t="s">
        <v>1779</v>
      </c>
    </row>
    <row r="1752" spans="1:18" x14ac:dyDescent="0.25">
      <c r="A1752" t="s">
        <v>842</v>
      </c>
      <c r="B1752" t="s">
        <v>841</v>
      </c>
      <c r="C1752" t="s">
        <v>844</v>
      </c>
      <c r="D1752" t="s">
        <v>1203</v>
      </c>
      <c r="E1752" s="1">
        <v>106264</v>
      </c>
      <c r="F1752" s="2">
        <v>79206.460000000006</v>
      </c>
      <c r="G1752">
        <v>7893.35</v>
      </c>
      <c r="H1752">
        <v>5700</v>
      </c>
      <c r="I1752">
        <v>71313.11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 t="s">
        <v>2429</v>
      </c>
      <c r="Q1752" t="s">
        <v>1205</v>
      </c>
      <c r="R1752" t="s">
        <v>1837</v>
      </c>
    </row>
    <row r="1753" spans="1:18" x14ac:dyDescent="0.25">
      <c r="A1753" t="s">
        <v>842</v>
      </c>
      <c r="B1753" t="s">
        <v>841</v>
      </c>
      <c r="C1753" t="s">
        <v>845</v>
      </c>
      <c r="D1753" t="s">
        <v>1203</v>
      </c>
      <c r="E1753" s="1">
        <v>301455</v>
      </c>
      <c r="F1753" s="2">
        <v>147592.25</v>
      </c>
      <c r="G1753">
        <v>22392.25</v>
      </c>
      <c r="H1753">
        <v>10000</v>
      </c>
      <c r="I1753">
        <v>125200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 t="s">
        <v>2429</v>
      </c>
      <c r="Q1753" t="s">
        <v>1205</v>
      </c>
      <c r="R1753" t="s">
        <v>1785</v>
      </c>
    </row>
    <row r="1754" spans="1:18" x14ac:dyDescent="0.25">
      <c r="A1754" t="s">
        <v>842</v>
      </c>
      <c r="B1754" t="s">
        <v>841</v>
      </c>
      <c r="C1754" t="s">
        <v>846</v>
      </c>
      <c r="D1754" t="s">
        <v>1193</v>
      </c>
      <c r="E1754" s="1">
        <v>0</v>
      </c>
      <c r="F1754" s="2">
        <v>3361.72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3361.72</v>
      </c>
      <c r="N1754">
        <v>0</v>
      </c>
      <c r="O1754">
        <v>0</v>
      </c>
      <c r="P1754" t="s">
        <v>2429</v>
      </c>
      <c r="Q1754" t="s">
        <v>1185</v>
      </c>
      <c r="R1754" t="s">
        <v>1771</v>
      </c>
    </row>
    <row r="1755" spans="1:18" x14ac:dyDescent="0.25">
      <c r="A1755" t="s">
        <v>842</v>
      </c>
      <c r="B1755" t="s">
        <v>841</v>
      </c>
      <c r="C1755" t="s">
        <v>847</v>
      </c>
      <c r="D1755" t="s">
        <v>1203</v>
      </c>
      <c r="E1755" s="1">
        <v>5000</v>
      </c>
      <c r="F1755" s="2">
        <v>0</v>
      </c>
      <c r="G1755">
        <v>106</v>
      </c>
      <c r="H1755">
        <v>0</v>
      </c>
      <c r="I1755">
        <v>-106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 t="s">
        <v>2429</v>
      </c>
      <c r="Q1755" t="s">
        <v>1185</v>
      </c>
      <c r="R1755" t="s">
        <v>1765</v>
      </c>
    </row>
    <row r="1756" spans="1:18" x14ac:dyDescent="0.25">
      <c r="A1756" t="s">
        <v>842</v>
      </c>
      <c r="B1756" t="s">
        <v>841</v>
      </c>
      <c r="C1756" t="s">
        <v>1769</v>
      </c>
      <c r="D1756" t="s">
        <v>1176</v>
      </c>
      <c r="E1756" s="1">
        <v>0</v>
      </c>
      <c r="F1756" s="2">
        <v>11136.97</v>
      </c>
      <c r="G1756">
        <v>0</v>
      </c>
      <c r="H1756">
        <v>0</v>
      </c>
      <c r="I1756">
        <v>0</v>
      </c>
      <c r="J1756">
        <v>535621</v>
      </c>
      <c r="K1756">
        <v>11136.97</v>
      </c>
      <c r="L1756">
        <v>0</v>
      </c>
      <c r="M1756">
        <v>0</v>
      </c>
      <c r="N1756">
        <v>0</v>
      </c>
      <c r="O1756">
        <v>0</v>
      </c>
      <c r="P1756" t="s">
        <v>2429</v>
      </c>
      <c r="Q1756" t="s">
        <v>1176</v>
      </c>
    </row>
    <row r="1757" spans="1:18" x14ac:dyDescent="0.25">
      <c r="A1757" t="s">
        <v>849</v>
      </c>
      <c r="B1757" t="s">
        <v>848</v>
      </c>
      <c r="C1757" t="s">
        <v>850</v>
      </c>
      <c r="D1757" t="s">
        <v>1210</v>
      </c>
      <c r="E1757" s="1">
        <v>10778989</v>
      </c>
      <c r="F1757" s="2">
        <v>4492343.75</v>
      </c>
      <c r="G1757">
        <v>333179.78999999998</v>
      </c>
      <c r="H1757">
        <v>530203</v>
      </c>
      <c r="I1757">
        <v>4159163.96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 t="s">
        <v>1521</v>
      </c>
      <c r="Q1757" t="s">
        <v>1176</v>
      </c>
      <c r="R1757" t="s">
        <v>1775</v>
      </c>
    </row>
    <row r="1758" spans="1:18" x14ac:dyDescent="0.25">
      <c r="A1758" t="s">
        <v>849</v>
      </c>
      <c r="B1758" t="s">
        <v>848</v>
      </c>
      <c r="C1758" t="s">
        <v>851</v>
      </c>
      <c r="D1758" t="s">
        <v>1501</v>
      </c>
      <c r="E1758" s="1">
        <v>0</v>
      </c>
      <c r="F1758" s="2">
        <v>321725.59000000003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15547.47</v>
      </c>
      <c r="N1758">
        <v>604064</v>
      </c>
      <c r="O1758">
        <v>306178.12</v>
      </c>
      <c r="P1758" t="s">
        <v>1521</v>
      </c>
      <c r="Q1758" t="s">
        <v>1205</v>
      </c>
      <c r="R1758" t="s">
        <v>1891</v>
      </c>
    </row>
    <row r="1759" spans="1:18" x14ac:dyDescent="0.25">
      <c r="A1759" t="s">
        <v>849</v>
      </c>
      <c r="B1759" t="s">
        <v>848</v>
      </c>
      <c r="C1759" t="s">
        <v>852</v>
      </c>
      <c r="D1759" t="s">
        <v>1193</v>
      </c>
      <c r="E1759" s="1">
        <v>0</v>
      </c>
      <c r="F1759" s="2">
        <v>6977.19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6977.19</v>
      </c>
      <c r="N1759">
        <v>0</v>
      </c>
      <c r="O1759">
        <v>0</v>
      </c>
      <c r="P1759" t="s">
        <v>1521</v>
      </c>
      <c r="Q1759" t="s">
        <v>1185</v>
      </c>
      <c r="R1759" t="s">
        <v>1766</v>
      </c>
    </row>
    <row r="1760" spans="1:18" x14ac:dyDescent="0.25">
      <c r="A1760" t="s">
        <v>849</v>
      </c>
      <c r="B1760" t="s">
        <v>848</v>
      </c>
      <c r="C1760" t="s">
        <v>854</v>
      </c>
      <c r="D1760" t="s">
        <v>1203</v>
      </c>
      <c r="E1760" s="1">
        <v>4823211</v>
      </c>
      <c r="F1760" s="2">
        <v>1650453.83</v>
      </c>
      <c r="G1760">
        <v>149491.82999999999</v>
      </c>
      <c r="H1760">
        <v>198000</v>
      </c>
      <c r="I1760">
        <v>1500962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 t="s">
        <v>1521</v>
      </c>
      <c r="Q1760" t="s">
        <v>1205</v>
      </c>
      <c r="R1760" t="s">
        <v>1829</v>
      </c>
    </row>
    <row r="1761" spans="1:18" x14ac:dyDescent="0.25">
      <c r="A1761" t="s">
        <v>849</v>
      </c>
      <c r="B1761" t="s">
        <v>848</v>
      </c>
      <c r="C1761" t="s">
        <v>856</v>
      </c>
      <c r="D1761" t="s">
        <v>1203</v>
      </c>
      <c r="E1761" s="1">
        <v>548919</v>
      </c>
      <c r="F1761" s="2">
        <v>489342.32</v>
      </c>
      <c r="G1761">
        <v>13002.32</v>
      </c>
      <c r="H1761">
        <v>60000</v>
      </c>
      <c r="I1761">
        <v>476340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 t="s">
        <v>1521</v>
      </c>
      <c r="Q1761" t="s">
        <v>1205</v>
      </c>
      <c r="R1761" t="s">
        <v>1775</v>
      </c>
    </row>
    <row r="1762" spans="1:18" x14ac:dyDescent="0.25">
      <c r="A1762" t="s">
        <v>849</v>
      </c>
      <c r="B1762" t="s">
        <v>848</v>
      </c>
      <c r="C1762" t="s">
        <v>1769</v>
      </c>
      <c r="D1762" t="s">
        <v>1176</v>
      </c>
      <c r="E1762" s="1">
        <v>0</v>
      </c>
      <c r="F1762" s="2">
        <v>6492.52</v>
      </c>
      <c r="G1762">
        <v>0</v>
      </c>
      <c r="H1762">
        <v>0</v>
      </c>
      <c r="I1762">
        <v>0</v>
      </c>
      <c r="J1762">
        <v>393914</v>
      </c>
      <c r="K1762">
        <v>6492.52</v>
      </c>
      <c r="L1762">
        <v>0</v>
      </c>
      <c r="M1762">
        <v>0</v>
      </c>
      <c r="N1762">
        <v>0</v>
      </c>
      <c r="O1762">
        <v>0</v>
      </c>
      <c r="P1762" t="s">
        <v>1521</v>
      </c>
      <c r="Q1762" t="s">
        <v>1176</v>
      </c>
    </row>
    <row r="1763" spans="1:18" x14ac:dyDescent="0.25">
      <c r="A1763" t="s">
        <v>859</v>
      </c>
      <c r="B1763" t="s">
        <v>858</v>
      </c>
      <c r="C1763" t="s">
        <v>857</v>
      </c>
      <c r="D1763" t="s">
        <v>1210</v>
      </c>
      <c r="E1763" s="1">
        <v>56965</v>
      </c>
      <c r="F1763" s="2">
        <v>26480.959999999999</v>
      </c>
      <c r="G1763">
        <v>3343.82</v>
      </c>
      <c r="H1763">
        <v>2970</v>
      </c>
      <c r="I1763">
        <v>23137.14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 t="s">
        <v>1329</v>
      </c>
      <c r="Q1763" t="s">
        <v>1176</v>
      </c>
      <c r="R1763" t="s">
        <v>1775</v>
      </c>
    </row>
    <row r="1764" spans="1:18" x14ac:dyDescent="0.25">
      <c r="A1764" t="s">
        <v>859</v>
      </c>
      <c r="B1764" t="s">
        <v>858</v>
      </c>
      <c r="C1764" t="s">
        <v>860</v>
      </c>
      <c r="D1764" t="s">
        <v>1577</v>
      </c>
      <c r="E1764" s="1">
        <v>25</v>
      </c>
      <c r="F1764" s="2">
        <v>12.82</v>
      </c>
      <c r="G1764">
        <v>12.82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 t="s">
        <v>1329</v>
      </c>
      <c r="Q1764" t="s">
        <v>1205</v>
      </c>
      <c r="R1764" t="s">
        <v>1775</v>
      </c>
    </row>
    <row r="1765" spans="1:18" x14ac:dyDescent="0.25">
      <c r="A1765" t="s">
        <v>862</v>
      </c>
      <c r="B1765" t="s">
        <v>861</v>
      </c>
      <c r="C1765" t="s">
        <v>863</v>
      </c>
      <c r="D1765" t="s">
        <v>1203</v>
      </c>
      <c r="E1765" s="1">
        <v>399753</v>
      </c>
      <c r="F1765" s="2">
        <v>107709.29</v>
      </c>
      <c r="G1765">
        <v>20334.09</v>
      </c>
      <c r="H1765">
        <v>13200</v>
      </c>
      <c r="I1765">
        <v>87375.2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 t="s">
        <v>2429</v>
      </c>
      <c r="Q1765" t="s">
        <v>1205</v>
      </c>
      <c r="R1765" t="s">
        <v>1775</v>
      </c>
    </row>
    <row r="1766" spans="1:18" x14ac:dyDescent="0.25">
      <c r="A1766" t="s">
        <v>862</v>
      </c>
      <c r="B1766" t="s">
        <v>861</v>
      </c>
      <c r="C1766" t="s">
        <v>864</v>
      </c>
      <c r="D1766" t="s">
        <v>1203</v>
      </c>
      <c r="E1766" s="1">
        <v>1019380</v>
      </c>
      <c r="F1766" s="2">
        <v>229197.7</v>
      </c>
      <c r="G1766">
        <v>39326.06</v>
      </c>
      <c r="H1766">
        <v>40900</v>
      </c>
      <c r="I1766">
        <v>189871.64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 t="s">
        <v>2429</v>
      </c>
      <c r="Q1766" t="s">
        <v>1176</v>
      </c>
      <c r="R1766" t="s">
        <v>1885</v>
      </c>
    </row>
    <row r="1767" spans="1:18" x14ac:dyDescent="0.25">
      <c r="A1767" t="s">
        <v>862</v>
      </c>
      <c r="B1767" t="s">
        <v>861</v>
      </c>
      <c r="C1767" t="s">
        <v>865</v>
      </c>
      <c r="D1767" t="s">
        <v>1193</v>
      </c>
      <c r="E1767" s="1">
        <v>0</v>
      </c>
      <c r="F1767" s="2">
        <v>61042.7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61042.7</v>
      </c>
      <c r="N1767">
        <v>0</v>
      </c>
      <c r="O1767">
        <v>0</v>
      </c>
      <c r="P1767" t="s">
        <v>2429</v>
      </c>
      <c r="Q1767" t="s">
        <v>1185</v>
      </c>
      <c r="R1767" t="s">
        <v>1780</v>
      </c>
    </row>
    <row r="1768" spans="1:18" x14ac:dyDescent="0.25">
      <c r="A1768" t="s">
        <v>862</v>
      </c>
      <c r="B1768" t="s">
        <v>861</v>
      </c>
      <c r="C1768" t="s">
        <v>867</v>
      </c>
      <c r="D1768" t="s">
        <v>1203</v>
      </c>
      <c r="E1768" s="1">
        <v>802200</v>
      </c>
      <c r="F1768" s="2">
        <v>49357.440000000002</v>
      </c>
      <c r="G1768">
        <v>17006.64</v>
      </c>
      <c r="H1768">
        <v>13200</v>
      </c>
      <c r="I1768">
        <v>32350.799999999999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 t="s">
        <v>2429</v>
      </c>
      <c r="Q1768" t="s">
        <v>1185</v>
      </c>
      <c r="R1768" t="s">
        <v>1780</v>
      </c>
    </row>
    <row r="1769" spans="1:18" x14ac:dyDescent="0.25">
      <c r="A1769" t="s">
        <v>862</v>
      </c>
      <c r="B1769" t="s">
        <v>861</v>
      </c>
      <c r="C1769" t="s">
        <v>868</v>
      </c>
      <c r="D1769" t="s">
        <v>1210</v>
      </c>
      <c r="E1769" s="1">
        <v>6082</v>
      </c>
      <c r="F1769" s="2">
        <v>410.72</v>
      </c>
      <c r="G1769">
        <v>209.22</v>
      </c>
      <c r="H1769">
        <v>100</v>
      </c>
      <c r="I1769">
        <v>201.5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 t="s">
        <v>2429</v>
      </c>
      <c r="Q1769" t="s">
        <v>1185</v>
      </c>
      <c r="R1769" t="s">
        <v>1780</v>
      </c>
    </row>
    <row r="1770" spans="1:18" x14ac:dyDescent="0.25">
      <c r="A1770" t="s">
        <v>862</v>
      </c>
      <c r="B1770" t="s">
        <v>861</v>
      </c>
      <c r="C1770" t="s">
        <v>869</v>
      </c>
      <c r="D1770" t="s">
        <v>1210</v>
      </c>
      <c r="E1770" s="1">
        <v>27280</v>
      </c>
      <c r="F1770" s="2">
        <v>13243.61</v>
      </c>
      <c r="G1770">
        <v>935.41</v>
      </c>
      <c r="H1770">
        <v>1000</v>
      </c>
      <c r="I1770">
        <v>12308.2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 t="s">
        <v>2429</v>
      </c>
      <c r="Q1770" t="s">
        <v>1185</v>
      </c>
      <c r="R1770" t="s">
        <v>1778</v>
      </c>
    </row>
    <row r="1771" spans="1:18" x14ac:dyDescent="0.25">
      <c r="A1771" t="s">
        <v>862</v>
      </c>
      <c r="B1771" t="s">
        <v>861</v>
      </c>
      <c r="C1771" t="s">
        <v>870</v>
      </c>
      <c r="D1771" t="s">
        <v>1197</v>
      </c>
      <c r="E1771" s="1">
        <v>537</v>
      </c>
      <c r="F1771" s="2">
        <v>64.44</v>
      </c>
      <c r="G1771">
        <v>64.44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 t="s">
        <v>2429</v>
      </c>
      <c r="Q1771" t="s">
        <v>1185</v>
      </c>
      <c r="R1771" t="s">
        <v>1767</v>
      </c>
    </row>
    <row r="1772" spans="1:18" x14ac:dyDescent="0.25">
      <c r="A1772" t="s">
        <v>862</v>
      </c>
      <c r="B1772" t="s">
        <v>861</v>
      </c>
      <c r="C1772" t="s">
        <v>872</v>
      </c>
      <c r="D1772" t="s">
        <v>1210</v>
      </c>
      <c r="E1772" s="1">
        <v>85059</v>
      </c>
      <c r="F1772" s="2">
        <v>2926.02</v>
      </c>
      <c r="G1772">
        <v>2926.02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 t="s">
        <v>2429</v>
      </c>
      <c r="Q1772" t="s">
        <v>1185</v>
      </c>
      <c r="R1772" t="s">
        <v>1771</v>
      </c>
    </row>
    <row r="1773" spans="1:18" x14ac:dyDescent="0.25">
      <c r="A1773" t="s">
        <v>862</v>
      </c>
      <c r="B1773" t="s">
        <v>861</v>
      </c>
      <c r="C1773" t="s">
        <v>873</v>
      </c>
      <c r="D1773" t="s">
        <v>1203</v>
      </c>
      <c r="E1773" s="1">
        <v>382074</v>
      </c>
      <c r="F1773" s="2">
        <v>171963.05</v>
      </c>
      <c r="G1773">
        <v>24233.93</v>
      </c>
      <c r="H1773">
        <v>17755</v>
      </c>
      <c r="I1773">
        <v>147729.12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 t="s">
        <v>2429</v>
      </c>
      <c r="Q1773" t="s">
        <v>1176</v>
      </c>
      <c r="R1773" t="s">
        <v>1725</v>
      </c>
    </row>
    <row r="1774" spans="1:18" x14ac:dyDescent="0.25">
      <c r="A1774" t="s">
        <v>862</v>
      </c>
      <c r="B1774" t="s">
        <v>861</v>
      </c>
      <c r="C1774" t="s">
        <v>874</v>
      </c>
      <c r="D1774" t="s">
        <v>1203</v>
      </c>
      <c r="E1774" s="1">
        <v>3000</v>
      </c>
      <c r="F1774" s="2">
        <v>0</v>
      </c>
      <c r="G1774">
        <v>81.599999999999994</v>
      </c>
      <c r="H1774">
        <v>0</v>
      </c>
      <c r="I1774">
        <v>-81.599999999999994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 t="s">
        <v>2429</v>
      </c>
      <c r="Q1774" t="s">
        <v>1185</v>
      </c>
      <c r="R1774" t="s">
        <v>1768</v>
      </c>
    </row>
    <row r="1775" spans="1:18" x14ac:dyDescent="0.25">
      <c r="A1775" t="s">
        <v>862</v>
      </c>
      <c r="B1775" t="s">
        <v>861</v>
      </c>
      <c r="C1775" t="s">
        <v>875</v>
      </c>
      <c r="D1775" t="s">
        <v>1203</v>
      </c>
      <c r="E1775" s="1">
        <v>150000</v>
      </c>
      <c r="F1775" s="2">
        <v>17027</v>
      </c>
      <c r="G1775">
        <v>3180</v>
      </c>
      <c r="H1775">
        <v>10001</v>
      </c>
      <c r="I1775">
        <v>13847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 t="s">
        <v>2429</v>
      </c>
      <c r="Q1775" t="s">
        <v>1185</v>
      </c>
      <c r="R1775" t="s">
        <v>1780</v>
      </c>
    </row>
    <row r="1776" spans="1:18" x14ac:dyDescent="0.25">
      <c r="A1776" t="s">
        <v>862</v>
      </c>
      <c r="B1776" t="s">
        <v>861</v>
      </c>
      <c r="C1776" t="s">
        <v>876</v>
      </c>
      <c r="D1776" t="s">
        <v>1203</v>
      </c>
      <c r="E1776" s="1">
        <v>33181</v>
      </c>
      <c r="F1776" s="2">
        <v>6019.2</v>
      </c>
      <c r="G1776">
        <v>2030.67</v>
      </c>
      <c r="H1776">
        <v>1100</v>
      </c>
      <c r="I1776">
        <v>3988.53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 t="s">
        <v>2429</v>
      </c>
      <c r="Q1776" t="s">
        <v>1185</v>
      </c>
      <c r="R1776" t="s">
        <v>1778</v>
      </c>
    </row>
    <row r="1777" spans="1:18" x14ac:dyDescent="0.25">
      <c r="A1777" t="s">
        <v>862</v>
      </c>
      <c r="B1777" t="s">
        <v>861</v>
      </c>
      <c r="C1777" t="s">
        <v>877</v>
      </c>
      <c r="D1777" t="s">
        <v>1203</v>
      </c>
      <c r="E1777" s="1">
        <v>975166</v>
      </c>
      <c r="F1777" s="2">
        <v>308560</v>
      </c>
      <c r="G1777">
        <v>59680.17</v>
      </c>
      <c r="H1777">
        <v>35000</v>
      </c>
      <c r="I1777">
        <v>248879.83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 t="s">
        <v>2429</v>
      </c>
      <c r="Q1777" t="s">
        <v>1185</v>
      </c>
      <c r="R1777" t="s">
        <v>1778</v>
      </c>
    </row>
    <row r="1778" spans="1:18" x14ac:dyDescent="0.25">
      <c r="A1778" t="s">
        <v>862</v>
      </c>
      <c r="B1778" t="s">
        <v>861</v>
      </c>
      <c r="C1778" t="s">
        <v>878</v>
      </c>
      <c r="D1778" t="s">
        <v>1203</v>
      </c>
      <c r="E1778" s="1">
        <v>31078</v>
      </c>
      <c r="F1778" s="2">
        <v>13232.2</v>
      </c>
      <c r="G1778">
        <v>2312.1999999999998</v>
      </c>
      <c r="H1778">
        <v>1300</v>
      </c>
      <c r="I1778">
        <v>10920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 t="s">
        <v>2429</v>
      </c>
      <c r="Q1778" t="s">
        <v>1185</v>
      </c>
      <c r="R1778" t="s">
        <v>1791</v>
      </c>
    </row>
    <row r="1779" spans="1:18" x14ac:dyDescent="0.25">
      <c r="A1779" t="s">
        <v>862</v>
      </c>
      <c r="B1779" t="s">
        <v>861</v>
      </c>
      <c r="C1779" t="s">
        <v>879</v>
      </c>
      <c r="D1779" t="s">
        <v>1210</v>
      </c>
      <c r="E1779" s="1">
        <v>44837</v>
      </c>
      <c r="F1779" s="2">
        <v>15844.48</v>
      </c>
      <c r="G1779">
        <v>1542.38</v>
      </c>
      <c r="H1779">
        <v>1700</v>
      </c>
      <c r="I1779">
        <v>14302.1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 t="s">
        <v>2429</v>
      </c>
      <c r="Q1779" t="s">
        <v>1185</v>
      </c>
      <c r="R1779" t="s">
        <v>1791</v>
      </c>
    </row>
    <row r="1780" spans="1:18" x14ac:dyDescent="0.25">
      <c r="A1780" t="s">
        <v>862</v>
      </c>
      <c r="B1780" t="s">
        <v>861</v>
      </c>
      <c r="C1780" t="s">
        <v>880</v>
      </c>
      <c r="D1780" t="s">
        <v>1203</v>
      </c>
      <c r="E1780" s="1">
        <v>119067</v>
      </c>
      <c r="F1780" s="2">
        <v>52885.29</v>
      </c>
      <c r="G1780">
        <v>8841.2900000000009</v>
      </c>
      <c r="H1780">
        <v>5200</v>
      </c>
      <c r="I1780">
        <v>44044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 t="s">
        <v>2429</v>
      </c>
      <c r="Q1780" t="s">
        <v>1185</v>
      </c>
      <c r="R1780" t="s">
        <v>1778</v>
      </c>
    </row>
    <row r="1781" spans="1:18" x14ac:dyDescent="0.25">
      <c r="A1781" t="s">
        <v>862</v>
      </c>
      <c r="B1781" t="s">
        <v>861</v>
      </c>
      <c r="C1781" t="s">
        <v>881</v>
      </c>
      <c r="D1781" t="s">
        <v>1210</v>
      </c>
      <c r="E1781" s="1">
        <v>110119</v>
      </c>
      <c r="F1781" s="2">
        <v>61370.09</v>
      </c>
      <c r="G1781">
        <v>3774.09</v>
      </c>
      <c r="H1781">
        <v>6800</v>
      </c>
      <c r="I1781">
        <v>57596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 t="s">
        <v>2429</v>
      </c>
      <c r="Q1781" t="s">
        <v>1185</v>
      </c>
      <c r="R1781" t="s">
        <v>1778</v>
      </c>
    </row>
    <row r="1782" spans="1:18" x14ac:dyDescent="0.25">
      <c r="A1782" t="s">
        <v>862</v>
      </c>
      <c r="B1782" t="s">
        <v>861</v>
      </c>
      <c r="C1782" t="s">
        <v>882</v>
      </c>
      <c r="D1782" t="s">
        <v>1210</v>
      </c>
      <c r="E1782" s="1">
        <v>218588</v>
      </c>
      <c r="F1782" s="2">
        <v>98237.48</v>
      </c>
      <c r="G1782">
        <v>7487.48</v>
      </c>
      <c r="H1782">
        <v>10000</v>
      </c>
      <c r="I1782">
        <v>90750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 t="s">
        <v>2429</v>
      </c>
      <c r="Q1782" t="s">
        <v>1185</v>
      </c>
      <c r="R1782" t="s">
        <v>1778</v>
      </c>
    </row>
    <row r="1783" spans="1:18" x14ac:dyDescent="0.25">
      <c r="A1783" t="s">
        <v>862</v>
      </c>
      <c r="B1783" t="s">
        <v>861</v>
      </c>
      <c r="C1783" t="s">
        <v>883</v>
      </c>
      <c r="D1783" t="s">
        <v>1203</v>
      </c>
      <c r="E1783" s="1">
        <v>124012</v>
      </c>
      <c r="F1783" s="2">
        <v>44147.25</v>
      </c>
      <c r="G1783">
        <v>5507.85</v>
      </c>
      <c r="H1783">
        <v>6000</v>
      </c>
      <c r="I1783">
        <v>38639.4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 t="s">
        <v>2429</v>
      </c>
      <c r="Q1783" t="s">
        <v>1176</v>
      </c>
      <c r="R1783" t="s">
        <v>1781</v>
      </c>
    </row>
    <row r="1784" spans="1:18" x14ac:dyDescent="0.25">
      <c r="A1784" t="s">
        <v>862</v>
      </c>
      <c r="B1784" t="s">
        <v>861</v>
      </c>
      <c r="C1784" t="s">
        <v>884</v>
      </c>
      <c r="D1784" t="s">
        <v>1210</v>
      </c>
      <c r="E1784" s="1">
        <v>73356</v>
      </c>
      <c r="F1784" s="2">
        <v>14211.78</v>
      </c>
      <c r="G1784">
        <v>2499.7800000000002</v>
      </c>
      <c r="H1784">
        <v>6000</v>
      </c>
      <c r="I1784">
        <v>11712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 t="s">
        <v>2429</v>
      </c>
      <c r="Q1784" t="s">
        <v>1185</v>
      </c>
      <c r="R1784" t="s">
        <v>1781</v>
      </c>
    </row>
    <row r="1785" spans="1:18" x14ac:dyDescent="0.25">
      <c r="A1785" t="s">
        <v>862</v>
      </c>
      <c r="B1785" t="s">
        <v>861</v>
      </c>
      <c r="C1785" t="s">
        <v>885</v>
      </c>
      <c r="D1785" t="s">
        <v>1210</v>
      </c>
      <c r="E1785" s="1">
        <v>4882</v>
      </c>
      <c r="F1785" s="2">
        <v>776.97</v>
      </c>
      <c r="G1785">
        <v>166.97</v>
      </c>
      <c r="H1785">
        <v>250</v>
      </c>
      <c r="I1785">
        <v>610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 t="s">
        <v>2429</v>
      </c>
      <c r="Q1785" t="s">
        <v>1185</v>
      </c>
      <c r="R1785" t="s">
        <v>1802</v>
      </c>
    </row>
    <row r="1786" spans="1:18" x14ac:dyDescent="0.25">
      <c r="A1786" t="s">
        <v>862</v>
      </c>
      <c r="B1786" t="s">
        <v>861</v>
      </c>
      <c r="C1786" t="s">
        <v>886</v>
      </c>
      <c r="D1786" t="s">
        <v>1210</v>
      </c>
      <c r="E1786" s="1">
        <v>30747</v>
      </c>
      <c r="F1786" s="2">
        <v>7399.1</v>
      </c>
      <c r="G1786">
        <v>1051.55</v>
      </c>
      <c r="H1786">
        <v>1230</v>
      </c>
      <c r="I1786">
        <v>6347.55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 t="s">
        <v>2429</v>
      </c>
      <c r="Q1786" t="s">
        <v>1185</v>
      </c>
      <c r="R1786" t="s">
        <v>1785</v>
      </c>
    </row>
    <row r="1787" spans="1:18" x14ac:dyDescent="0.25">
      <c r="A1787" t="s">
        <v>862</v>
      </c>
      <c r="B1787" t="s">
        <v>861</v>
      </c>
      <c r="C1787" t="s">
        <v>887</v>
      </c>
      <c r="D1787" t="s">
        <v>1210</v>
      </c>
      <c r="E1787" s="1">
        <v>7688</v>
      </c>
      <c r="F1787" s="2">
        <v>2662.93</v>
      </c>
      <c r="G1787">
        <v>262.93</v>
      </c>
      <c r="H1787">
        <v>1000</v>
      </c>
      <c r="I1787">
        <v>2400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 t="s">
        <v>2429</v>
      </c>
      <c r="Q1787" t="s">
        <v>1185</v>
      </c>
      <c r="R1787" t="s">
        <v>1801</v>
      </c>
    </row>
    <row r="1788" spans="1:18" x14ac:dyDescent="0.25">
      <c r="A1788" t="s">
        <v>862</v>
      </c>
      <c r="B1788" t="s">
        <v>861</v>
      </c>
      <c r="C1788" t="s">
        <v>888</v>
      </c>
      <c r="D1788" t="s">
        <v>1210</v>
      </c>
      <c r="E1788" s="1">
        <v>14723</v>
      </c>
      <c r="F1788" s="2">
        <v>2903.53</v>
      </c>
      <c r="G1788">
        <v>503.53</v>
      </c>
      <c r="H1788">
        <v>1000</v>
      </c>
      <c r="I1788">
        <v>2400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 t="s">
        <v>2429</v>
      </c>
      <c r="Q1788" t="s">
        <v>1185</v>
      </c>
      <c r="R1788" t="s">
        <v>1801</v>
      </c>
    </row>
    <row r="1789" spans="1:18" x14ac:dyDescent="0.25">
      <c r="A1789" t="s">
        <v>862</v>
      </c>
      <c r="B1789" t="s">
        <v>861</v>
      </c>
      <c r="C1789" t="s">
        <v>889</v>
      </c>
      <c r="D1789" t="s">
        <v>1203</v>
      </c>
      <c r="E1789" s="1">
        <v>231069</v>
      </c>
      <c r="F1789" s="2">
        <v>46902.559999999998</v>
      </c>
      <c r="G1789">
        <v>7902.56</v>
      </c>
      <c r="H1789">
        <v>10000</v>
      </c>
      <c r="I1789">
        <v>39000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 t="s">
        <v>2429</v>
      </c>
      <c r="Q1789" t="s">
        <v>1176</v>
      </c>
      <c r="R1789" t="s">
        <v>1801</v>
      </c>
    </row>
    <row r="1790" spans="1:18" x14ac:dyDescent="0.25">
      <c r="A1790" t="s">
        <v>862</v>
      </c>
      <c r="B1790" t="s">
        <v>861</v>
      </c>
      <c r="C1790" t="s">
        <v>890</v>
      </c>
      <c r="D1790" t="s">
        <v>1210</v>
      </c>
      <c r="E1790" s="1">
        <v>14225</v>
      </c>
      <c r="F1790" s="2">
        <v>2270.75</v>
      </c>
      <c r="G1790">
        <v>486.5</v>
      </c>
      <c r="H1790">
        <v>900</v>
      </c>
      <c r="I1790">
        <v>1784.25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 t="s">
        <v>2429</v>
      </c>
      <c r="Q1790" t="s">
        <v>1185</v>
      </c>
      <c r="R1790" t="s">
        <v>1781</v>
      </c>
    </row>
    <row r="1791" spans="1:18" x14ac:dyDescent="0.25">
      <c r="A1791" t="s">
        <v>862</v>
      </c>
      <c r="B1791" t="s">
        <v>861</v>
      </c>
      <c r="C1791" t="s">
        <v>891</v>
      </c>
      <c r="D1791" t="s">
        <v>1203</v>
      </c>
      <c r="E1791" s="1">
        <v>127149</v>
      </c>
      <c r="F1791" s="2">
        <v>33798.5</v>
      </c>
      <c r="G1791">
        <v>4348.5</v>
      </c>
      <c r="H1791">
        <v>5000</v>
      </c>
      <c r="I1791">
        <v>29450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 t="s">
        <v>2429</v>
      </c>
      <c r="Q1791" t="s">
        <v>1176</v>
      </c>
      <c r="R1791" t="s">
        <v>1802</v>
      </c>
    </row>
    <row r="1792" spans="1:18" x14ac:dyDescent="0.25">
      <c r="A1792" t="s">
        <v>862</v>
      </c>
      <c r="B1792" t="s">
        <v>861</v>
      </c>
      <c r="C1792" t="s">
        <v>892</v>
      </c>
      <c r="D1792" t="s">
        <v>1210</v>
      </c>
      <c r="E1792" s="1">
        <v>28461</v>
      </c>
      <c r="F1792" s="2">
        <v>3373.37</v>
      </c>
      <c r="G1792">
        <v>973.37</v>
      </c>
      <c r="H1792">
        <v>1000</v>
      </c>
      <c r="I1792">
        <v>2400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 t="s">
        <v>2429</v>
      </c>
      <c r="Q1792" t="s">
        <v>1185</v>
      </c>
      <c r="R1792" t="s">
        <v>1805</v>
      </c>
    </row>
    <row r="1793" spans="1:18" x14ac:dyDescent="0.25">
      <c r="A1793" t="s">
        <v>862</v>
      </c>
      <c r="B1793" t="s">
        <v>861</v>
      </c>
      <c r="C1793" t="s">
        <v>893</v>
      </c>
      <c r="D1793" t="s">
        <v>1210</v>
      </c>
      <c r="E1793" s="1">
        <v>18308</v>
      </c>
      <c r="F1793" s="2">
        <v>3026.13</v>
      </c>
      <c r="G1793">
        <v>626.13</v>
      </c>
      <c r="H1793">
        <v>1000</v>
      </c>
      <c r="I1793">
        <v>2400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 t="s">
        <v>2429</v>
      </c>
      <c r="Q1793" t="s">
        <v>1185</v>
      </c>
      <c r="R1793" t="s">
        <v>1805</v>
      </c>
    </row>
    <row r="1794" spans="1:18" x14ac:dyDescent="0.25">
      <c r="A1794" t="s">
        <v>862</v>
      </c>
      <c r="B1794" t="s">
        <v>861</v>
      </c>
      <c r="C1794" t="s">
        <v>894</v>
      </c>
      <c r="D1794" t="s">
        <v>1210</v>
      </c>
      <c r="E1794" s="1">
        <v>17926</v>
      </c>
      <c r="F1794" s="2">
        <v>3093.07</v>
      </c>
      <c r="G1794">
        <v>613.07000000000005</v>
      </c>
      <c r="H1794">
        <v>1000</v>
      </c>
      <c r="I1794">
        <v>2480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 t="s">
        <v>2429</v>
      </c>
      <c r="Q1794" t="s">
        <v>1185</v>
      </c>
      <c r="R1794" t="s">
        <v>1807</v>
      </c>
    </row>
    <row r="1795" spans="1:18" x14ac:dyDescent="0.25">
      <c r="A1795" t="s">
        <v>862</v>
      </c>
      <c r="B1795" t="s">
        <v>861</v>
      </c>
      <c r="C1795" t="s">
        <v>895</v>
      </c>
      <c r="D1795" t="s">
        <v>1210</v>
      </c>
      <c r="E1795" s="1">
        <v>31000</v>
      </c>
      <c r="F1795" s="2">
        <v>3540.2</v>
      </c>
      <c r="G1795">
        <v>1060.2</v>
      </c>
      <c r="H1795">
        <v>1000</v>
      </c>
      <c r="I1795">
        <v>2480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 t="s">
        <v>2429</v>
      </c>
      <c r="Q1795" t="s">
        <v>1185</v>
      </c>
      <c r="R1795" t="s">
        <v>1807</v>
      </c>
    </row>
    <row r="1796" spans="1:18" x14ac:dyDescent="0.25">
      <c r="A1796" t="s">
        <v>862</v>
      </c>
      <c r="B1796" t="s">
        <v>861</v>
      </c>
      <c r="C1796" t="s">
        <v>896</v>
      </c>
      <c r="D1796" t="s">
        <v>1210</v>
      </c>
      <c r="E1796" s="1">
        <v>20553</v>
      </c>
      <c r="F1796" s="2">
        <v>2407.92</v>
      </c>
      <c r="G1796">
        <v>702.92</v>
      </c>
      <c r="H1796">
        <v>1000</v>
      </c>
      <c r="I1796">
        <v>1705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 t="s">
        <v>2429</v>
      </c>
      <c r="Q1796" t="s">
        <v>1185</v>
      </c>
      <c r="R1796" t="s">
        <v>1802</v>
      </c>
    </row>
    <row r="1797" spans="1:18" x14ac:dyDescent="0.25">
      <c r="A1797" t="s">
        <v>862</v>
      </c>
      <c r="B1797" t="s">
        <v>861</v>
      </c>
      <c r="C1797" t="s">
        <v>897</v>
      </c>
      <c r="D1797" t="s">
        <v>1210</v>
      </c>
      <c r="E1797" s="1">
        <v>12348</v>
      </c>
      <c r="F1797" s="2">
        <v>1172.3</v>
      </c>
      <c r="G1797">
        <v>422.3</v>
      </c>
      <c r="H1797">
        <v>1000</v>
      </c>
      <c r="I1797">
        <v>750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 t="s">
        <v>2429</v>
      </c>
      <c r="Q1797" t="s">
        <v>1185</v>
      </c>
      <c r="R1797" t="s">
        <v>1805</v>
      </c>
    </row>
    <row r="1798" spans="1:18" x14ac:dyDescent="0.25">
      <c r="A1798" t="s">
        <v>862</v>
      </c>
      <c r="B1798" t="s">
        <v>861</v>
      </c>
      <c r="C1798" t="s">
        <v>898</v>
      </c>
      <c r="D1798" t="s">
        <v>1203</v>
      </c>
      <c r="E1798" s="1">
        <v>117164</v>
      </c>
      <c r="F1798" s="2">
        <v>25607.01</v>
      </c>
      <c r="G1798">
        <v>4007.01</v>
      </c>
      <c r="H1798">
        <v>4000</v>
      </c>
      <c r="I1798">
        <v>21600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 t="s">
        <v>2429</v>
      </c>
      <c r="Q1798" t="s">
        <v>1176</v>
      </c>
      <c r="R1798" t="s">
        <v>1805</v>
      </c>
    </row>
    <row r="1799" spans="1:18" x14ac:dyDescent="0.25">
      <c r="A1799" t="s">
        <v>862</v>
      </c>
      <c r="B1799" t="s">
        <v>861</v>
      </c>
      <c r="C1799" t="s">
        <v>899</v>
      </c>
      <c r="D1799" t="s">
        <v>1203</v>
      </c>
      <c r="E1799" s="1">
        <v>114525</v>
      </c>
      <c r="F1799" s="2">
        <v>33366.75</v>
      </c>
      <c r="G1799">
        <v>3916.75</v>
      </c>
      <c r="H1799">
        <v>5000</v>
      </c>
      <c r="I1799">
        <v>29450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 t="s">
        <v>2429</v>
      </c>
      <c r="Q1799" t="s">
        <v>1176</v>
      </c>
      <c r="R1799" t="s">
        <v>1803</v>
      </c>
    </row>
    <row r="1800" spans="1:18" x14ac:dyDescent="0.25">
      <c r="A1800" t="s">
        <v>862</v>
      </c>
      <c r="B1800" t="s">
        <v>861</v>
      </c>
      <c r="C1800" t="s">
        <v>900</v>
      </c>
      <c r="D1800" t="s">
        <v>1203</v>
      </c>
      <c r="E1800" s="1">
        <v>146109</v>
      </c>
      <c r="F1800" s="2">
        <v>17396.93</v>
      </c>
      <c r="G1800">
        <v>4996.93</v>
      </c>
      <c r="H1800">
        <v>5000</v>
      </c>
      <c r="I1800">
        <v>12400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 t="s">
        <v>2429</v>
      </c>
      <c r="Q1800" t="s">
        <v>1176</v>
      </c>
      <c r="R1800" t="s">
        <v>1807</v>
      </c>
    </row>
    <row r="1801" spans="1:18" x14ac:dyDescent="0.25">
      <c r="A1801" t="s">
        <v>862</v>
      </c>
      <c r="B1801" t="s">
        <v>861</v>
      </c>
      <c r="C1801" t="s">
        <v>901</v>
      </c>
      <c r="D1801" t="s">
        <v>1203</v>
      </c>
      <c r="E1801" s="1">
        <v>0</v>
      </c>
      <c r="F1801" s="2">
        <v>24385.5</v>
      </c>
      <c r="G1801">
        <v>0</v>
      </c>
      <c r="H1801">
        <v>7500</v>
      </c>
      <c r="I1801">
        <v>24385.5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 t="s">
        <v>2429</v>
      </c>
      <c r="Q1801" t="s">
        <v>1176</v>
      </c>
      <c r="R1801" t="s">
        <v>1781</v>
      </c>
    </row>
    <row r="1802" spans="1:18" x14ac:dyDescent="0.25">
      <c r="A1802" t="s">
        <v>862</v>
      </c>
      <c r="B1802" t="s">
        <v>861</v>
      </c>
      <c r="C1802" t="s">
        <v>1769</v>
      </c>
      <c r="D1802" t="s">
        <v>1176</v>
      </c>
      <c r="E1802" s="1">
        <v>0</v>
      </c>
      <c r="F1802" s="2">
        <v>12452.3</v>
      </c>
      <c r="G1802">
        <v>0</v>
      </c>
      <c r="H1802">
        <v>0</v>
      </c>
      <c r="I1802">
        <v>0</v>
      </c>
      <c r="J1802">
        <v>13845</v>
      </c>
      <c r="K1802">
        <v>12452.3</v>
      </c>
      <c r="L1802">
        <v>0</v>
      </c>
      <c r="M1802">
        <v>0</v>
      </c>
      <c r="N1802">
        <v>0</v>
      </c>
      <c r="O1802">
        <v>0</v>
      </c>
      <c r="P1802" t="s">
        <v>2429</v>
      </c>
      <c r="Q1802" t="s">
        <v>1176</v>
      </c>
    </row>
    <row r="1803" spans="1:18" x14ac:dyDescent="0.25">
      <c r="A1803" t="s">
        <v>903</v>
      </c>
      <c r="B1803" t="s">
        <v>902</v>
      </c>
      <c r="C1803" t="s">
        <v>752</v>
      </c>
      <c r="D1803" t="s">
        <v>1203</v>
      </c>
      <c r="E1803" s="1">
        <v>778145</v>
      </c>
      <c r="F1803" s="2">
        <v>51536.94</v>
      </c>
      <c r="G1803">
        <v>28736.94</v>
      </c>
      <c r="H1803">
        <v>25000</v>
      </c>
      <c r="I1803">
        <v>22800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 t="s">
        <v>2114</v>
      </c>
      <c r="Q1803" t="s">
        <v>1176</v>
      </c>
      <c r="R1803" t="s">
        <v>1755</v>
      </c>
    </row>
    <row r="1804" spans="1:18" x14ac:dyDescent="0.25">
      <c r="A1804" t="s">
        <v>903</v>
      </c>
      <c r="B1804" t="s">
        <v>902</v>
      </c>
      <c r="C1804" t="s">
        <v>1769</v>
      </c>
      <c r="D1804" t="s">
        <v>1176</v>
      </c>
      <c r="E1804" s="1">
        <v>0</v>
      </c>
      <c r="F1804" s="2">
        <v>4598.5</v>
      </c>
      <c r="G1804">
        <v>0</v>
      </c>
      <c r="H1804">
        <v>0</v>
      </c>
      <c r="I1804">
        <v>0</v>
      </c>
      <c r="J1804">
        <v>681</v>
      </c>
      <c r="K1804">
        <v>4598.5</v>
      </c>
      <c r="L1804">
        <v>0</v>
      </c>
      <c r="M1804">
        <v>0</v>
      </c>
      <c r="N1804">
        <v>0</v>
      </c>
      <c r="O1804">
        <v>0</v>
      </c>
      <c r="P1804" t="s">
        <v>2114</v>
      </c>
      <c r="Q1804" t="s">
        <v>1176</v>
      </c>
    </row>
    <row r="1805" spans="1:18" x14ac:dyDescent="0.25">
      <c r="E1805" s="1">
        <f>SUM(E7:E1804)</f>
        <v>1891434103</v>
      </c>
      <c r="F1805" s="2">
        <f>SUM(F7:F1804)</f>
        <v>461389348.04999995</v>
      </c>
    </row>
  </sheetData>
  <phoneticPr fontId="0" type="noConversion"/>
  <pageMargins left="0.75" right="0.75" top="0.5" bottom="0.75" header="0.5" footer="0.5"/>
  <pageSetup scale="90" orientation="portrait" r:id="rId1"/>
  <headerFooter alignWithMargins="0">
    <oddHeader>&amp;R&amp;D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/>
  </sheetViews>
  <sheetFormatPr defaultRowHeight="13.2" x14ac:dyDescent="0.25"/>
  <cols>
    <col min="1" max="1" width="43.5546875" customWidth="1"/>
    <col min="3" max="3" width="9.109375" style="12" customWidth="1"/>
    <col min="4" max="4" width="12.88671875" customWidth="1"/>
    <col min="5" max="5" width="12.6640625" style="14" customWidth="1"/>
  </cols>
  <sheetData>
    <row r="1" spans="1:5" x14ac:dyDescent="0.25">
      <c r="A1" s="6" t="s">
        <v>914</v>
      </c>
      <c r="E1" s="13"/>
    </row>
    <row r="2" spans="1:5" x14ac:dyDescent="0.25">
      <c r="A2" s="6" t="s">
        <v>1697</v>
      </c>
    </row>
    <row r="5" spans="1:5" s="8" customFormat="1" x14ac:dyDescent="0.25">
      <c r="A5" s="8" t="s">
        <v>1690</v>
      </c>
      <c r="B5" s="8" t="s">
        <v>912</v>
      </c>
      <c r="C5" s="8" t="s">
        <v>1691</v>
      </c>
      <c r="D5" s="8" t="s">
        <v>1692</v>
      </c>
      <c r="E5" s="15" t="s">
        <v>1693</v>
      </c>
    </row>
    <row r="6" spans="1:5" x14ac:dyDescent="0.25">
      <c r="A6" t="s">
        <v>1179</v>
      </c>
      <c r="B6">
        <v>106093</v>
      </c>
      <c r="C6" s="12" t="s">
        <v>1694</v>
      </c>
      <c r="D6" s="16">
        <v>37225</v>
      </c>
      <c r="E6" s="14">
        <v>10000</v>
      </c>
    </row>
    <row r="7" spans="1:5" x14ac:dyDescent="0.25">
      <c r="A7" t="s">
        <v>1199</v>
      </c>
      <c r="B7">
        <v>105506</v>
      </c>
      <c r="C7" s="12" t="s">
        <v>1694</v>
      </c>
      <c r="D7" s="16">
        <v>37925</v>
      </c>
      <c r="E7" s="14">
        <v>8500</v>
      </c>
    </row>
    <row r="8" spans="1:5" x14ac:dyDescent="0.25">
      <c r="A8" t="s">
        <v>1207</v>
      </c>
      <c r="B8">
        <v>104520</v>
      </c>
      <c r="C8" s="12" t="s">
        <v>1694</v>
      </c>
      <c r="D8" s="16">
        <v>39752</v>
      </c>
      <c r="E8" s="14">
        <v>1600</v>
      </c>
    </row>
    <row r="9" spans="1:5" x14ac:dyDescent="0.25">
      <c r="A9" t="s">
        <v>1217</v>
      </c>
      <c r="B9">
        <v>106443</v>
      </c>
      <c r="C9" s="12" t="s">
        <v>1694</v>
      </c>
      <c r="D9" s="16">
        <v>37925</v>
      </c>
      <c r="E9" s="14">
        <v>250</v>
      </c>
    </row>
    <row r="10" spans="1:5" x14ac:dyDescent="0.25">
      <c r="A10" t="s">
        <v>1217</v>
      </c>
      <c r="B10">
        <v>24192</v>
      </c>
      <c r="C10" s="12" t="s">
        <v>1694</v>
      </c>
      <c r="D10" s="16">
        <v>38656</v>
      </c>
      <c r="E10" s="14">
        <v>1450</v>
      </c>
    </row>
    <row r="11" spans="1:5" x14ac:dyDescent="0.25">
      <c r="A11" t="s">
        <v>1267</v>
      </c>
      <c r="B11">
        <v>6361</v>
      </c>
      <c r="C11" s="12" t="s">
        <v>1694</v>
      </c>
      <c r="D11" s="16">
        <v>37315</v>
      </c>
      <c r="E11" s="14">
        <v>20000</v>
      </c>
    </row>
    <row r="12" spans="1:5" x14ac:dyDescent="0.25">
      <c r="A12" t="s">
        <v>1327</v>
      </c>
      <c r="B12">
        <v>21624</v>
      </c>
      <c r="C12" s="12" t="s">
        <v>1694</v>
      </c>
      <c r="D12" s="16">
        <v>37925</v>
      </c>
      <c r="E12" s="14">
        <v>34375</v>
      </c>
    </row>
    <row r="13" spans="1:5" x14ac:dyDescent="0.25">
      <c r="A13" t="s">
        <v>1327</v>
      </c>
      <c r="B13">
        <v>22054</v>
      </c>
      <c r="C13" s="12" t="s">
        <v>1694</v>
      </c>
      <c r="D13" s="16">
        <v>37925</v>
      </c>
      <c r="E13" s="14">
        <v>52137</v>
      </c>
    </row>
    <row r="14" spans="1:5" x14ac:dyDescent="0.25">
      <c r="A14" t="s">
        <v>1333</v>
      </c>
      <c r="B14">
        <v>22990</v>
      </c>
      <c r="C14" s="12" t="s">
        <v>1694</v>
      </c>
      <c r="D14" s="16">
        <v>40519</v>
      </c>
      <c r="E14" s="14">
        <v>10000</v>
      </c>
    </row>
    <row r="15" spans="1:5" x14ac:dyDescent="0.25">
      <c r="A15" t="s">
        <v>1333</v>
      </c>
      <c r="B15">
        <v>22064</v>
      </c>
      <c r="C15" s="12" t="s">
        <v>1694</v>
      </c>
      <c r="D15" s="16">
        <v>37404</v>
      </c>
      <c r="E15" s="14">
        <v>25000</v>
      </c>
    </row>
    <row r="16" spans="1:5" x14ac:dyDescent="0.25">
      <c r="A16" t="s">
        <v>1333</v>
      </c>
      <c r="B16">
        <v>107127</v>
      </c>
      <c r="C16" s="12" t="s">
        <v>1694</v>
      </c>
      <c r="D16" s="16">
        <v>37195</v>
      </c>
      <c r="E16" s="14">
        <v>54000</v>
      </c>
    </row>
    <row r="17" spans="1:5" x14ac:dyDescent="0.25">
      <c r="A17" t="s">
        <v>1344</v>
      </c>
      <c r="B17">
        <v>107811</v>
      </c>
      <c r="C17" s="12" t="s">
        <v>1694</v>
      </c>
      <c r="D17" s="16">
        <v>37195</v>
      </c>
      <c r="E17" s="14">
        <v>20000</v>
      </c>
    </row>
    <row r="18" spans="1:5" x14ac:dyDescent="0.25">
      <c r="A18" t="s">
        <v>1344</v>
      </c>
      <c r="B18">
        <v>108105</v>
      </c>
      <c r="C18" s="12" t="s">
        <v>1694</v>
      </c>
      <c r="D18" s="16">
        <v>37195</v>
      </c>
      <c r="E18" s="14">
        <v>25000</v>
      </c>
    </row>
    <row r="19" spans="1:5" x14ac:dyDescent="0.25">
      <c r="A19" t="s">
        <v>1452</v>
      </c>
      <c r="B19">
        <v>103859</v>
      </c>
      <c r="C19" s="12" t="s">
        <v>1694</v>
      </c>
      <c r="D19" s="16">
        <v>37925</v>
      </c>
      <c r="E19" s="14">
        <v>67</v>
      </c>
    </row>
    <row r="20" spans="1:5" x14ac:dyDescent="0.25">
      <c r="A20" t="s">
        <v>1469</v>
      </c>
      <c r="B20">
        <v>103861</v>
      </c>
      <c r="C20" s="12" t="s">
        <v>1694</v>
      </c>
      <c r="D20" s="16">
        <v>37628</v>
      </c>
      <c r="E20" s="14">
        <v>500</v>
      </c>
    </row>
    <row r="21" spans="1:5" x14ac:dyDescent="0.25">
      <c r="A21" t="s">
        <v>1490</v>
      </c>
      <c r="B21">
        <v>104845</v>
      </c>
      <c r="C21" s="12" t="s">
        <v>1694</v>
      </c>
      <c r="D21" s="16">
        <v>37195</v>
      </c>
      <c r="E21" s="14">
        <v>20000</v>
      </c>
    </row>
    <row r="22" spans="1:5" x14ac:dyDescent="0.25">
      <c r="A22" t="s">
        <v>1490</v>
      </c>
      <c r="B22">
        <v>102817</v>
      </c>
      <c r="C22" s="12" t="s">
        <v>1695</v>
      </c>
      <c r="D22" s="16">
        <v>37407</v>
      </c>
      <c r="E22" s="14">
        <v>34689</v>
      </c>
    </row>
    <row r="23" spans="1:5" x14ac:dyDescent="0.25">
      <c r="A23" t="s">
        <v>1490</v>
      </c>
      <c r="B23">
        <v>20510</v>
      </c>
      <c r="C23" s="12" t="s">
        <v>1694</v>
      </c>
      <c r="D23" s="16">
        <v>40860</v>
      </c>
      <c r="E23" s="14">
        <v>35000</v>
      </c>
    </row>
    <row r="24" spans="1:5" x14ac:dyDescent="0.25">
      <c r="A24" t="s">
        <v>1490</v>
      </c>
      <c r="B24">
        <v>103514</v>
      </c>
      <c r="C24" s="12" t="s">
        <v>1694</v>
      </c>
      <c r="D24" s="16">
        <v>39021</v>
      </c>
      <c r="E24" s="14">
        <v>40000</v>
      </c>
    </row>
    <row r="25" spans="1:5" x14ac:dyDescent="0.25">
      <c r="A25" t="s">
        <v>1490</v>
      </c>
      <c r="B25">
        <v>102817</v>
      </c>
      <c r="C25" s="12" t="s">
        <v>1695</v>
      </c>
      <c r="D25" s="16">
        <v>37407</v>
      </c>
      <c r="E25" s="14">
        <v>4000000</v>
      </c>
    </row>
    <row r="26" spans="1:5" x14ac:dyDescent="0.25">
      <c r="A26" t="s">
        <v>1515</v>
      </c>
      <c r="B26">
        <v>104442</v>
      </c>
      <c r="C26" s="12" t="s">
        <v>1694</v>
      </c>
      <c r="D26" s="16">
        <v>37925</v>
      </c>
      <c r="E26" s="14">
        <v>20000</v>
      </c>
    </row>
    <row r="27" spans="1:5" x14ac:dyDescent="0.25">
      <c r="A27" t="s">
        <v>1533</v>
      </c>
      <c r="B27">
        <v>107248</v>
      </c>
      <c r="C27" s="12" t="s">
        <v>1694</v>
      </c>
      <c r="D27" s="16">
        <v>37195</v>
      </c>
      <c r="E27" s="14">
        <v>13000</v>
      </c>
    </row>
    <row r="28" spans="1:5" x14ac:dyDescent="0.25">
      <c r="A28" t="s">
        <v>1533</v>
      </c>
      <c r="B28">
        <v>6425</v>
      </c>
      <c r="C28" s="12" t="s">
        <v>1694</v>
      </c>
      <c r="D28" s="16">
        <v>37572</v>
      </c>
      <c r="E28" s="14">
        <v>20835</v>
      </c>
    </row>
    <row r="29" spans="1:5" x14ac:dyDescent="0.25">
      <c r="A29" t="s">
        <v>1533</v>
      </c>
      <c r="B29">
        <v>107576</v>
      </c>
      <c r="C29" s="12" t="s">
        <v>1694</v>
      </c>
      <c r="D29" s="16">
        <v>37195</v>
      </c>
      <c r="E29" s="14">
        <v>50000</v>
      </c>
    </row>
    <row r="30" spans="1:5" x14ac:dyDescent="0.25">
      <c r="A30" t="s">
        <v>1533</v>
      </c>
      <c r="B30">
        <v>107634</v>
      </c>
      <c r="C30" s="12" t="s">
        <v>1694</v>
      </c>
      <c r="D30" s="16">
        <v>37195</v>
      </c>
      <c r="E30" s="14">
        <v>50000</v>
      </c>
    </row>
    <row r="31" spans="1:5" x14ac:dyDescent="0.25">
      <c r="A31" t="s">
        <v>1546</v>
      </c>
      <c r="B31">
        <v>104198</v>
      </c>
      <c r="C31" s="12" t="s">
        <v>1694</v>
      </c>
      <c r="D31" s="16">
        <v>37925</v>
      </c>
      <c r="E31" s="14">
        <v>7000</v>
      </c>
    </row>
    <row r="32" spans="1:5" x14ac:dyDescent="0.25">
      <c r="A32" t="s">
        <v>1557</v>
      </c>
      <c r="B32">
        <v>104204</v>
      </c>
      <c r="C32" s="12" t="s">
        <v>1694</v>
      </c>
      <c r="D32" s="16">
        <v>39568</v>
      </c>
      <c r="E32" s="14">
        <v>350</v>
      </c>
    </row>
    <row r="33" spans="1:5" x14ac:dyDescent="0.25">
      <c r="A33" t="s">
        <v>1557</v>
      </c>
      <c r="B33">
        <v>100985</v>
      </c>
      <c r="C33" s="12" t="s">
        <v>1694</v>
      </c>
      <c r="D33" s="16">
        <v>37925</v>
      </c>
      <c r="E33" s="14">
        <v>2116</v>
      </c>
    </row>
    <row r="34" spans="1:5" x14ac:dyDescent="0.25">
      <c r="A34" t="s">
        <v>1566</v>
      </c>
      <c r="B34">
        <v>106856</v>
      </c>
      <c r="C34" s="12" t="s">
        <v>1694</v>
      </c>
      <c r="D34" s="16">
        <v>37925</v>
      </c>
      <c r="E34" s="14">
        <v>500</v>
      </c>
    </row>
    <row r="35" spans="1:5" x14ac:dyDescent="0.25">
      <c r="A35" t="s">
        <v>1627</v>
      </c>
      <c r="B35">
        <v>22326</v>
      </c>
      <c r="C35" s="12" t="s">
        <v>1695</v>
      </c>
      <c r="D35" s="16">
        <v>37772</v>
      </c>
      <c r="E35" s="14">
        <v>503</v>
      </c>
    </row>
    <row r="36" spans="1:5" x14ac:dyDescent="0.25">
      <c r="A36" t="s">
        <v>1627</v>
      </c>
      <c r="B36">
        <v>22737</v>
      </c>
      <c r="C36" s="12" t="s">
        <v>1694</v>
      </c>
      <c r="D36" s="16">
        <v>37925</v>
      </c>
      <c r="E36" s="14">
        <v>1025</v>
      </c>
    </row>
    <row r="37" spans="1:5" x14ac:dyDescent="0.25">
      <c r="A37" t="s">
        <v>1627</v>
      </c>
      <c r="B37">
        <v>21287</v>
      </c>
      <c r="C37" s="12" t="s">
        <v>1694</v>
      </c>
      <c r="D37" s="16">
        <v>37925</v>
      </c>
      <c r="E37" s="14">
        <v>1650</v>
      </c>
    </row>
    <row r="38" spans="1:5" x14ac:dyDescent="0.25">
      <c r="A38" t="s">
        <v>1627</v>
      </c>
      <c r="B38">
        <v>22326</v>
      </c>
      <c r="C38" s="12" t="s">
        <v>1695</v>
      </c>
      <c r="D38" s="16">
        <v>37772</v>
      </c>
      <c r="E38" s="14">
        <v>29000</v>
      </c>
    </row>
    <row r="39" spans="1:5" x14ac:dyDescent="0.25">
      <c r="A39" t="s">
        <v>1633</v>
      </c>
      <c r="B39">
        <v>22334</v>
      </c>
      <c r="C39" s="12" t="s">
        <v>1695</v>
      </c>
      <c r="D39" s="16">
        <v>37772</v>
      </c>
      <c r="E39" s="14">
        <v>13008</v>
      </c>
    </row>
    <row r="40" spans="1:5" x14ac:dyDescent="0.25">
      <c r="A40" t="s">
        <v>1633</v>
      </c>
      <c r="B40">
        <v>22334</v>
      </c>
      <c r="C40" s="12" t="s">
        <v>1695</v>
      </c>
      <c r="D40" s="16">
        <v>37772</v>
      </c>
      <c r="E40" s="14">
        <v>750000</v>
      </c>
    </row>
    <row r="41" spans="1:5" x14ac:dyDescent="0.25">
      <c r="A41" t="s">
        <v>1642</v>
      </c>
      <c r="B41">
        <v>21280</v>
      </c>
      <c r="C41" s="12" t="s">
        <v>1694</v>
      </c>
      <c r="D41" s="16">
        <v>37925</v>
      </c>
      <c r="E41" s="14">
        <v>450</v>
      </c>
    </row>
    <row r="42" spans="1:5" x14ac:dyDescent="0.25">
      <c r="A42" t="s">
        <v>1654</v>
      </c>
      <c r="B42">
        <v>21579</v>
      </c>
      <c r="C42" s="12" t="s">
        <v>1694</v>
      </c>
      <c r="D42" s="16">
        <v>37925</v>
      </c>
      <c r="E42" s="14">
        <v>275</v>
      </c>
    </row>
    <row r="43" spans="1:5" x14ac:dyDescent="0.25">
      <c r="A43" t="s">
        <v>1666</v>
      </c>
      <c r="B43">
        <v>103962</v>
      </c>
      <c r="C43" s="12" t="s">
        <v>1695</v>
      </c>
      <c r="D43" s="16">
        <v>37772</v>
      </c>
      <c r="E43" s="14">
        <v>173</v>
      </c>
    </row>
    <row r="44" spans="1:5" x14ac:dyDescent="0.25">
      <c r="A44" t="s">
        <v>1666</v>
      </c>
      <c r="B44">
        <v>22836</v>
      </c>
      <c r="C44" s="12" t="s">
        <v>1694</v>
      </c>
      <c r="D44" s="16">
        <v>37925</v>
      </c>
      <c r="E44" s="14">
        <v>1050</v>
      </c>
    </row>
    <row r="45" spans="1:5" x14ac:dyDescent="0.25">
      <c r="A45" t="s">
        <v>1666</v>
      </c>
      <c r="B45">
        <v>103962</v>
      </c>
      <c r="C45" s="12" t="s">
        <v>1695</v>
      </c>
      <c r="D45" s="16">
        <v>37772</v>
      </c>
      <c r="E45" s="14">
        <v>10000</v>
      </c>
    </row>
    <row r="46" spans="1:5" x14ac:dyDescent="0.25">
      <c r="A46" t="s">
        <v>1670</v>
      </c>
      <c r="B46">
        <v>21270</v>
      </c>
      <c r="C46" s="12" t="s">
        <v>1694</v>
      </c>
      <c r="D46" s="16">
        <v>37925</v>
      </c>
      <c r="E46" s="14">
        <v>775</v>
      </c>
    </row>
    <row r="47" spans="1:5" x14ac:dyDescent="0.25">
      <c r="A47" t="s">
        <v>1670</v>
      </c>
      <c r="B47">
        <v>22740</v>
      </c>
      <c r="C47" s="12" t="s">
        <v>1694</v>
      </c>
      <c r="D47" s="16">
        <v>37925</v>
      </c>
      <c r="E47" s="14">
        <v>1028</v>
      </c>
    </row>
    <row r="48" spans="1:5" x14ac:dyDescent="0.25">
      <c r="A48" t="s">
        <v>1674</v>
      </c>
      <c r="B48">
        <v>21590</v>
      </c>
      <c r="C48" s="12" t="s">
        <v>1694</v>
      </c>
      <c r="D48" s="16">
        <v>37925</v>
      </c>
      <c r="E48" s="14">
        <v>340</v>
      </c>
    </row>
    <row r="49" spans="1:5" x14ac:dyDescent="0.25">
      <c r="A49" t="s">
        <v>1680</v>
      </c>
      <c r="B49">
        <v>22339</v>
      </c>
      <c r="C49" s="12" t="s">
        <v>1695</v>
      </c>
      <c r="D49" s="16">
        <v>37772</v>
      </c>
      <c r="E49" s="14">
        <v>314</v>
      </c>
    </row>
    <row r="50" spans="1:5" x14ac:dyDescent="0.25">
      <c r="A50" t="s">
        <v>1680</v>
      </c>
      <c r="B50">
        <v>21591</v>
      </c>
      <c r="C50" s="12" t="s">
        <v>1694</v>
      </c>
      <c r="D50" s="16">
        <v>37925</v>
      </c>
      <c r="E50" s="14">
        <v>400</v>
      </c>
    </row>
    <row r="51" spans="1:5" x14ac:dyDescent="0.25">
      <c r="A51" t="s">
        <v>1680</v>
      </c>
      <c r="B51">
        <v>22733</v>
      </c>
      <c r="C51" s="12" t="s">
        <v>1694</v>
      </c>
      <c r="D51" s="16">
        <v>37925</v>
      </c>
      <c r="E51" s="14">
        <v>784</v>
      </c>
    </row>
    <row r="52" spans="1:5" x14ac:dyDescent="0.25">
      <c r="A52" t="s">
        <v>1680</v>
      </c>
      <c r="B52">
        <v>22339</v>
      </c>
      <c r="C52" s="12" t="s">
        <v>1695</v>
      </c>
      <c r="D52" s="16">
        <v>37772</v>
      </c>
      <c r="E52" s="14">
        <v>18125</v>
      </c>
    </row>
    <row r="53" spans="1:5" x14ac:dyDescent="0.25">
      <c r="A53" t="s">
        <v>1685</v>
      </c>
      <c r="B53">
        <v>22340</v>
      </c>
      <c r="C53" s="12" t="s">
        <v>1695</v>
      </c>
      <c r="D53" s="16">
        <v>37772</v>
      </c>
      <c r="E53" s="14">
        <v>86</v>
      </c>
    </row>
    <row r="54" spans="1:5" x14ac:dyDescent="0.25">
      <c r="A54" t="s">
        <v>1685</v>
      </c>
      <c r="B54">
        <v>22745</v>
      </c>
      <c r="C54" s="12" t="s">
        <v>1694</v>
      </c>
      <c r="D54" s="16">
        <v>37925</v>
      </c>
      <c r="E54" s="14">
        <v>210</v>
      </c>
    </row>
    <row r="55" spans="1:5" x14ac:dyDescent="0.25">
      <c r="A55" t="s">
        <v>1685</v>
      </c>
      <c r="B55">
        <v>21593</v>
      </c>
      <c r="C55" s="12" t="s">
        <v>1694</v>
      </c>
      <c r="D55" s="16">
        <v>37925</v>
      </c>
      <c r="E55" s="14">
        <v>240</v>
      </c>
    </row>
    <row r="56" spans="1:5" x14ac:dyDescent="0.25">
      <c r="A56" t="s">
        <v>1685</v>
      </c>
      <c r="B56">
        <v>22340</v>
      </c>
      <c r="C56" s="12" t="s">
        <v>1695</v>
      </c>
      <c r="D56" s="16">
        <v>37772</v>
      </c>
      <c r="E56" s="14">
        <v>4975</v>
      </c>
    </row>
    <row r="57" spans="1:5" x14ac:dyDescent="0.25">
      <c r="A57" t="s">
        <v>1969</v>
      </c>
      <c r="B57">
        <v>21594</v>
      </c>
      <c r="C57" s="12" t="s">
        <v>1694</v>
      </c>
      <c r="D57" s="16">
        <v>37925</v>
      </c>
      <c r="E57" s="14">
        <v>125</v>
      </c>
    </row>
    <row r="58" spans="1:5" x14ac:dyDescent="0.25">
      <c r="A58" t="s">
        <v>1971</v>
      </c>
      <c r="B58">
        <v>21558</v>
      </c>
      <c r="C58" s="12" t="s">
        <v>1694</v>
      </c>
      <c r="D58" s="16">
        <v>37925</v>
      </c>
      <c r="E58" s="14">
        <v>1200</v>
      </c>
    </row>
    <row r="59" spans="1:5" x14ac:dyDescent="0.25">
      <c r="A59" t="s">
        <v>1978</v>
      </c>
      <c r="B59">
        <v>22336</v>
      </c>
      <c r="C59" s="12" t="s">
        <v>1695</v>
      </c>
      <c r="D59" s="16">
        <v>37772</v>
      </c>
      <c r="E59" s="14">
        <v>254</v>
      </c>
    </row>
    <row r="60" spans="1:5" x14ac:dyDescent="0.25">
      <c r="A60" t="s">
        <v>1978</v>
      </c>
      <c r="B60">
        <v>22734</v>
      </c>
      <c r="C60" s="12" t="s">
        <v>1694</v>
      </c>
      <c r="D60" s="16">
        <v>37925</v>
      </c>
      <c r="E60" s="14">
        <v>356</v>
      </c>
    </row>
    <row r="61" spans="1:5" x14ac:dyDescent="0.25">
      <c r="A61" t="s">
        <v>1978</v>
      </c>
      <c r="B61">
        <v>21295</v>
      </c>
      <c r="C61" s="12" t="s">
        <v>1694</v>
      </c>
      <c r="D61" s="16">
        <v>37925</v>
      </c>
      <c r="E61" s="14">
        <v>600</v>
      </c>
    </row>
    <row r="62" spans="1:5" x14ac:dyDescent="0.25">
      <c r="A62" t="s">
        <v>1978</v>
      </c>
      <c r="B62">
        <v>22336</v>
      </c>
      <c r="C62" s="12" t="s">
        <v>1695</v>
      </c>
      <c r="D62" s="16">
        <v>37772</v>
      </c>
      <c r="E62" s="14">
        <v>14634</v>
      </c>
    </row>
    <row r="63" spans="1:5" x14ac:dyDescent="0.25">
      <c r="A63" t="s">
        <v>1982</v>
      </c>
      <c r="B63">
        <v>106883</v>
      </c>
      <c r="C63" s="12" t="s">
        <v>1694</v>
      </c>
      <c r="D63" s="16">
        <v>37955</v>
      </c>
      <c r="E63" s="14">
        <v>1700</v>
      </c>
    </row>
    <row r="64" spans="1:5" x14ac:dyDescent="0.25">
      <c r="A64" t="s">
        <v>1994</v>
      </c>
      <c r="B64">
        <v>103070</v>
      </c>
      <c r="C64" s="12" t="s">
        <v>1694</v>
      </c>
      <c r="D64" s="16">
        <v>39386</v>
      </c>
      <c r="E64" s="14">
        <v>1000</v>
      </c>
    </row>
    <row r="65" spans="1:5" x14ac:dyDescent="0.25">
      <c r="A65" t="s">
        <v>1994</v>
      </c>
      <c r="B65">
        <v>21316</v>
      </c>
      <c r="C65" s="12" t="s">
        <v>1694</v>
      </c>
      <c r="D65" s="16">
        <v>37925</v>
      </c>
      <c r="E65" s="14">
        <v>4000</v>
      </c>
    </row>
    <row r="66" spans="1:5" x14ac:dyDescent="0.25">
      <c r="A66" t="s">
        <v>1998</v>
      </c>
      <c r="B66">
        <v>105905</v>
      </c>
      <c r="C66" s="12" t="s">
        <v>1694</v>
      </c>
      <c r="D66" s="16">
        <v>37925</v>
      </c>
      <c r="E66" s="14">
        <v>2500</v>
      </c>
    </row>
    <row r="67" spans="1:5" x14ac:dyDescent="0.25">
      <c r="A67" t="s">
        <v>2005</v>
      </c>
      <c r="B67">
        <v>21330</v>
      </c>
      <c r="C67" s="12" t="s">
        <v>1694</v>
      </c>
      <c r="D67" s="16">
        <v>37925</v>
      </c>
      <c r="E67" s="14">
        <v>475</v>
      </c>
    </row>
    <row r="68" spans="1:5" x14ac:dyDescent="0.25">
      <c r="A68" t="s">
        <v>2008</v>
      </c>
      <c r="B68">
        <v>105476</v>
      </c>
      <c r="C68" s="12" t="s">
        <v>1694</v>
      </c>
      <c r="D68" s="16">
        <v>37925</v>
      </c>
      <c r="E68" s="14">
        <v>50000</v>
      </c>
    </row>
    <row r="69" spans="1:5" x14ac:dyDescent="0.25">
      <c r="A69" t="s">
        <v>2024</v>
      </c>
      <c r="B69">
        <v>108377</v>
      </c>
      <c r="C69" s="12" t="s">
        <v>1694</v>
      </c>
      <c r="D69" s="16">
        <v>37195</v>
      </c>
      <c r="E69" s="14">
        <v>5000</v>
      </c>
    </row>
    <row r="70" spans="1:5" x14ac:dyDescent="0.25">
      <c r="A70" t="s">
        <v>2024</v>
      </c>
      <c r="B70">
        <v>105792</v>
      </c>
      <c r="C70" s="12" t="s">
        <v>1694</v>
      </c>
      <c r="D70" s="16">
        <v>37925</v>
      </c>
      <c r="E70" s="14">
        <v>50000</v>
      </c>
    </row>
    <row r="71" spans="1:5" x14ac:dyDescent="0.25">
      <c r="A71" t="s">
        <v>2112</v>
      </c>
      <c r="B71">
        <v>104424</v>
      </c>
      <c r="C71" s="12" t="s">
        <v>1694</v>
      </c>
      <c r="D71" s="16">
        <v>37802</v>
      </c>
      <c r="E71" s="14">
        <v>6000</v>
      </c>
    </row>
    <row r="72" spans="1:5" x14ac:dyDescent="0.25">
      <c r="A72" t="s">
        <v>2112</v>
      </c>
      <c r="B72">
        <v>107704</v>
      </c>
      <c r="C72" s="12" t="s">
        <v>1694</v>
      </c>
      <c r="D72" s="16">
        <v>37195</v>
      </c>
      <c r="E72" s="14">
        <v>6500</v>
      </c>
    </row>
    <row r="73" spans="1:5" x14ac:dyDescent="0.25">
      <c r="A73" t="s">
        <v>2122</v>
      </c>
      <c r="B73">
        <v>22308</v>
      </c>
      <c r="C73" s="12" t="s">
        <v>1695</v>
      </c>
      <c r="D73" s="16">
        <v>37772</v>
      </c>
      <c r="E73" s="14">
        <v>297</v>
      </c>
    </row>
    <row r="74" spans="1:5" x14ac:dyDescent="0.25">
      <c r="A74" t="s">
        <v>2122</v>
      </c>
      <c r="B74">
        <v>22308</v>
      </c>
      <c r="C74" s="12" t="s">
        <v>1695</v>
      </c>
      <c r="D74" s="16">
        <v>37772</v>
      </c>
      <c r="E74" s="14">
        <v>17145</v>
      </c>
    </row>
    <row r="75" spans="1:5" x14ac:dyDescent="0.25">
      <c r="A75" t="s">
        <v>2127</v>
      </c>
      <c r="B75">
        <v>105153</v>
      </c>
      <c r="C75" s="12" t="s">
        <v>1695</v>
      </c>
      <c r="D75" s="16">
        <v>37741</v>
      </c>
      <c r="E75" s="14">
        <v>67207</v>
      </c>
    </row>
    <row r="76" spans="1:5" x14ac:dyDescent="0.25">
      <c r="A76" t="s">
        <v>2127</v>
      </c>
      <c r="B76">
        <v>105153</v>
      </c>
      <c r="C76" s="12" t="s">
        <v>1695</v>
      </c>
      <c r="D76" s="16">
        <v>37741</v>
      </c>
      <c r="E76" s="14">
        <v>11624466</v>
      </c>
    </row>
    <row r="77" spans="1:5" x14ac:dyDescent="0.25">
      <c r="A77" t="s">
        <v>2144</v>
      </c>
      <c r="B77">
        <v>107702</v>
      </c>
      <c r="C77" s="12" t="s">
        <v>1694</v>
      </c>
      <c r="D77" s="16">
        <v>37195</v>
      </c>
      <c r="E77" s="14">
        <v>2904</v>
      </c>
    </row>
    <row r="78" spans="1:5" x14ac:dyDescent="0.25">
      <c r="A78" t="s">
        <v>2148</v>
      </c>
      <c r="B78">
        <v>103049</v>
      </c>
      <c r="C78" s="12" t="s">
        <v>1694</v>
      </c>
      <c r="D78" s="16">
        <v>39386</v>
      </c>
      <c r="E78" s="14">
        <v>600</v>
      </c>
    </row>
    <row r="79" spans="1:5" x14ac:dyDescent="0.25">
      <c r="A79" t="s">
        <v>2161</v>
      </c>
      <c r="B79">
        <v>107974</v>
      </c>
      <c r="C79" s="12" t="s">
        <v>1694</v>
      </c>
      <c r="D79" s="16">
        <v>37407</v>
      </c>
      <c r="E79" s="14">
        <v>7000</v>
      </c>
    </row>
    <row r="80" spans="1:5" x14ac:dyDescent="0.25">
      <c r="A80" t="s">
        <v>2161</v>
      </c>
      <c r="B80">
        <v>108242</v>
      </c>
      <c r="C80" s="12" t="s">
        <v>1694</v>
      </c>
      <c r="D80" s="16">
        <v>37468</v>
      </c>
      <c r="E80" s="14">
        <v>10000</v>
      </c>
    </row>
    <row r="81" spans="1:5" x14ac:dyDescent="0.25">
      <c r="A81" t="s">
        <v>2161</v>
      </c>
      <c r="B81">
        <v>105461</v>
      </c>
      <c r="C81" s="12" t="s">
        <v>1694</v>
      </c>
      <c r="D81" s="16">
        <v>37468</v>
      </c>
      <c r="E81" s="14">
        <v>12000</v>
      </c>
    </row>
    <row r="82" spans="1:5" x14ac:dyDescent="0.25">
      <c r="A82" t="s">
        <v>2181</v>
      </c>
      <c r="B82">
        <v>107690</v>
      </c>
      <c r="C82" s="12" t="s">
        <v>1694</v>
      </c>
      <c r="D82" s="16">
        <v>37195</v>
      </c>
      <c r="E82" s="14">
        <v>50000</v>
      </c>
    </row>
    <row r="83" spans="1:5" x14ac:dyDescent="0.25">
      <c r="A83" t="s">
        <v>2181</v>
      </c>
      <c r="B83">
        <v>106958</v>
      </c>
      <c r="C83" s="12" t="s">
        <v>1694</v>
      </c>
      <c r="D83" s="16">
        <v>37195</v>
      </c>
      <c r="E83" s="14">
        <v>120000</v>
      </c>
    </row>
    <row r="84" spans="1:5" x14ac:dyDescent="0.25">
      <c r="A84" t="s">
        <v>2247</v>
      </c>
      <c r="B84">
        <v>107883</v>
      </c>
      <c r="C84" s="12" t="s">
        <v>1694</v>
      </c>
      <c r="D84" s="16">
        <v>37195</v>
      </c>
      <c r="E84" s="14">
        <v>10000</v>
      </c>
    </row>
    <row r="85" spans="1:5" x14ac:dyDescent="0.25">
      <c r="A85" t="s">
        <v>2305</v>
      </c>
      <c r="B85">
        <v>107750</v>
      </c>
      <c r="C85" s="12" t="s">
        <v>1694</v>
      </c>
      <c r="D85" s="16">
        <v>37195</v>
      </c>
      <c r="E85" s="14">
        <v>500</v>
      </c>
    </row>
    <row r="86" spans="1:5" x14ac:dyDescent="0.25">
      <c r="A86" t="s">
        <v>2305</v>
      </c>
      <c r="B86">
        <v>106472</v>
      </c>
      <c r="C86" s="12" t="s">
        <v>1694</v>
      </c>
      <c r="D86" s="16">
        <v>37195</v>
      </c>
      <c r="E86" s="14">
        <v>17000</v>
      </c>
    </row>
    <row r="87" spans="1:5" x14ac:dyDescent="0.25">
      <c r="A87" t="s">
        <v>2327</v>
      </c>
      <c r="B87">
        <v>21578</v>
      </c>
      <c r="C87" s="12" t="s">
        <v>1694</v>
      </c>
      <c r="D87" s="16">
        <v>37925</v>
      </c>
      <c r="E87" s="14">
        <v>1000</v>
      </c>
    </row>
    <row r="88" spans="1:5" x14ac:dyDescent="0.25">
      <c r="A88" t="s">
        <v>2327</v>
      </c>
      <c r="B88">
        <v>22742</v>
      </c>
      <c r="C88" s="12" t="s">
        <v>1694</v>
      </c>
      <c r="D88" s="16">
        <v>37925</v>
      </c>
      <c r="E88" s="14">
        <v>1516</v>
      </c>
    </row>
    <row r="89" spans="1:5" x14ac:dyDescent="0.25">
      <c r="A89" t="s">
        <v>2331</v>
      </c>
      <c r="B89">
        <v>106155</v>
      </c>
      <c r="C89" s="12" t="s">
        <v>1694</v>
      </c>
      <c r="D89" s="16">
        <v>37925</v>
      </c>
      <c r="E89" s="14">
        <v>184</v>
      </c>
    </row>
    <row r="90" spans="1:5" x14ac:dyDescent="0.25">
      <c r="A90" t="s">
        <v>2365</v>
      </c>
      <c r="B90">
        <v>107692</v>
      </c>
      <c r="C90" s="12" t="s">
        <v>1694</v>
      </c>
      <c r="D90" s="16">
        <v>37195</v>
      </c>
      <c r="E90" s="14">
        <v>20000</v>
      </c>
    </row>
    <row r="91" spans="1:5" x14ac:dyDescent="0.25">
      <c r="A91" t="s">
        <v>2421</v>
      </c>
      <c r="B91">
        <v>103032</v>
      </c>
      <c r="C91" s="12" t="s">
        <v>1694</v>
      </c>
      <c r="D91" s="16">
        <v>37925</v>
      </c>
      <c r="E91" s="14">
        <v>44000</v>
      </c>
    </row>
    <row r="92" spans="1:5" x14ac:dyDescent="0.25">
      <c r="A92" t="s">
        <v>2427</v>
      </c>
      <c r="B92">
        <v>102789</v>
      </c>
      <c r="C92" s="12" t="s">
        <v>1694</v>
      </c>
      <c r="D92" s="16">
        <v>38291</v>
      </c>
      <c r="E92" s="14">
        <v>41</v>
      </c>
    </row>
    <row r="93" spans="1:5" x14ac:dyDescent="0.25">
      <c r="A93" t="s">
        <v>2427</v>
      </c>
      <c r="B93">
        <v>102792</v>
      </c>
      <c r="C93" s="12" t="s">
        <v>1694</v>
      </c>
      <c r="D93" s="16">
        <v>38291</v>
      </c>
      <c r="E93" s="14">
        <v>66</v>
      </c>
    </row>
    <row r="94" spans="1:5" x14ac:dyDescent="0.25">
      <c r="A94" t="s">
        <v>2444</v>
      </c>
      <c r="B94">
        <v>21935</v>
      </c>
      <c r="C94" s="12" t="s">
        <v>1694</v>
      </c>
      <c r="D94" s="16">
        <v>37925</v>
      </c>
      <c r="E94" s="14">
        <v>1200</v>
      </c>
    </row>
    <row r="95" spans="1:5" x14ac:dyDescent="0.25">
      <c r="A95" t="s">
        <v>2450</v>
      </c>
      <c r="B95">
        <v>22744</v>
      </c>
      <c r="C95" s="12" t="s">
        <v>1694</v>
      </c>
      <c r="D95" s="16">
        <v>37925</v>
      </c>
      <c r="E95" s="14">
        <v>266</v>
      </c>
    </row>
    <row r="96" spans="1:5" x14ac:dyDescent="0.25">
      <c r="A96" t="s">
        <v>2450</v>
      </c>
      <c r="B96">
        <v>21268</v>
      </c>
      <c r="C96" s="12" t="s">
        <v>1694</v>
      </c>
      <c r="D96" s="16">
        <v>37925</v>
      </c>
      <c r="E96" s="14">
        <v>275</v>
      </c>
    </row>
    <row r="97" spans="1:5" x14ac:dyDescent="0.25">
      <c r="A97" t="s">
        <v>2457</v>
      </c>
      <c r="B97">
        <v>22307</v>
      </c>
      <c r="C97" s="12" t="s">
        <v>1695</v>
      </c>
      <c r="D97" s="16">
        <v>37772</v>
      </c>
      <c r="E97" s="14">
        <v>4640</v>
      </c>
    </row>
    <row r="98" spans="1:5" x14ac:dyDescent="0.25">
      <c r="A98" t="s">
        <v>2457</v>
      </c>
      <c r="B98">
        <v>22307</v>
      </c>
      <c r="C98" s="12" t="s">
        <v>1695</v>
      </c>
      <c r="D98" s="16">
        <v>37772</v>
      </c>
      <c r="E98" s="14">
        <v>267547</v>
      </c>
    </row>
    <row r="99" spans="1:5" x14ac:dyDescent="0.25">
      <c r="A99" t="s">
        <v>2486</v>
      </c>
      <c r="B99">
        <v>22738</v>
      </c>
      <c r="C99" s="12" t="s">
        <v>1694</v>
      </c>
      <c r="D99" s="16">
        <v>37925</v>
      </c>
      <c r="E99" s="14">
        <v>600</v>
      </c>
    </row>
    <row r="100" spans="1:5" x14ac:dyDescent="0.25">
      <c r="A100" t="s">
        <v>2486</v>
      </c>
      <c r="B100">
        <v>21580</v>
      </c>
      <c r="C100" s="12" t="s">
        <v>1694</v>
      </c>
      <c r="D100" s="16">
        <v>37925</v>
      </c>
      <c r="E100" s="14">
        <v>800</v>
      </c>
    </row>
    <row r="101" spans="1:5" x14ac:dyDescent="0.25">
      <c r="A101" t="s">
        <v>2497</v>
      </c>
      <c r="B101">
        <v>102975</v>
      </c>
      <c r="C101" s="12" t="s">
        <v>1694</v>
      </c>
      <c r="D101" s="16">
        <v>39386</v>
      </c>
      <c r="E101" s="14">
        <v>200</v>
      </c>
    </row>
    <row r="102" spans="1:5" x14ac:dyDescent="0.25">
      <c r="A102" t="s">
        <v>2497</v>
      </c>
      <c r="B102">
        <v>23336</v>
      </c>
      <c r="C102" s="12" t="s">
        <v>1694</v>
      </c>
      <c r="D102" s="16">
        <v>38291</v>
      </c>
      <c r="E102" s="14">
        <v>300</v>
      </c>
    </row>
    <row r="103" spans="1:5" x14ac:dyDescent="0.25">
      <c r="A103" t="s">
        <v>2497</v>
      </c>
      <c r="B103">
        <v>108000</v>
      </c>
      <c r="C103" s="12" t="s">
        <v>1694</v>
      </c>
      <c r="D103" s="16">
        <v>37195</v>
      </c>
      <c r="E103" s="14">
        <v>5000</v>
      </c>
    </row>
    <row r="104" spans="1:5" x14ac:dyDescent="0.25">
      <c r="A104" t="s">
        <v>2514</v>
      </c>
      <c r="B104">
        <v>102966</v>
      </c>
      <c r="C104" s="12" t="s">
        <v>1694</v>
      </c>
      <c r="D104" s="16">
        <v>39386</v>
      </c>
      <c r="E104" s="14">
        <v>500</v>
      </c>
    </row>
    <row r="105" spans="1:5" x14ac:dyDescent="0.25">
      <c r="A105" t="s">
        <v>2524</v>
      </c>
      <c r="B105">
        <v>102733</v>
      </c>
      <c r="C105" s="12" t="s">
        <v>1694</v>
      </c>
      <c r="D105" s="16">
        <v>37925</v>
      </c>
      <c r="E105" s="14">
        <v>1000</v>
      </c>
    </row>
    <row r="106" spans="1:5" x14ac:dyDescent="0.25">
      <c r="A106" t="s">
        <v>2524</v>
      </c>
      <c r="B106">
        <v>106323</v>
      </c>
      <c r="C106" s="12" t="s">
        <v>1695</v>
      </c>
      <c r="D106" s="16">
        <v>37772</v>
      </c>
      <c r="E106" s="14">
        <v>2602</v>
      </c>
    </row>
    <row r="107" spans="1:5" x14ac:dyDescent="0.25">
      <c r="A107" t="s">
        <v>2524</v>
      </c>
      <c r="B107">
        <v>106323</v>
      </c>
      <c r="C107" s="12" t="s">
        <v>1695</v>
      </c>
      <c r="D107" s="16">
        <v>37772</v>
      </c>
      <c r="E107" s="14">
        <v>150000</v>
      </c>
    </row>
    <row r="108" spans="1:5" x14ac:dyDescent="0.25">
      <c r="A108" t="s">
        <v>2537</v>
      </c>
      <c r="B108">
        <v>22319</v>
      </c>
      <c r="C108" s="12" t="s">
        <v>1695</v>
      </c>
      <c r="D108" s="16">
        <v>38138</v>
      </c>
      <c r="E108" s="14">
        <v>60706</v>
      </c>
    </row>
    <row r="109" spans="1:5" x14ac:dyDescent="0.25">
      <c r="A109" t="s">
        <v>2537</v>
      </c>
      <c r="B109">
        <v>22319</v>
      </c>
      <c r="C109" s="12" t="s">
        <v>1695</v>
      </c>
      <c r="D109" s="16">
        <v>38138</v>
      </c>
      <c r="E109" s="14">
        <v>3500000</v>
      </c>
    </row>
    <row r="110" spans="1:5" x14ac:dyDescent="0.25">
      <c r="A110" t="s">
        <v>2560</v>
      </c>
      <c r="B110">
        <v>106082</v>
      </c>
      <c r="C110" s="12" t="s">
        <v>1694</v>
      </c>
      <c r="D110" s="16">
        <v>38077</v>
      </c>
      <c r="E110" s="14">
        <v>600</v>
      </c>
    </row>
    <row r="111" spans="1:5" x14ac:dyDescent="0.25">
      <c r="A111" t="s">
        <v>2560</v>
      </c>
      <c r="B111">
        <v>22335</v>
      </c>
      <c r="C111" s="12" t="s">
        <v>1695</v>
      </c>
      <c r="D111" s="16">
        <v>37772</v>
      </c>
      <c r="E111" s="14">
        <v>15000</v>
      </c>
    </row>
    <row r="112" spans="1:5" x14ac:dyDescent="0.25">
      <c r="A112" t="s">
        <v>2560</v>
      </c>
      <c r="B112">
        <v>22335</v>
      </c>
      <c r="C112" s="12" t="s">
        <v>1695</v>
      </c>
      <c r="D112" s="16">
        <v>37772</v>
      </c>
      <c r="E112" s="14">
        <v>864828</v>
      </c>
    </row>
    <row r="113" spans="1:5" x14ac:dyDescent="0.25">
      <c r="A113" t="s">
        <v>2570</v>
      </c>
      <c r="B113">
        <v>21946</v>
      </c>
      <c r="C113" s="12" t="s">
        <v>1694</v>
      </c>
      <c r="D113" s="16">
        <v>37925</v>
      </c>
      <c r="E113" s="14">
        <v>3845</v>
      </c>
    </row>
    <row r="114" spans="1:5" x14ac:dyDescent="0.25">
      <c r="A114" t="s">
        <v>2574</v>
      </c>
      <c r="B114">
        <v>107516</v>
      </c>
      <c r="C114" s="12" t="s">
        <v>1694</v>
      </c>
      <c r="D114" s="16">
        <v>37195</v>
      </c>
      <c r="E114" s="14">
        <v>535</v>
      </c>
    </row>
    <row r="115" spans="1:5" x14ac:dyDescent="0.25">
      <c r="A115" t="s">
        <v>2617</v>
      </c>
      <c r="B115">
        <v>102988</v>
      </c>
      <c r="C115" s="12" t="s">
        <v>1694</v>
      </c>
      <c r="D115" s="16">
        <v>39386</v>
      </c>
      <c r="E115" s="14">
        <v>750</v>
      </c>
    </row>
    <row r="116" spans="1:5" x14ac:dyDescent="0.25">
      <c r="A116" t="s">
        <v>2620</v>
      </c>
      <c r="B116">
        <v>21598</v>
      </c>
      <c r="C116" s="12" t="s">
        <v>1694</v>
      </c>
      <c r="D116" s="16">
        <v>37925</v>
      </c>
      <c r="E116" s="14">
        <v>150</v>
      </c>
    </row>
    <row r="117" spans="1:5" x14ac:dyDescent="0.25">
      <c r="A117" t="s">
        <v>2653</v>
      </c>
      <c r="B117">
        <v>21276</v>
      </c>
      <c r="C117" s="12" t="s">
        <v>1694</v>
      </c>
      <c r="D117" s="16">
        <v>37925</v>
      </c>
      <c r="E117" s="14">
        <v>450</v>
      </c>
    </row>
    <row r="118" spans="1:5" x14ac:dyDescent="0.25">
      <c r="A118" t="s">
        <v>2663</v>
      </c>
      <c r="B118">
        <v>104746</v>
      </c>
      <c r="C118" s="12" t="s">
        <v>1694</v>
      </c>
      <c r="D118" s="16">
        <v>38533</v>
      </c>
      <c r="E118" s="14">
        <v>60000</v>
      </c>
    </row>
    <row r="119" spans="1:5" x14ac:dyDescent="0.25">
      <c r="A119" t="s">
        <v>2684</v>
      </c>
      <c r="B119">
        <v>23282</v>
      </c>
      <c r="C119" s="12" t="s">
        <v>1695</v>
      </c>
      <c r="D119" s="16">
        <v>42886</v>
      </c>
      <c r="E119" s="14">
        <v>8672</v>
      </c>
    </row>
    <row r="120" spans="1:5" x14ac:dyDescent="0.25">
      <c r="A120" t="s">
        <v>2684</v>
      </c>
      <c r="B120">
        <v>23479</v>
      </c>
      <c r="C120" s="12" t="s">
        <v>1694</v>
      </c>
      <c r="D120" s="16">
        <v>42766</v>
      </c>
      <c r="E120" s="14">
        <v>30400</v>
      </c>
    </row>
    <row r="121" spans="1:5" x14ac:dyDescent="0.25">
      <c r="A121" t="s">
        <v>2684</v>
      </c>
      <c r="B121">
        <v>23282</v>
      </c>
      <c r="C121" s="12" t="s">
        <v>1695</v>
      </c>
      <c r="D121" s="16">
        <v>42886</v>
      </c>
      <c r="E121" s="14">
        <v>500000</v>
      </c>
    </row>
    <row r="122" spans="1:5" x14ac:dyDescent="0.25">
      <c r="A122" t="s">
        <v>2685</v>
      </c>
      <c r="B122">
        <v>23281</v>
      </c>
      <c r="C122" s="12" t="s">
        <v>1695</v>
      </c>
      <c r="D122" s="16">
        <v>42886</v>
      </c>
      <c r="E122" s="14">
        <v>17345</v>
      </c>
    </row>
    <row r="123" spans="1:5" x14ac:dyDescent="0.25">
      <c r="A123" t="s">
        <v>2685</v>
      </c>
      <c r="B123">
        <v>23281</v>
      </c>
      <c r="C123" s="12" t="s">
        <v>1695</v>
      </c>
      <c r="D123" s="16">
        <v>42886</v>
      </c>
      <c r="E123" s="14">
        <v>1000000</v>
      </c>
    </row>
    <row r="124" spans="1:5" x14ac:dyDescent="0.25">
      <c r="A124" t="s">
        <v>2686</v>
      </c>
      <c r="B124">
        <v>23430</v>
      </c>
      <c r="C124" s="12" t="s">
        <v>1694</v>
      </c>
      <c r="D124" s="16">
        <v>38291</v>
      </c>
      <c r="E124" s="14">
        <v>2364</v>
      </c>
    </row>
    <row r="125" spans="1:5" x14ac:dyDescent="0.25">
      <c r="A125" t="s">
        <v>2686</v>
      </c>
      <c r="B125">
        <v>21340</v>
      </c>
      <c r="C125" s="12" t="s">
        <v>1694</v>
      </c>
      <c r="D125" s="16">
        <v>37925</v>
      </c>
      <c r="E125" s="14">
        <v>47830</v>
      </c>
    </row>
    <row r="126" spans="1:5" x14ac:dyDescent="0.25">
      <c r="A126" t="s">
        <v>2694</v>
      </c>
      <c r="B126">
        <v>22341</v>
      </c>
      <c r="C126" s="12" t="s">
        <v>1695</v>
      </c>
      <c r="D126" s="16">
        <v>37772</v>
      </c>
      <c r="E126" s="14">
        <v>146</v>
      </c>
    </row>
    <row r="127" spans="1:5" x14ac:dyDescent="0.25">
      <c r="A127" t="s">
        <v>2694</v>
      </c>
      <c r="B127">
        <v>22743</v>
      </c>
      <c r="C127" s="12" t="s">
        <v>1694</v>
      </c>
      <c r="D127" s="16">
        <v>37925</v>
      </c>
      <c r="E127" s="14">
        <v>200</v>
      </c>
    </row>
    <row r="128" spans="1:5" x14ac:dyDescent="0.25">
      <c r="A128" t="s">
        <v>2694</v>
      </c>
      <c r="B128">
        <v>22341</v>
      </c>
      <c r="C128" s="12" t="s">
        <v>1695</v>
      </c>
      <c r="D128" s="16">
        <v>37772</v>
      </c>
      <c r="E128" s="14">
        <v>8419</v>
      </c>
    </row>
    <row r="129" spans="1:5" x14ac:dyDescent="0.25">
      <c r="A129" t="s">
        <v>2698</v>
      </c>
      <c r="B129">
        <v>22300</v>
      </c>
      <c r="C129" s="12" t="s">
        <v>1695</v>
      </c>
      <c r="D129" s="16">
        <v>37772</v>
      </c>
      <c r="E129" s="14">
        <v>289</v>
      </c>
    </row>
    <row r="130" spans="1:5" x14ac:dyDescent="0.25">
      <c r="A130" t="s">
        <v>2698</v>
      </c>
      <c r="B130">
        <v>22300</v>
      </c>
      <c r="C130" s="12" t="s">
        <v>1695</v>
      </c>
      <c r="D130" s="16">
        <v>37772</v>
      </c>
      <c r="E130" s="14">
        <v>16655</v>
      </c>
    </row>
    <row r="131" spans="1:5" x14ac:dyDescent="0.25">
      <c r="A131" t="s">
        <v>2703</v>
      </c>
      <c r="B131">
        <v>103988</v>
      </c>
      <c r="C131" s="12" t="s">
        <v>1694</v>
      </c>
      <c r="D131" s="16">
        <v>39386</v>
      </c>
      <c r="E131" s="14">
        <v>6000</v>
      </c>
    </row>
    <row r="132" spans="1:5" x14ac:dyDescent="0.25">
      <c r="A132" t="s">
        <v>2711</v>
      </c>
      <c r="B132">
        <v>106753</v>
      </c>
      <c r="C132" s="12" t="s">
        <v>1694</v>
      </c>
      <c r="D132" s="16">
        <v>40421</v>
      </c>
      <c r="E132" s="14">
        <v>50</v>
      </c>
    </row>
    <row r="133" spans="1:5" x14ac:dyDescent="0.25">
      <c r="A133" t="s">
        <v>2714</v>
      </c>
      <c r="B133">
        <v>22298</v>
      </c>
      <c r="C133" s="12" t="s">
        <v>1695</v>
      </c>
      <c r="D133" s="16">
        <v>37772</v>
      </c>
      <c r="E133" s="14">
        <v>47655</v>
      </c>
    </row>
    <row r="134" spans="1:5" x14ac:dyDescent="0.25">
      <c r="A134" t="s">
        <v>2714</v>
      </c>
      <c r="B134">
        <v>22298</v>
      </c>
      <c r="C134" s="12" t="s">
        <v>1695</v>
      </c>
      <c r="D134" s="16">
        <v>37772</v>
      </c>
      <c r="E134" s="14">
        <v>2747533</v>
      </c>
    </row>
    <row r="135" spans="1:5" x14ac:dyDescent="0.25">
      <c r="A135" t="s">
        <v>2719</v>
      </c>
      <c r="B135">
        <v>106978</v>
      </c>
      <c r="C135" s="12" t="s">
        <v>1694</v>
      </c>
      <c r="D135" s="16">
        <v>37346</v>
      </c>
      <c r="E135" s="14">
        <v>275</v>
      </c>
    </row>
    <row r="136" spans="1:5" x14ac:dyDescent="0.25">
      <c r="A136" t="s">
        <v>2719</v>
      </c>
      <c r="B136">
        <v>106977</v>
      </c>
      <c r="C136" s="12" t="s">
        <v>1694</v>
      </c>
      <c r="D136" s="16">
        <v>37346</v>
      </c>
      <c r="E136" s="14">
        <v>350</v>
      </c>
    </row>
    <row r="137" spans="1:5" x14ac:dyDescent="0.25">
      <c r="A137" t="s">
        <v>2723</v>
      </c>
      <c r="B137">
        <v>23846</v>
      </c>
      <c r="C137" s="12" t="s">
        <v>1694</v>
      </c>
      <c r="D137" s="16">
        <v>38929</v>
      </c>
      <c r="E137" s="14">
        <v>5000</v>
      </c>
    </row>
    <row r="138" spans="1:5" x14ac:dyDescent="0.25">
      <c r="A138" t="s">
        <v>2723</v>
      </c>
      <c r="B138">
        <v>102961</v>
      </c>
      <c r="C138" s="12" t="s">
        <v>1694</v>
      </c>
      <c r="D138" s="16">
        <v>39386</v>
      </c>
      <c r="E138" s="14">
        <v>50000</v>
      </c>
    </row>
    <row r="139" spans="1:5" x14ac:dyDescent="0.25">
      <c r="A139" t="s">
        <v>2723</v>
      </c>
      <c r="B139">
        <v>23844</v>
      </c>
      <c r="C139" s="12" t="s">
        <v>1694</v>
      </c>
      <c r="D139" s="16">
        <v>41608</v>
      </c>
      <c r="E139" s="14">
        <v>100000</v>
      </c>
    </row>
    <row r="140" spans="1:5" x14ac:dyDescent="0.25">
      <c r="A140" t="s">
        <v>2723</v>
      </c>
      <c r="B140">
        <v>22316</v>
      </c>
      <c r="C140" s="12" t="s">
        <v>1695</v>
      </c>
      <c r="D140" s="16">
        <v>37772</v>
      </c>
      <c r="E140" s="14">
        <v>201720</v>
      </c>
    </row>
    <row r="141" spans="1:5" x14ac:dyDescent="0.25">
      <c r="A141" t="s">
        <v>2723</v>
      </c>
      <c r="B141">
        <v>22316</v>
      </c>
      <c r="C141" s="12" t="s">
        <v>1695</v>
      </c>
      <c r="D141" s="16">
        <v>37772</v>
      </c>
      <c r="E141" s="14">
        <v>11630218</v>
      </c>
    </row>
    <row r="142" spans="1:5" x14ac:dyDescent="0.25">
      <c r="A142" t="s">
        <v>2773</v>
      </c>
      <c r="B142">
        <v>104859</v>
      </c>
      <c r="C142" s="12" t="s">
        <v>1694</v>
      </c>
      <c r="D142" s="16">
        <v>37925</v>
      </c>
      <c r="E142" s="14">
        <v>8</v>
      </c>
    </row>
    <row r="143" spans="1:5" x14ac:dyDescent="0.25">
      <c r="A143" t="s">
        <v>2773</v>
      </c>
      <c r="B143">
        <v>104390</v>
      </c>
      <c r="C143" s="12" t="s">
        <v>1694</v>
      </c>
      <c r="D143" s="16">
        <v>37925</v>
      </c>
      <c r="E143" s="14">
        <v>17</v>
      </c>
    </row>
    <row r="144" spans="1:5" x14ac:dyDescent="0.25">
      <c r="A144" t="s">
        <v>2784</v>
      </c>
      <c r="B144">
        <v>106238</v>
      </c>
      <c r="C144" s="12" t="s">
        <v>1694</v>
      </c>
      <c r="D144" s="16">
        <v>37925</v>
      </c>
      <c r="E144" s="14">
        <v>22</v>
      </c>
    </row>
    <row r="145" spans="1:5" x14ac:dyDescent="0.25">
      <c r="A145" t="s">
        <v>2792</v>
      </c>
      <c r="B145">
        <v>104731</v>
      </c>
      <c r="C145" s="12" t="s">
        <v>1694</v>
      </c>
      <c r="D145" s="16">
        <v>38077</v>
      </c>
      <c r="E145" s="14">
        <v>400</v>
      </c>
    </row>
    <row r="146" spans="1:5" x14ac:dyDescent="0.25">
      <c r="A146" t="s">
        <v>2796</v>
      </c>
      <c r="B146">
        <v>108084</v>
      </c>
      <c r="C146" s="12" t="s">
        <v>1694</v>
      </c>
      <c r="D146" s="16">
        <v>37195</v>
      </c>
      <c r="E146" s="14">
        <v>6569</v>
      </c>
    </row>
    <row r="147" spans="1:5" x14ac:dyDescent="0.25">
      <c r="A147" t="s">
        <v>2796</v>
      </c>
      <c r="B147">
        <v>102835</v>
      </c>
      <c r="C147" s="12" t="s">
        <v>1695</v>
      </c>
      <c r="D147" s="16">
        <v>37772</v>
      </c>
      <c r="E147" s="14">
        <v>17345</v>
      </c>
    </row>
    <row r="148" spans="1:5" x14ac:dyDescent="0.25">
      <c r="A148" t="s">
        <v>2796</v>
      </c>
      <c r="B148">
        <v>75684</v>
      </c>
      <c r="C148" s="12" t="s">
        <v>1694</v>
      </c>
      <c r="D148" s="16">
        <v>39423</v>
      </c>
      <c r="E148" s="14">
        <v>173000</v>
      </c>
    </row>
    <row r="149" spans="1:5" x14ac:dyDescent="0.25">
      <c r="A149" t="s">
        <v>2796</v>
      </c>
      <c r="B149">
        <v>102835</v>
      </c>
      <c r="C149" s="12" t="s">
        <v>1695</v>
      </c>
      <c r="D149" s="16">
        <v>37772</v>
      </c>
      <c r="E149" s="14">
        <v>2000000</v>
      </c>
    </row>
    <row r="150" spans="1:5" x14ac:dyDescent="0.25">
      <c r="A150" t="s">
        <v>2811</v>
      </c>
      <c r="B150">
        <v>100761</v>
      </c>
      <c r="C150" s="12" t="s">
        <v>1694</v>
      </c>
      <c r="D150" s="16">
        <v>37711</v>
      </c>
      <c r="E150" s="14">
        <v>13000</v>
      </c>
    </row>
    <row r="151" spans="1:5" x14ac:dyDescent="0.25">
      <c r="A151" t="s">
        <v>2814</v>
      </c>
      <c r="B151">
        <v>78739</v>
      </c>
      <c r="C151" s="12" t="s">
        <v>1694</v>
      </c>
      <c r="D151" s="16">
        <v>38472</v>
      </c>
      <c r="E151" s="14">
        <v>73500</v>
      </c>
    </row>
    <row r="152" spans="1:5" x14ac:dyDescent="0.25">
      <c r="A152" t="s">
        <v>2814</v>
      </c>
      <c r="B152">
        <v>6324</v>
      </c>
      <c r="C152" s="12" t="s">
        <v>1694</v>
      </c>
      <c r="D152" s="16">
        <v>38472</v>
      </c>
      <c r="E152" s="14">
        <v>311500</v>
      </c>
    </row>
    <row r="153" spans="1:5" x14ac:dyDescent="0.25">
      <c r="A153" t="s">
        <v>2834</v>
      </c>
      <c r="B153">
        <v>23021</v>
      </c>
      <c r="C153" s="12" t="s">
        <v>1694</v>
      </c>
      <c r="D153" s="16">
        <v>38009</v>
      </c>
      <c r="E153" s="14">
        <v>250</v>
      </c>
    </row>
    <row r="154" spans="1:5" x14ac:dyDescent="0.25">
      <c r="A154" t="s">
        <v>2834</v>
      </c>
      <c r="B154">
        <v>21722</v>
      </c>
      <c r="C154" s="12" t="s">
        <v>1694</v>
      </c>
      <c r="D154" s="16">
        <v>37925</v>
      </c>
      <c r="E154" s="14">
        <v>900</v>
      </c>
    </row>
    <row r="155" spans="1:5" x14ac:dyDescent="0.25">
      <c r="A155" t="s">
        <v>2849</v>
      </c>
      <c r="B155">
        <v>107848</v>
      </c>
      <c r="C155" s="12" t="s">
        <v>1694</v>
      </c>
      <c r="D155" s="16">
        <v>37346</v>
      </c>
      <c r="E155" s="14">
        <v>5000</v>
      </c>
    </row>
    <row r="156" spans="1:5" x14ac:dyDescent="0.25">
      <c r="A156" t="s">
        <v>2849</v>
      </c>
      <c r="B156">
        <v>107612</v>
      </c>
      <c r="C156" s="12" t="s">
        <v>1694</v>
      </c>
      <c r="D156" s="16">
        <v>37346</v>
      </c>
      <c r="E156" s="14">
        <v>10000</v>
      </c>
    </row>
    <row r="157" spans="1:5" x14ac:dyDescent="0.25">
      <c r="A157" t="s">
        <v>2849</v>
      </c>
      <c r="B157">
        <v>108301</v>
      </c>
      <c r="C157" s="12" t="s">
        <v>1694</v>
      </c>
      <c r="D157" s="16">
        <v>37195</v>
      </c>
      <c r="E157" s="14">
        <v>60000</v>
      </c>
    </row>
    <row r="158" spans="1:5" x14ac:dyDescent="0.25">
      <c r="A158" t="s">
        <v>2849</v>
      </c>
      <c r="B158">
        <v>107903</v>
      </c>
      <c r="C158" s="12" t="s">
        <v>1694</v>
      </c>
      <c r="D158" s="16">
        <v>37195</v>
      </c>
      <c r="E158" s="14">
        <v>70000</v>
      </c>
    </row>
    <row r="159" spans="1:5" x14ac:dyDescent="0.25">
      <c r="A159" t="s">
        <v>2890</v>
      </c>
      <c r="B159">
        <v>105341</v>
      </c>
      <c r="C159" s="12" t="s">
        <v>1694</v>
      </c>
      <c r="D159" s="16">
        <v>37346</v>
      </c>
      <c r="E159" s="14">
        <v>10000</v>
      </c>
    </row>
    <row r="160" spans="1:5" x14ac:dyDescent="0.25">
      <c r="A160" t="s">
        <v>2890</v>
      </c>
      <c r="B160">
        <v>107275</v>
      </c>
      <c r="C160" s="12" t="s">
        <v>1694</v>
      </c>
      <c r="D160" s="16">
        <v>37346</v>
      </c>
      <c r="E160" s="14">
        <v>10000</v>
      </c>
    </row>
    <row r="161" spans="1:5" x14ac:dyDescent="0.25">
      <c r="A161" t="s">
        <v>2890</v>
      </c>
      <c r="B161">
        <v>21544</v>
      </c>
      <c r="C161" s="12" t="s">
        <v>1694</v>
      </c>
      <c r="D161" s="16">
        <v>38291</v>
      </c>
      <c r="E161" s="14">
        <v>70000</v>
      </c>
    </row>
    <row r="162" spans="1:5" x14ac:dyDescent="0.25">
      <c r="A162" t="s">
        <v>2890</v>
      </c>
      <c r="B162">
        <v>21527</v>
      </c>
      <c r="C162" s="12" t="s">
        <v>1694</v>
      </c>
      <c r="D162" s="16">
        <v>38291</v>
      </c>
      <c r="E162" s="14">
        <v>116058</v>
      </c>
    </row>
    <row r="163" spans="1:5" x14ac:dyDescent="0.25">
      <c r="A163" t="s">
        <v>2911</v>
      </c>
      <c r="B163">
        <v>23269</v>
      </c>
      <c r="C163" s="12" t="s">
        <v>1694</v>
      </c>
      <c r="D163" s="16">
        <v>39386</v>
      </c>
      <c r="E163" s="14">
        <v>2993</v>
      </c>
    </row>
    <row r="164" spans="1:5" x14ac:dyDescent="0.25">
      <c r="A164" t="s">
        <v>2911</v>
      </c>
      <c r="B164">
        <v>103534</v>
      </c>
      <c r="C164" s="12" t="s">
        <v>1694</v>
      </c>
      <c r="D164" s="16">
        <v>41213</v>
      </c>
      <c r="E164" s="14">
        <v>10255</v>
      </c>
    </row>
    <row r="165" spans="1:5" x14ac:dyDescent="0.25">
      <c r="A165" t="s">
        <v>2911</v>
      </c>
      <c r="B165">
        <v>23544</v>
      </c>
      <c r="C165" s="12" t="s">
        <v>1695</v>
      </c>
      <c r="D165" s="16">
        <v>37772</v>
      </c>
      <c r="E165" s="14">
        <v>21681</v>
      </c>
    </row>
    <row r="166" spans="1:5" x14ac:dyDescent="0.25">
      <c r="A166" t="s">
        <v>2911</v>
      </c>
      <c r="B166">
        <v>23544</v>
      </c>
      <c r="C166" s="12" t="s">
        <v>1695</v>
      </c>
      <c r="D166" s="16">
        <v>37772</v>
      </c>
      <c r="E166" s="14">
        <v>1250000</v>
      </c>
    </row>
    <row r="167" spans="1:5" x14ac:dyDescent="0.25">
      <c r="A167" t="s">
        <v>2920</v>
      </c>
      <c r="B167">
        <v>23268</v>
      </c>
      <c r="C167" s="12" t="s">
        <v>1694</v>
      </c>
      <c r="D167" s="16">
        <v>39386</v>
      </c>
      <c r="E167" s="14">
        <v>200</v>
      </c>
    </row>
    <row r="168" spans="1:5" x14ac:dyDescent="0.25">
      <c r="A168" t="s">
        <v>2920</v>
      </c>
      <c r="B168">
        <v>103008</v>
      </c>
      <c r="C168" s="12" t="s">
        <v>1694</v>
      </c>
      <c r="D168" s="16">
        <v>39386</v>
      </c>
      <c r="E168" s="14">
        <v>800</v>
      </c>
    </row>
    <row r="169" spans="1:5" x14ac:dyDescent="0.25">
      <c r="A169" t="s">
        <v>2920</v>
      </c>
      <c r="B169">
        <v>103105</v>
      </c>
      <c r="C169" s="12" t="s">
        <v>1694</v>
      </c>
      <c r="D169" s="16">
        <v>41213</v>
      </c>
      <c r="E169" s="14">
        <v>4500</v>
      </c>
    </row>
    <row r="170" spans="1:5" x14ac:dyDescent="0.25">
      <c r="A170" t="s">
        <v>2920</v>
      </c>
      <c r="B170">
        <v>103532</v>
      </c>
      <c r="C170" s="12" t="s">
        <v>1694</v>
      </c>
      <c r="D170" s="16">
        <v>41213</v>
      </c>
      <c r="E170" s="14">
        <v>6545</v>
      </c>
    </row>
    <row r="171" spans="1:5" x14ac:dyDescent="0.25">
      <c r="A171" t="s">
        <v>2920</v>
      </c>
      <c r="B171">
        <v>100896</v>
      </c>
      <c r="C171" s="12" t="s">
        <v>1694</v>
      </c>
      <c r="D171" s="16">
        <v>39021</v>
      </c>
      <c r="E171" s="14">
        <v>20000</v>
      </c>
    </row>
    <row r="172" spans="1:5" x14ac:dyDescent="0.25">
      <c r="A172" t="s">
        <v>2920</v>
      </c>
      <c r="B172">
        <v>108328</v>
      </c>
      <c r="C172" s="12" t="s">
        <v>1694</v>
      </c>
      <c r="D172" s="16">
        <v>37376</v>
      </c>
      <c r="E172" s="14">
        <v>35000</v>
      </c>
    </row>
    <row r="173" spans="1:5" x14ac:dyDescent="0.25">
      <c r="A173" t="s">
        <v>2920</v>
      </c>
      <c r="B173">
        <v>22337</v>
      </c>
      <c r="C173" s="12" t="s">
        <v>1695</v>
      </c>
      <c r="D173" s="16">
        <v>37772</v>
      </c>
      <c r="E173" s="14">
        <v>112306</v>
      </c>
    </row>
    <row r="174" spans="1:5" x14ac:dyDescent="0.25">
      <c r="A174" t="s">
        <v>2920</v>
      </c>
      <c r="B174">
        <v>22337</v>
      </c>
      <c r="C174" s="12" t="s">
        <v>1695</v>
      </c>
      <c r="D174" s="16">
        <v>37772</v>
      </c>
      <c r="E174" s="14">
        <v>6475000</v>
      </c>
    </row>
    <row r="175" spans="1:5" x14ac:dyDescent="0.25">
      <c r="A175" t="s">
        <v>2935</v>
      </c>
      <c r="B175">
        <v>21505</v>
      </c>
      <c r="C175" s="12" t="s">
        <v>1694</v>
      </c>
      <c r="D175" s="16">
        <v>38291</v>
      </c>
      <c r="E175" s="14">
        <v>1475</v>
      </c>
    </row>
    <row r="176" spans="1:5" x14ac:dyDescent="0.25">
      <c r="A176" t="s">
        <v>2938</v>
      </c>
      <c r="B176">
        <v>102944</v>
      </c>
      <c r="C176" s="12" t="s">
        <v>1694</v>
      </c>
      <c r="D176" s="16">
        <v>37772</v>
      </c>
      <c r="E176" s="14">
        <v>5000</v>
      </c>
    </row>
    <row r="177" spans="1:5" x14ac:dyDescent="0.25">
      <c r="A177" t="s">
        <v>2940</v>
      </c>
      <c r="B177">
        <v>22321</v>
      </c>
      <c r="C177" s="12" t="s">
        <v>1695</v>
      </c>
      <c r="D177" s="16">
        <v>37772</v>
      </c>
      <c r="E177" s="14">
        <v>6938</v>
      </c>
    </row>
    <row r="178" spans="1:5" x14ac:dyDescent="0.25">
      <c r="A178" t="s">
        <v>2940</v>
      </c>
      <c r="B178">
        <v>102950</v>
      </c>
      <c r="C178" s="12" t="s">
        <v>1695</v>
      </c>
      <c r="D178" s="16">
        <v>37407</v>
      </c>
      <c r="E178" s="14">
        <v>8672</v>
      </c>
    </row>
    <row r="179" spans="1:5" x14ac:dyDescent="0.25">
      <c r="A179" t="s">
        <v>2940</v>
      </c>
      <c r="B179">
        <v>22321</v>
      </c>
      <c r="C179" s="12" t="s">
        <v>1695</v>
      </c>
      <c r="D179" s="16">
        <v>37772</v>
      </c>
      <c r="E179" s="14">
        <v>400000</v>
      </c>
    </row>
    <row r="180" spans="1:5" x14ac:dyDescent="0.25">
      <c r="A180" t="s">
        <v>2940</v>
      </c>
      <c r="B180">
        <v>102950</v>
      </c>
      <c r="C180" s="12" t="s">
        <v>1695</v>
      </c>
      <c r="D180" s="16">
        <v>37407</v>
      </c>
      <c r="E180" s="14">
        <v>500000</v>
      </c>
    </row>
    <row r="181" spans="1:5" x14ac:dyDescent="0.25">
      <c r="A181" t="s">
        <v>3083</v>
      </c>
      <c r="B181">
        <v>107898</v>
      </c>
      <c r="C181" s="12" t="s">
        <v>1694</v>
      </c>
      <c r="D181" s="16">
        <v>37195</v>
      </c>
      <c r="E181" s="14">
        <v>53500</v>
      </c>
    </row>
    <row r="182" spans="1:5" x14ac:dyDescent="0.25">
      <c r="A182" t="s">
        <v>3112</v>
      </c>
      <c r="B182">
        <v>105279</v>
      </c>
      <c r="C182" s="12" t="s">
        <v>1694</v>
      </c>
      <c r="D182" s="16">
        <v>37195</v>
      </c>
      <c r="E182" s="14">
        <v>85000</v>
      </c>
    </row>
    <row r="183" spans="1:5" x14ac:dyDescent="0.25">
      <c r="A183" t="s">
        <v>2</v>
      </c>
      <c r="B183">
        <v>106253</v>
      </c>
      <c r="C183" s="12" t="s">
        <v>1694</v>
      </c>
      <c r="D183" s="16">
        <v>37346</v>
      </c>
      <c r="E183" s="14">
        <v>13935</v>
      </c>
    </row>
    <row r="184" spans="1:5" x14ac:dyDescent="0.25">
      <c r="A184" t="s">
        <v>2</v>
      </c>
      <c r="B184">
        <v>20771</v>
      </c>
      <c r="C184" s="12" t="s">
        <v>1694</v>
      </c>
      <c r="D184" s="16">
        <v>37256</v>
      </c>
      <c r="E184" s="14">
        <v>42466</v>
      </c>
    </row>
    <row r="185" spans="1:5" x14ac:dyDescent="0.25">
      <c r="A185" t="s">
        <v>67</v>
      </c>
      <c r="B185">
        <v>104759</v>
      </c>
      <c r="C185" s="12" t="s">
        <v>1694</v>
      </c>
      <c r="D185" s="16">
        <v>37925</v>
      </c>
      <c r="E185" s="14">
        <v>106</v>
      </c>
    </row>
    <row r="186" spans="1:5" x14ac:dyDescent="0.25">
      <c r="A186" t="s">
        <v>75</v>
      </c>
      <c r="B186">
        <v>105203</v>
      </c>
      <c r="C186" s="12" t="s">
        <v>1694</v>
      </c>
      <c r="D186" s="16">
        <v>40117</v>
      </c>
      <c r="E186" s="14">
        <v>1500</v>
      </c>
    </row>
    <row r="187" spans="1:5" x14ac:dyDescent="0.25">
      <c r="A187" t="s">
        <v>92</v>
      </c>
      <c r="B187">
        <v>21349</v>
      </c>
      <c r="C187" s="12" t="s">
        <v>1694</v>
      </c>
      <c r="D187" s="16">
        <v>39386</v>
      </c>
      <c r="E187" s="14">
        <v>4760</v>
      </c>
    </row>
    <row r="188" spans="1:5" x14ac:dyDescent="0.25">
      <c r="A188" t="s">
        <v>92</v>
      </c>
      <c r="B188">
        <v>105688</v>
      </c>
      <c r="C188" s="12" t="s">
        <v>1694</v>
      </c>
      <c r="D188" s="16">
        <v>39386</v>
      </c>
      <c r="E188" s="14">
        <v>50000</v>
      </c>
    </row>
    <row r="189" spans="1:5" x14ac:dyDescent="0.25">
      <c r="A189" t="s">
        <v>92</v>
      </c>
      <c r="B189">
        <v>100796</v>
      </c>
      <c r="C189" s="12" t="s">
        <v>1694</v>
      </c>
      <c r="D189" s="16">
        <v>39386</v>
      </c>
      <c r="E189" s="14">
        <v>720000</v>
      </c>
    </row>
    <row r="190" spans="1:5" x14ac:dyDescent="0.25">
      <c r="A190" t="s">
        <v>103</v>
      </c>
      <c r="B190">
        <v>103104</v>
      </c>
      <c r="C190" s="12" t="s">
        <v>1694</v>
      </c>
      <c r="D190" s="16">
        <v>39386</v>
      </c>
      <c r="E190" s="14">
        <v>50000</v>
      </c>
    </row>
    <row r="191" spans="1:5" x14ac:dyDescent="0.25">
      <c r="A191" t="s">
        <v>134</v>
      </c>
      <c r="B191">
        <v>107928</v>
      </c>
      <c r="C191" s="12" t="s">
        <v>1694</v>
      </c>
      <c r="D191" s="16">
        <v>37195</v>
      </c>
      <c r="E191" s="14">
        <v>20000</v>
      </c>
    </row>
    <row r="192" spans="1:5" x14ac:dyDescent="0.25">
      <c r="A192" t="s">
        <v>240</v>
      </c>
      <c r="B192">
        <v>108352</v>
      </c>
      <c r="C192" s="12" t="s">
        <v>1694</v>
      </c>
      <c r="D192" s="16">
        <v>37195</v>
      </c>
      <c r="E192" s="14">
        <v>20000</v>
      </c>
    </row>
    <row r="193" spans="1:5" x14ac:dyDescent="0.25">
      <c r="A193" t="s">
        <v>240</v>
      </c>
      <c r="B193">
        <v>108353</v>
      </c>
      <c r="C193" s="12" t="s">
        <v>1694</v>
      </c>
      <c r="D193" s="16">
        <v>37195</v>
      </c>
      <c r="E193" s="14">
        <v>30000</v>
      </c>
    </row>
    <row r="194" spans="1:5" x14ac:dyDescent="0.25">
      <c r="A194" t="s">
        <v>252</v>
      </c>
      <c r="B194">
        <v>22735</v>
      </c>
      <c r="C194" s="12" t="s">
        <v>1694</v>
      </c>
      <c r="D194" s="16">
        <v>37925</v>
      </c>
      <c r="E194" s="14">
        <v>150</v>
      </c>
    </row>
    <row r="195" spans="1:5" x14ac:dyDescent="0.25">
      <c r="A195" t="s">
        <v>252</v>
      </c>
      <c r="B195">
        <v>21592</v>
      </c>
      <c r="C195" s="12" t="s">
        <v>1694</v>
      </c>
      <c r="D195" s="16">
        <v>37925</v>
      </c>
      <c r="E195" s="14">
        <v>750</v>
      </c>
    </row>
    <row r="196" spans="1:5" x14ac:dyDescent="0.25">
      <c r="A196" t="s">
        <v>259</v>
      </c>
      <c r="B196">
        <v>20655</v>
      </c>
      <c r="C196" s="12" t="s">
        <v>1694</v>
      </c>
      <c r="D196" s="16">
        <v>37256</v>
      </c>
      <c r="E196" s="14">
        <v>4000</v>
      </c>
    </row>
    <row r="197" spans="1:5" x14ac:dyDescent="0.25">
      <c r="A197" t="s">
        <v>261</v>
      </c>
      <c r="B197">
        <v>21304</v>
      </c>
      <c r="C197" s="12" t="s">
        <v>1694</v>
      </c>
      <c r="D197" s="16">
        <v>37925</v>
      </c>
      <c r="E197" s="14">
        <v>4600</v>
      </c>
    </row>
    <row r="198" spans="1:5" x14ac:dyDescent="0.25">
      <c r="A198" t="s">
        <v>261</v>
      </c>
      <c r="B198">
        <v>22305</v>
      </c>
      <c r="C198" s="12" t="s">
        <v>1695</v>
      </c>
      <c r="D198" s="16">
        <v>37772</v>
      </c>
      <c r="E198" s="14">
        <v>17345</v>
      </c>
    </row>
    <row r="199" spans="1:5" x14ac:dyDescent="0.25">
      <c r="A199" t="s">
        <v>261</v>
      </c>
      <c r="B199">
        <v>22305</v>
      </c>
      <c r="C199" s="12" t="s">
        <v>1695</v>
      </c>
      <c r="D199" s="16">
        <v>37772</v>
      </c>
      <c r="E199" s="14">
        <v>1000000</v>
      </c>
    </row>
    <row r="200" spans="1:5" x14ac:dyDescent="0.25">
      <c r="A200" t="s">
        <v>297</v>
      </c>
      <c r="B200">
        <v>22301</v>
      </c>
      <c r="C200" s="12" t="s">
        <v>1695</v>
      </c>
      <c r="D200" s="16">
        <v>37772</v>
      </c>
      <c r="E200" s="14">
        <v>239</v>
      </c>
    </row>
    <row r="201" spans="1:5" x14ac:dyDescent="0.25">
      <c r="A201" t="s">
        <v>297</v>
      </c>
      <c r="B201">
        <v>108051</v>
      </c>
      <c r="C201" s="12" t="s">
        <v>1694</v>
      </c>
      <c r="D201" s="16">
        <v>40847</v>
      </c>
      <c r="E201" s="14">
        <v>1600</v>
      </c>
    </row>
    <row r="202" spans="1:5" x14ac:dyDescent="0.25">
      <c r="A202" t="s">
        <v>297</v>
      </c>
      <c r="B202">
        <v>22301</v>
      </c>
      <c r="C202" s="12" t="s">
        <v>1695</v>
      </c>
      <c r="D202" s="16">
        <v>37772</v>
      </c>
      <c r="E202" s="14">
        <v>13777</v>
      </c>
    </row>
    <row r="203" spans="1:5" x14ac:dyDescent="0.25">
      <c r="A203" t="s">
        <v>309</v>
      </c>
      <c r="B203">
        <v>22820</v>
      </c>
      <c r="C203" s="12" t="s">
        <v>1694</v>
      </c>
      <c r="D203" s="16">
        <v>37621</v>
      </c>
      <c r="E203" s="14">
        <v>3900</v>
      </c>
    </row>
    <row r="204" spans="1:5" x14ac:dyDescent="0.25">
      <c r="A204" t="s">
        <v>316</v>
      </c>
      <c r="B204">
        <v>21336</v>
      </c>
      <c r="C204" s="12" t="s">
        <v>1694</v>
      </c>
      <c r="D204" s="16">
        <v>37925</v>
      </c>
      <c r="E204" s="14">
        <v>6600</v>
      </c>
    </row>
    <row r="205" spans="1:5" x14ac:dyDescent="0.25">
      <c r="A205" t="s">
        <v>323</v>
      </c>
      <c r="B205">
        <v>22312</v>
      </c>
      <c r="C205" s="12" t="s">
        <v>1695</v>
      </c>
      <c r="D205" s="16">
        <v>37772</v>
      </c>
      <c r="E205" s="14">
        <v>8672</v>
      </c>
    </row>
    <row r="206" spans="1:5" x14ac:dyDescent="0.25">
      <c r="A206" t="s">
        <v>323</v>
      </c>
      <c r="B206">
        <v>22312</v>
      </c>
      <c r="C206" s="12" t="s">
        <v>1695</v>
      </c>
      <c r="D206" s="16">
        <v>37772</v>
      </c>
      <c r="E206" s="14">
        <v>500000</v>
      </c>
    </row>
    <row r="207" spans="1:5" x14ac:dyDescent="0.25">
      <c r="A207" t="s">
        <v>330</v>
      </c>
      <c r="B207">
        <v>107465</v>
      </c>
      <c r="C207" s="12" t="s">
        <v>1695</v>
      </c>
      <c r="D207" s="16">
        <v>37772</v>
      </c>
      <c r="E207" s="14">
        <v>8867</v>
      </c>
    </row>
    <row r="208" spans="1:5" x14ac:dyDescent="0.25">
      <c r="A208" t="s">
        <v>330</v>
      </c>
      <c r="B208">
        <v>107465</v>
      </c>
      <c r="C208" s="12" t="s">
        <v>1695</v>
      </c>
      <c r="D208" s="16">
        <v>37772</v>
      </c>
      <c r="E208" s="14">
        <v>500000</v>
      </c>
    </row>
    <row r="209" spans="1:5" x14ac:dyDescent="0.25">
      <c r="A209" t="s">
        <v>366</v>
      </c>
      <c r="B209">
        <v>107168</v>
      </c>
      <c r="C209" s="12" t="s">
        <v>1694</v>
      </c>
      <c r="D209" s="16">
        <v>37346</v>
      </c>
      <c r="E209" s="14">
        <v>7000</v>
      </c>
    </row>
    <row r="210" spans="1:5" x14ac:dyDescent="0.25">
      <c r="A210" t="s">
        <v>366</v>
      </c>
      <c r="B210">
        <v>107865</v>
      </c>
      <c r="C210" s="12" t="s">
        <v>1694</v>
      </c>
      <c r="D210" s="16">
        <v>37195</v>
      </c>
      <c r="E210" s="14">
        <v>10000</v>
      </c>
    </row>
    <row r="211" spans="1:5" x14ac:dyDescent="0.25">
      <c r="A211" t="s">
        <v>435</v>
      </c>
      <c r="B211">
        <v>104684</v>
      </c>
      <c r="C211" s="12" t="s">
        <v>1694</v>
      </c>
      <c r="D211" s="16">
        <v>37925</v>
      </c>
      <c r="E211" s="14">
        <v>39000</v>
      </c>
    </row>
    <row r="212" spans="1:5" x14ac:dyDescent="0.25">
      <c r="A212" t="s">
        <v>438</v>
      </c>
      <c r="B212">
        <v>107816</v>
      </c>
      <c r="C212" s="12" t="s">
        <v>1694</v>
      </c>
      <c r="D212" s="16">
        <v>37376</v>
      </c>
      <c r="E212" s="14">
        <v>4500</v>
      </c>
    </row>
    <row r="213" spans="1:5" x14ac:dyDescent="0.25">
      <c r="A213" t="s">
        <v>438</v>
      </c>
      <c r="B213">
        <v>107694</v>
      </c>
      <c r="C213" s="12" t="s">
        <v>1694</v>
      </c>
      <c r="D213" s="16">
        <v>37195</v>
      </c>
      <c r="E213" s="14">
        <v>10000</v>
      </c>
    </row>
    <row r="214" spans="1:5" x14ac:dyDescent="0.25">
      <c r="A214" t="s">
        <v>438</v>
      </c>
      <c r="B214">
        <v>6327</v>
      </c>
      <c r="C214" s="12" t="s">
        <v>1694</v>
      </c>
      <c r="D214" s="16">
        <v>37529</v>
      </c>
      <c r="E214" s="14">
        <v>15310</v>
      </c>
    </row>
    <row r="215" spans="1:5" x14ac:dyDescent="0.25">
      <c r="A215" t="s">
        <v>468</v>
      </c>
      <c r="B215">
        <v>107491</v>
      </c>
      <c r="C215" s="12" t="s">
        <v>1694</v>
      </c>
      <c r="D215" s="16">
        <v>37256</v>
      </c>
      <c r="E215" s="14">
        <v>10000</v>
      </c>
    </row>
    <row r="216" spans="1:5" x14ac:dyDescent="0.25">
      <c r="A216" t="s">
        <v>477</v>
      </c>
      <c r="B216">
        <v>22332</v>
      </c>
      <c r="C216" s="12" t="s">
        <v>1695</v>
      </c>
      <c r="D216" s="16">
        <v>37772</v>
      </c>
      <c r="E216" s="14">
        <v>260</v>
      </c>
    </row>
    <row r="217" spans="1:5" x14ac:dyDescent="0.25">
      <c r="A217" t="s">
        <v>477</v>
      </c>
      <c r="B217">
        <v>21570</v>
      </c>
      <c r="C217" s="12" t="s">
        <v>1694</v>
      </c>
      <c r="D217" s="16">
        <v>37925</v>
      </c>
      <c r="E217" s="14">
        <v>500</v>
      </c>
    </row>
    <row r="218" spans="1:5" x14ac:dyDescent="0.25">
      <c r="A218" t="s">
        <v>477</v>
      </c>
      <c r="B218">
        <v>22332</v>
      </c>
      <c r="C218" s="12" t="s">
        <v>1695</v>
      </c>
      <c r="D218" s="16">
        <v>37772</v>
      </c>
      <c r="E218" s="14">
        <v>15000</v>
      </c>
    </row>
    <row r="219" spans="1:5" x14ac:dyDescent="0.25">
      <c r="A219" t="s">
        <v>481</v>
      </c>
      <c r="B219">
        <v>21557</v>
      </c>
      <c r="C219" s="12" t="s">
        <v>1694</v>
      </c>
      <c r="D219" s="16">
        <v>37925</v>
      </c>
      <c r="E219" s="14">
        <v>368</v>
      </c>
    </row>
    <row r="220" spans="1:5" x14ac:dyDescent="0.25">
      <c r="A220" t="s">
        <v>483</v>
      </c>
      <c r="B220">
        <v>21562</v>
      </c>
      <c r="C220" s="12" t="s">
        <v>1694</v>
      </c>
      <c r="D220" s="16">
        <v>37925</v>
      </c>
      <c r="E220" s="14">
        <v>700</v>
      </c>
    </row>
    <row r="221" spans="1:5" x14ac:dyDescent="0.25">
      <c r="A221" t="s">
        <v>483</v>
      </c>
      <c r="B221">
        <v>103319</v>
      </c>
      <c r="C221" s="12" t="s">
        <v>1694</v>
      </c>
      <c r="D221" s="16">
        <v>40999</v>
      </c>
      <c r="E221" s="14">
        <v>1195</v>
      </c>
    </row>
    <row r="222" spans="1:5" x14ac:dyDescent="0.25">
      <c r="A222" t="s">
        <v>490</v>
      </c>
      <c r="B222">
        <v>106805</v>
      </c>
      <c r="C222" s="12" t="s">
        <v>1694</v>
      </c>
      <c r="D222" s="16">
        <v>37195</v>
      </c>
      <c r="E222" s="14">
        <v>30000</v>
      </c>
    </row>
    <row r="223" spans="1:5" x14ac:dyDescent="0.25">
      <c r="A223" t="s">
        <v>490</v>
      </c>
      <c r="B223">
        <v>102831</v>
      </c>
      <c r="C223" s="12" t="s">
        <v>1695</v>
      </c>
      <c r="D223" s="16">
        <v>38138</v>
      </c>
      <c r="E223" s="14">
        <v>71380</v>
      </c>
    </row>
    <row r="224" spans="1:5" x14ac:dyDescent="0.25">
      <c r="A224" t="s">
        <v>490</v>
      </c>
      <c r="B224">
        <v>102831</v>
      </c>
      <c r="C224" s="12" t="s">
        <v>1695</v>
      </c>
      <c r="D224" s="16">
        <v>38138</v>
      </c>
      <c r="E224" s="14">
        <v>4115381</v>
      </c>
    </row>
    <row r="225" spans="1:5" x14ac:dyDescent="0.25">
      <c r="A225" t="s">
        <v>602</v>
      </c>
      <c r="B225">
        <v>74038</v>
      </c>
      <c r="C225" s="12" t="s">
        <v>1694</v>
      </c>
      <c r="D225" s="16">
        <v>37376</v>
      </c>
      <c r="E225" s="14">
        <v>40000</v>
      </c>
    </row>
    <row r="226" spans="1:5" x14ac:dyDescent="0.25">
      <c r="A226" t="s">
        <v>609</v>
      </c>
      <c r="B226">
        <v>108074</v>
      </c>
      <c r="C226" s="12" t="s">
        <v>1694</v>
      </c>
      <c r="D226" s="16">
        <v>37195</v>
      </c>
      <c r="E226" s="14">
        <v>800</v>
      </c>
    </row>
    <row r="227" spans="1:5" x14ac:dyDescent="0.25">
      <c r="A227" t="s">
        <v>639</v>
      </c>
      <c r="B227">
        <v>107705</v>
      </c>
      <c r="C227" s="12" t="s">
        <v>1694</v>
      </c>
      <c r="D227" s="16">
        <v>37195</v>
      </c>
      <c r="E227" s="14">
        <v>30000</v>
      </c>
    </row>
    <row r="228" spans="1:5" x14ac:dyDescent="0.25">
      <c r="A228" t="s">
        <v>639</v>
      </c>
      <c r="B228">
        <v>108362</v>
      </c>
      <c r="C228" s="12" t="s">
        <v>1694</v>
      </c>
      <c r="D228" s="16">
        <v>37195</v>
      </c>
      <c r="E228" s="14">
        <v>50000</v>
      </c>
    </row>
    <row r="229" spans="1:5" x14ac:dyDescent="0.25">
      <c r="A229" t="s">
        <v>659</v>
      </c>
      <c r="B229">
        <v>101506</v>
      </c>
      <c r="C229" s="12" t="s">
        <v>1694</v>
      </c>
      <c r="D229" s="16">
        <v>37925</v>
      </c>
      <c r="E229" s="14">
        <v>2425</v>
      </c>
    </row>
    <row r="230" spans="1:5" x14ac:dyDescent="0.25">
      <c r="A230" t="s">
        <v>659</v>
      </c>
      <c r="B230">
        <v>103665</v>
      </c>
      <c r="C230" s="12" t="s">
        <v>1695</v>
      </c>
      <c r="D230" s="16">
        <v>37772</v>
      </c>
      <c r="E230" s="14">
        <v>9209</v>
      </c>
    </row>
    <row r="231" spans="1:5" x14ac:dyDescent="0.25">
      <c r="A231" t="s">
        <v>659</v>
      </c>
      <c r="B231">
        <v>103665</v>
      </c>
      <c r="C231" s="12" t="s">
        <v>1695</v>
      </c>
      <c r="D231" s="16">
        <v>37772</v>
      </c>
      <c r="E231" s="14">
        <v>530910</v>
      </c>
    </row>
    <row r="232" spans="1:5" x14ac:dyDescent="0.25">
      <c r="A232" t="s">
        <v>690</v>
      </c>
      <c r="B232">
        <v>103034</v>
      </c>
      <c r="C232" s="12" t="s">
        <v>1694</v>
      </c>
      <c r="D232" s="16">
        <v>38291</v>
      </c>
      <c r="E232" s="14">
        <v>4400</v>
      </c>
    </row>
    <row r="233" spans="1:5" x14ac:dyDescent="0.25">
      <c r="A233" t="s">
        <v>693</v>
      </c>
      <c r="B233">
        <v>6164</v>
      </c>
      <c r="C233" s="12" t="s">
        <v>1694</v>
      </c>
      <c r="D233" s="16">
        <v>37925</v>
      </c>
      <c r="E233" s="14">
        <v>1098</v>
      </c>
    </row>
    <row r="234" spans="1:5" x14ac:dyDescent="0.25">
      <c r="A234" t="s">
        <v>693</v>
      </c>
      <c r="B234">
        <v>81073</v>
      </c>
      <c r="C234" s="12" t="s">
        <v>1694</v>
      </c>
      <c r="D234" s="16">
        <v>37925</v>
      </c>
      <c r="E234" s="14">
        <v>7754</v>
      </c>
    </row>
    <row r="235" spans="1:5" x14ac:dyDescent="0.25">
      <c r="A235" t="s">
        <v>693</v>
      </c>
      <c r="B235">
        <v>78732</v>
      </c>
      <c r="C235" s="12" t="s">
        <v>1694</v>
      </c>
      <c r="D235" s="16">
        <v>37925</v>
      </c>
      <c r="E235" s="14">
        <v>8248</v>
      </c>
    </row>
    <row r="236" spans="1:5" x14ac:dyDescent="0.25">
      <c r="A236" t="s">
        <v>693</v>
      </c>
      <c r="B236">
        <v>23777</v>
      </c>
      <c r="C236" s="12" t="s">
        <v>1694</v>
      </c>
      <c r="D236" s="16">
        <v>38411</v>
      </c>
      <c r="E236" s="14">
        <v>11500</v>
      </c>
    </row>
    <row r="237" spans="1:5" x14ac:dyDescent="0.25">
      <c r="A237" t="s">
        <v>693</v>
      </c>
      <c r="B237">
        <v>23614</v>
      </c>
      <c r="C237" s="12" t="s">
        <v>1694</v>
      </c>
      <c r="D237" s="16">
        <v>37925</v>
      </c>
      <c r="E237" s="14">
        <v>16390</v>
      </c>
    </row>
    <row r="238" spans="1:5" x14ac:dyDescent="0.25">
      <c r="A238" t="s">
        <v>693</v>
      </c>
      <c r="B238">
        <v>104817</v>
      </c>
      <c r="C238" s="12" t="s">
        <v>1694</v>
      </c>
      <c r="D238" s="16">
        <v>37711</v>
      </c>
      <c r="E238" s="14">
        <v>25000</v>
      </c>
    </row>
    <row r="239" spans="1:5" x14ac:dyDescent="0.25">
      <c r="A239" t="s">
        <v>693</v>
      </c>
      <c r="B239">
        <v>23613</v>
      </c>
      <c r="C239" s="12" t="s">
        <v>1695</v>
      </c>
      <c r="D239" s="16">
        <v>38138</v>
      </c>
      <c r="E239" s="14">
        <v>256146</v>
      </c>
    </row>
    <row r="240" spans="1:5" x14ac:dyDescent="0.25">
      <c r="A240" t="s">
        <v>693</v>
      </c>
      <c r="B240">
        <v>23613</v>
      </c>
      <c r="C240" s="12" t="s">
        <v>1695</v>
      </c>
      <c r="D240" s="16">
        <v>38138</v>
      </c>
      <c r="E240" s="14">
        <v>14768160</v>
      </c>
    </row>
    <row r="241" spans="1:5" x14ac:dyDescent="0.25">
      <c r="A241" t="s">
        <v>730</v>
      </c>
      <c r="B241">
        <v>107559</v>
      </c>
      <c r="C241" s="12" t="s">
        <v>1694</v>
      </c>
      <c r="D241" s="16">
        <v>37195</v>
      </c>
      <c r="E241" s="14">
        <v>9300</v>
      </c>
    </row>
    <row r="242" spans="1:5" x14ac:dyDescent="0.25">
      <c r="A242" t="s">
        <v>740</v>
      </c>
      <c r="B242">
        <v>105493</v>
      </c>
      <c r="C242" s="12" t="s">
        <v>1694</v>
      </c>
      <c r="D242" s="16">
        <v>41851</v>
      </c>
      <c r="E242" s="14">
        <v>300</v>
      </c>
    </row>
    <row r="243" spans="1:5" x14ac:dyDescent="0.25">
      <c r="A243" t="s">
        <v>748</v>
      </c>
      <c r="B243">
        <v>107600</v>
      </c>
      <c r="C243" s="12" t="s">
        <v>1694</v>
      </c>
      <c r="D243" s="16">
        <v>37499</v>
      </c>
      <c r="E243" s="14">
        <v>11020</v>
      </c>
    </row>
    <row r="244" spans="1:5" x14ac:dyDescent="0.25">
      <c r="A244" t="s">
        <v>754</v>
      </c>
      <c r="B244">
        <v>105957</v>
      </c>
      <c r="C244" s="12" t="s">
        <v>1694</v>
      </c>
      <c r="D244" s="16">
        <v>37256</v>
      </c>
      <c r="E244" s="14">
        <v>5000</v>
      </c>
    </row>
    <row r="245" spans="1:5" x14ac:dyDescent="0.25">
      <c r="A245" t="s">
        <v>756</v>
      </c>
      <c r="B245">
        <v>21625</v>
      </c>
      <c r="C245" s="12" t="s">
        <v>1694</v>
      </c>
      <c r="D245" s="16">
        <v>37925</v>
      </c>
      <c r="E245" s="14">
        <v>450</v>
      </c>
    </row>
    <row r="246" spans="1:5" x14ac:dyDescent="0.25">
      <c r="A246" t="s">
        <v>759</v>
      </c>
      <c r="B246">
        <v>107632</v>
      </c>
      <c r="C246" s="12" t="s">
        <v>1694</v>
      </c>
      <c r="D246" s="16">
        <v>37346</v>
      </c>
      <c r="E246" s="14">
        <v>60000</v>
      </c>
    </row>
    <row r="247" spans="1:5" x14ac:dyDescent="0.25">
      <c r="A247" t="s">
        <v>784</v>
      </c>
      <c r="B247">
        <v>106470</v>
      </c>
      <c r="C247" s="12" t="s">
        <v>1694</v>
      </c>
      <c r="D247" s="16">
        <v>37925</v>
      </c>
      <c r="E247" s="14">
        <v>21958</v>
      </c>
    </row>
    <row r="248" spans="1:5" x14ac:dyDescent="0.25">
      <c r="A248" t="s">
        <v>805</v>
      </c>
      <c r="B248">
        <v>103938</v>
      </c>
      <c r="C248" s="12" t="s">
        <v>1695</v>
      </c>
      <c r="D248" s="16">
        <v>38138</v>
      </c>
      <c r="E248" s="14">
        <v>39026</v>
      </c>
    </row>
    <row r="249" spans="1:5" x14ac:dyDescent="0.25">
      <c r="A249" t="s">
        <v>805</v>
      </c>
      <c r="B249">
        <v>107537</v>
      </c>
      <c r="C249" s="12" t="s">
        <v>1694</v>
      </c>
      <c r="D249" s="16">
        <v>37346</v>
      </c>
      <c r="E249" s="14">
        <v>41618</v>
      </c>
    </row>
    <row r="250" spans="1:5" x14ac:dyDescent="0.25">
      <c r="A250" t="s">
        <v>805</v>
      </c>
      <c r="B250">
        <v>103938</v>
      </c>
      <c r="C250" s="12" t="s">
        <v>1695</v>
      </c>
      <c r="D250" s="16">
        <v>38138</v>
      </c>
      <c r="E250" s="14">
        <v>2250000</v>
      </c>
    </row>
    <row r="251" spans="1:5" x14ac:dyDescent="0.25">
      <c r="A251" t="s">
        <v>836</v>
      </c>
      <c r="B251">
        <v>22344</v>
      </c>
      <c r="C251" s="12" t="s">
        <v>1695</v>
      </c>
      <c r="D251" s="16">
        <v>37772</v>
      </c>
      <c r="E251" s="14">
        <v>867</v>
      </c>
    </row>
    <row r="252" spans="1:5" x14ac:dyDescent="0.25">
      <c r="A252" t="s">
        <v>836</v>
      </c>
      <c r="B252">
        <v>22344</v>
      </c>
      <c r="C252" s="12" t="s">
        <v>1695</v>
      </c>
      <c r="D252" s="16">
        <v>37772</v>
      </c>
      <c r="E252" s="14">
        <v>50000</v>
      </c>
    </row>
    <row r="253" spans="1:5" x14ac:dyDescent="0.25">
      <c r="A253" t="s">
        <v>841</v>
      </c>
      <c r="B253">
        <v>105200</v>
      </c>
      <c r="C253" s="12" t="s">
        <v>1694</v>
      </c>
      <c r="D253" s="16">
        <v>37711</v>
      </c>
      <c r="E253" s="14">
        <v>3455</v>
      </c>
    </row>
    <row r="254" spans="1:5" x14ac:dyDescent="0.25">
      <c r="A254" t="s">
        <v>848</v>
      </c>
      <c r="B254">
        <v>22342</v>
      </c>
      <c r="C254" s="12" t="s">
        <v>1695</v>
      </c>
      <c r="D254" s="16">
        <v>38138</v>
      </c>
      <c r="E254" s="14">
        <v>8672</v>
      </c>
    </row>
    <row r="255" spans="1:5" x14ac:dyDescent="0.25">
      <c r="A255" t="s">
        <v>848</v>
      </c>
      <c r="B255">
        <v>23478</v>
      </c>
      <c r="C255" s="12" t="s">
        <v>1694</v>
      </c>
      <c r="D255" s="16">
        <v>40483</v>
      </c>
      <c r="E255" s="14">
        <v>10000</v>
      </c>
    </row>
    <row r="256" spans="1:5" x14ac:dyDescent="0.25">
      <c r="A256" t="s">
        <v>848</v>
      </c>
      <c r="B256">
        <v>22342</v>
      </c>
      <c r="C256" s="12" t="s">
        <v>1695</v>
      </c>
      <c r="D256" s="16">
        <v>38138</v>
      </c>
      <c r="E256" s="14">
        <v>500000</v>
      </c>
    </row>
    <row r="257" spans="1:5" x14ac:dyDescent="0.25">
      <c r="A257" t="s">
        <v>858</v>
      </c>
      <c r="B257">
        <v>21569</v>
      </c>
      <c r="C257" s="12" t="s">
        <v>1694</v>
      </c>
      <c r="D257" s="16">
        <v>37925</v>
      </c>
      <c r="E257" s="14">
        <v>300</v>
      </c>
    </row>
    <row r="258" spans="1:5" x14ac:dyDescent="0.25">
      <c r="A258" t="s">
        <v>858</v>
      </c>
      <c r="B258">
        <v>22736</v>
      </c>
      <c r="C258" s="12" t="s">
        <v>1694</v>
      </c>
      <c r="D258" s="16">
        <v>37925</v>
      </c>
      <c r="E258" s="14">
        <v>523</v>
      </c>
    </row>
    <row r="259" spans="1:5" x14ac:dyDescent="0.25">
      <c r="A259" t="s">
        <v>861</v>
      </c>
      <c r="B259">
        <v>104206</v>
      </c>
      <c r="C259" s="12" t="s">
        <v>1694</v>
      </c>
      <c r="D259" s="16">
        <v>37925</v>
      </c>
      <c r="E259" s="14">
        <v>1100</v>
      </c>
    </row>
    <row r="260" spans="1:5" x14ac:dyDescent="0.25">
      <c r="A260" t="s">
        <v>861</v>
      </c>
      <c r="B260">
        <v>106917</v>
      </c>
      <c r="C260" s="12" t="s">
        <v>1694</v>
      </c>
      <c r="D260" s="16">
        <v>37376</v>
      </c>
      <c r="E260" s="14">
        <v>2200</v>
      </c>
    </row>
    <row r="261" spans="1:5" x14ac:dyDescent="0.25">
      <c r="A261" t="s">
        <v>861</v>
      </c>
      <c r="B261">
        <v>105835</v>
      </c>
      <c r="C261" s="12" t="s">
        <v>1694</v>
      </c>
      <c r="D261" s="16">
        <v>38291</v>
      </c>
      <c r="E261" s="14">
        <v>6100</v>
      </c>
    </row>
    <row r="262" spans="1:5" x14ac:dyDescent="0.25">
      <c r="A262" t="s">
        <v>861</v>
      </c>
      <c r="B262">
        <v>108269</v>
      </c>
      <c r="C262" s="12" t="s">
        <v>1694</v>
      </c>
      <c r="D262" s="16">
        <v>37195</v>
      </c>
      <c r="E262" s="14">
        <v>7500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&amp;R&amp;D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Customer Revenue Summary</vt:lpstr>
      <vt:lpstr>Contract Revenue Summary</vt:lpstr>
      <vt:lpstr>Contract MDQ Summary</vt:lpstr>
      <vt:lpstr>'Contract MDQ Summary'!Print_Area</vt:lpstr>
      <vt:lpstr>'Contract Revenue Summary'!Print_Area</vt:lpstr>
      <vt:lpstr>'Customer Revenue Summary'!Print_Area</vt:lpstr>
      <vt:lpstr>'Contract MDQ Summary'!Print_Titles</vt:lpstr>
      <vt:lpstr>'Contract Revenue Summary'!Print_Titles</vt:lpstr>
      <vt:lpstr>'Customer Revenue Summary'!Print_Titles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Dasilva</dc:creator>
  <cp:lastModifiedBy>Havlíček Jan</cp:lastModifiedBy>
  <cp:lastPrinted>2001-10-25T12:41:58Z</cp:lastPrinted>
  <dcterms:created xsi:type="dcterms:W3CDTF">2001-10-25T00:04:38Z</dcterms:created>
  <dcterms:modified xsi:type="dcterms:W3CDTF">2023-09-10T11:02:54Z</dcterms:modified>
</cp:coreProperties>
</file>