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172" windowHeight="8556"/>
  </bookViews>
  <sheets>
    <sheet name="Sheet1" sheetId="4133" r:id="rId1"/>
    <sheet name="Sheet2" sheetId="4129" r:id="rId2"/>
    <sheet name="Sheet3" sheetId="4130" r:id="rId3"/>
  </sheets>
  <definedNames>
    <definedName name="_xlnm.Print_Area" localSheetId="0">Sheet1!$A$4:$E$38</definedName>
  </definedNames>
  <calcPr calcId="92512" calcMode="manual"/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G13" i="4133"/>
  <c r="H13" i="4133"/>
  <c r="C14" i="4133"/>
  <c r="G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G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G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G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G42" i="4133"/>
  <c r="H42" i="4133"/>
  <c r="C43" i="4133"/>
  <c r="H43" i="4133"/>
  <c r="G47" i="4133"/>
  <c r="G48" i="4133"/>
  <c r="H48" i="4133"/>
  <c r="G50" i="4133"/>
  <c r="H50" i="4133"/>
  <c r="G51" i="4133"/>
  <c r="G52" i="4133"/>
  <c r="H52" i="4133"/>
  <c r="G53" i="4133"/>
  <c r="H53" i="4133"/>
  <c r="G55" i="4133"/>
  <c r="G56" i="4133"/>
  <c r="H56" i="4133"/>
  <c r="C59" i="4133"/>
  <c r="G59" i="4133"/>
  <c r="H59" i="4133"/>
  <c r="G62" i="4133"/>
  <c r="G63" i="4133"/>
  <c r="H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H70" i="4133"/>
  <c r="G71" i="4133"/>
  <c r="H71" i="4133"/>
  <c r="H72" i="4133"/>
  <c r="G73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H81" i="4133"/>
  <c r="G82" i="4133"/>
  <c r="H82" i="4133"/>
  <c r="G85" i="4133"/>
  <c r="G86" i="4133"/>
  <c r="H86" i="4133"/>
  <c r="G87" i="4133"/>
  <c r="H87" i="4133"/>
  <c r="G88" i="4133"/>
  <c r="H88" i="4133"/>
  <c r="H89" i="4133"/>
  <c r="G90" i="4133"/>
  <c r="H90" i="4133"/>
  <c r="H91" i="4133"/>
  <c r="G92" i="4133"/>
  <c r="H92" i="4133"/>
  <c r="H93" i="4133"/>
  <c r="H94" i="4133"/>
  <c r="G95" i="4133"/>
  <c r="H95" i="4133"/>
  <c r="G96" i="4133"/>
  <c r="H96" i="4133"/>
  <c r="G97" i="4133"/>
  <c r="H97" i="4133"/>
  <c r="G98" i="4133"/>
  <c r="H98" i="4133"/>
  <c r="G99" i="4133"/>
  <c r="H99" i="4133"/>
  <c r="G100" i="4133"/>
  <c r="H100" i="4133"/>
  <c r="H101" i="4133"/>
  <c r="H102" i="4133"/>
  <c r="G103" i="4133"/>
  <c r="H103" i="4133"/>
  <c r="G104" i="4133"/>
  <c r="H104" i="4133"/>
  <c r="G105" i="4133"/>
  <c r="H105" i="4133"/>
  <c r="G106" i="4133"/>
  <c r="H106" i="4133"/>
  <c r="G107" i="4133"/>
  <c r="H107" i="4133"/>
  <c r="G108" i="4133"/>
  <c r="H108" i="4133"/>
  <c r="G109" i="4133"/>
  <c r="H109" i="4133"/>
  <c r="G110" i="4133"/>
  <c r="H110" i="4133"/>
  <c r="G111" i="4133"/>
  <c r="H111" i="4133"/>
  <c r="G112" i="4133"/>
  <c r="H112" i="4133"/>
  <c r="G113" i="4133"/>
  <c r="H113" i="4133"/>
  <c r="G114" i="4133"/>
  <c r="H114" i="4133"/>
  <c r="G115" i="4133"/>
  <c r="H115" i="4133"/>
  <c r="G116" i="4133"/>
  <c r="H116" i="4133"/>
  <c r="G117" i="4133"/>
  <c r="H117" i="4133"/>
  <c r="G118" i="4133"/>
  <c r="H118" i="4133"/>
  <c r="G119" i="4133"/>
  <c r="H119" i="4133"/>
  <c r="G120" i="4133"/>
  <c r="H120" i="4133"/>
  <c r="G121" i="4133"/>
  <c r="H121" i="4133"/>
</calcChain>
</file>

<file path=xl/sharedStrings.xml><?xml version="1.0" encoding="utf-8"?>
<sst xmlns="http://schemas.openxmlformats.org/spreadsheetml/2006/main" count="385" uniqueCount="199">
  <si>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</si>
  <si>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</si>
  <si>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</si>
  <si>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</si>
  <si>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</si>
  <si>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</si>
  <si>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</si>
  <si>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</si>
  <si>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</si>
  <si>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</si>
  <si>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</si>
  <si>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</si>
  <si>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</si>
  <si>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</si>
  <si>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</si>
  <si>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</si>
  <si>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</si>
  <si>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</si>
  <si>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</si>
  <si>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</si>
  <si>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</si>
  <si>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</si>
  <si>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</si>
  <si>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</si>
  <si>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</si>
  <si>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</si>
  <si>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</si>
  <si>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</si>
  <si>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</si>
  <si>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</si>
  <si>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</si>
  <si>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</si>
  <si>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</si>
  <si>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</si>
  <si>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</si>
  <si>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</si>
  <si>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</si>
  <si>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</si>
  <si>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</si>
  <si>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</si>
  <si>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</si>
  <si>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</si>
  <si>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</si>
  <si>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</si>
  <si>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</si>
  <si>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</si>
  <si>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</si>
  <si>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</si>
  <si>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</si>
  <si>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</si>
  <si>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</si>
  <si>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</si>
  <si>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</si>
  <si>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</si>
  <si>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</si>
  <si>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</si>
  <si>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</si>
  <si>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</si>
  <si>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</si>
  <si>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</si>
  <si>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</si>
  <si>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</si>
  <si>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</si>
  <si>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</si>
  <si>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</si>
  <si>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</si>
  <si>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</si>
  <si>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</si>
  <si>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</si>
  <si>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</si>
  <si>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</si>
  <si>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</si>
  <si>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</si>
  <si>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</si>
  <si>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</si>
  <si>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</si>
  <si>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</si>
  <si>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</si>
  <si>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</si>
  <si>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GD-NNG/TOK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</si>
  <si>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</si>
  <si>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</si>
  <si>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</si>
  <si>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</si>
  <si>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</si>
  <si>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</si>
  <si>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</si>
  <si>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</si>
  <si>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</si>
  <si>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</si>
  <si>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</si>
  <si>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</si>
  <si>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</si>
  <si>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</si>
  <si>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</si>
  <si>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</si>
  <si>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</si>
  <si>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</si>
  <si>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</si>
  <si>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</si>
  <si>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</si>
  <si>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</si>
  <si>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</si>
  <si>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</si>
  <si>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</si>
  <si>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</si>
  <si>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GDP-NGPL/(IA-IL</t>
  </si>
  <si>
    <t>GDP-ALLIANCE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</si>
  <si>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</si>
  <si>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</si>
  <si>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</si>
  <si>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</si>
  <si>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</si>
  <si>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</si>
  <si>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</si>
  <si>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</si>
  <si>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</si>
  <si>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NW STANF/1ST-GD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</si>
  <si>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</si>
  <si>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</si>
  <si>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</si>
  <si>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</si>
  <si>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</si>
  <si>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</si>
  <si>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</si>
  <si>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</si>
  <si>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NW-STANFIELD</t>
  </si>
  <si>
    <t>IF-NWPL/CNBR-US</t>
  </si>
  <si>
    <t>GDP-CIG/RKYMTN</t>
  </si>
  <si>
    <t>GDP-ELPO/PERM2</t>
  </si>
  <si>
    <t>GDP-NTHWST/CANB</t>
  </si>
  <si>
    <t>GDP-CAL BORDER</t>
  </si>
  <si>
    <t>GDP-ELPO/SANJUA</t>
  </si>
  <si>
    <t>GDP-MALIN-CTYGA</t>
  </si>
  <si>
    <t>GDP-NW STANFIEL</t>
  </si>
  <si>
    <t>GDP-NWPL_ROCKYM</t>
  </si>
  <si>
    <t>GDP-PG&amp;E/CITIGA</t>
  </si>
  <si>
    <t>GDP-KERN/OPAL</t>
  </si>
  <si>
    <t>GDP-QUESTAR</t>
  </si>
  <si>
    <t>GDP-WYOMING</t>
  </si>
  <si>
    <t>GDP-KERN/RIVER</t>
  </si>
  <si>
    <t>GDP-ELPO/SJBOND</t>
  </si>
  <si>
    <t>GDP-TW/PERMIAN</t>
  </si>
  <si>
    <t>GDP-PG&amp;E/LG-PKG</t>
  </si>
  <si>
    <t>GDP-CIG/CHEYENN</t>
  </si>
  <si>
    <t>GDP-CIG/NW-GR</t>
  </si>
  <si>
    <t>GDP-PGT/KINGSGA</t>
  </si>
  <si>
    <t>IF-CIG/CHEYENN</t>
  </si>
  <si>
    <t>new curve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</si>
  <si>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</si>
  <si>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</si>
  <si>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</si>
  <si>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</si>
  <si>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</si>
  <si>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</si>
  <si>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</si>
  <si>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</si>
  <si>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</si>
  <si>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</si>
  <si>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</si>
  <si>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</si>
  <si>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</si>
  <si>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</si>
  <si>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</si>
  <si>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IF-NGPLTXOK</t>
  </si>
  <si>
    <t>GDP-TRNKL/WLA</t>
  </si>
  <si>
    <t>IF-WNG/TOK</t>
  </si>
  <si>
    <t>GDP-NNG/TOK/PAN</t>
  </si>
  <si>
    <t>GDP-NGPL/PAN/PR</t>
  </si>
  <si>
    <t>change name to GDP-ELPO/PERM</t>
  </si>
  <si>
    <t>change name to GDP-ELPO/SJ</t>
  </si>
  <si>
    <t>what is the 1st-GD?</t>
  </si>
  <si>
    <t>change name to GDP-EPSJ/Bondad</t>
  </si>
  <si>
    <t>GDP-KOCH/TX</t>
  </si>
  <si>
    <t>GDP-FGT/Z1/CORP</t>
  </si>
  <si>
    <t>???</t>
  </si>
  <si>
    <t>not a published gas daily curve (same as GDP-WYOMING)</t>
  </si>
  <si>
    <t>change basis name to Kern/Opal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</si>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</sst>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2" fillId="0" borderId="0" xfId="0" applyFont="1" applyFill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3" fillId="4" borderId="4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3" fillId="4" borderId="0" xfId="0" applyFont="1" applyFill="1"/>
    <xf numFmtId="0" fontId="3" fillId="5" borderId="4" xfId="0" applyFont="1" applyFill="1" applyBorder="1"/>
    <xf numFmtId="0" fontId="3" fillId="5" borderId="0" xfId="0" applyFont="1" applyFill="1" applyBorder="1"/>
    <xf numFmtId="0" fontId="3" fillId="5" borderId="5" xfId="0" applyFont="1" applyFill="1" applyBorder="1"/>
    <xf numFmtId="0" fontId="3" fillId="5" borderId="0" xfId="0" applyFont="1" applyFill="1"/>
    <xf numFmtId="0" fontId="2" fillId="0" borderId="0" xfId="0" applyFont="1" applyBorder="1"/>
    <xf numFmtId="0" fontId="2" fillId="0" borderId="7" xfId="0" applyFont="1" applyFill="1" applyBorder="1"/>
    <xf numFmtId="0" fontId="2" fillId="0" borderId="0" xfId="0" applyFont="1" applyFill="1" applyBorder="1"/>
    <xf numFmtId="0" fontId="2" fillId="0" borderId="7" xfId="0" applyFont="1" applyBorder="1"/>
    <xf numFmtId="0" fontId="4" fillId="6" borderId="0" xfId="0" applyFont="1" applyFill="1"/>
    <xf numFmtId="0" fontId="3" fillId="0" borderId="3" xfId="0" applyFont="1" applyFill="1" applyBorder="1"/>
    <xf numFmtId="0" fontId="2" fillId="0" borderId="4" xfId="0" applyFont="1" applyFill="1" applyBorder="1"/>
    <xf numFmtId="0" fontId="4" fillId="6" borderId="0" xfId="0" applyFont="1" applyFill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8"/>
  <sheetViews>
    <sheetView tabSelected="1" workbookViewId="0">
      <pane ySplit="3" topLeftCell="A84" activePane="bottomLeft" state="frozen"/>
      <selection pane="bottomLeft" activeCell="D86" sqref="D86"/>
    </sheetView>
  </sheetViews>
  <sheetFormatPr defaultColWidth="9.109375" defaultRowHeight="13.2" x14ac:dyDescent="0.25"/>
  <cols>
    <col min="1" max="5" width="18.6640625" style="2" customWidth="1"/>
    <col min="6" max="6" width="47.109375" style="2" hidden="1" customWidth="1"/>
    <col min="7" max="7" width="19.88671875" style="2" customWidth="1"/>
    <col min="8" max="8" width="18.5546875" style="2" customWidth="1"/>
    <col min="9" max="16384" width="9.109375" style="4"/>
  </cols>
  <sheetData>
    <row r="1" spans="1:9" x14ac:dyDescent="0.25">
      <c r="A1" s="3" t="s">
        <v>179</v>
      </c>
    </row>
    <row r="2" spans="1:9" x14ac:dyDescent="0.25">
      <c r="G2" s="39" t="s">
        <v>189</v>
      </c>
      <c r="H2" s="39"/>
    </row>
    <row r="3" spans="1:9" s="5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3"/>
      <c r="G3" s="36" t="s">
        <v>180</v>
      </c>
      <c r="H3" s="36" t="s">
        <v>181</v>
      </c>
    </row>
    <row r="4" spans="1:9" x14ac:dyDescent="0.25">
      <c r="A4" s="6" t="s">
        <v>63</v>
      </c>
      <c r="B4" s="7"/>
      <c r="C4" s="7"/>
      <c r="D4" s="7"/>
      <c r="E4" s="8"/>
      <c r="G4" s="38" t="str">
        <f>+A4</f>
        <v>East</v>
      </c>
      <c r="H4" s="37"/>
    </row>
    <row r="5" spans="1:9" x14ac:dyDescent="0.25">
      <c r="A5" s="22" t="s">
        <v>5</v>
      </c>
      <c r="B5" s="23" t="s">
        <v>6</v>
      </c>
      <c r="C5" s="11" t="s">
        <v>6</v>
      </c>
      <c r="D5" s="11" t="s">
        <v>5</v>
      </c>
      <c r="E5" s="12" t="s">
        <v>5</v>
      </c>
      <c r="G5" s="16" t="str">
        <f>+A5</f>
        <v>IF-CGT/APPALAC</v>
      </c>
      <c r="H5" s="17" t="str">
        <f>+B5</f>
        <v>GDP-CGT/APPALAC</v>
      </c>
    </row>
    <row r="6" spans="1:9" x14ac:dyDescent="0.25">
      <c r="A6" s="22" t="s">
        <v>7</v>
      </c>
      <c r="B6" s="23" t="s">
        <v>8</v>
      </c>
      <c r="C6" s="11" t="str">
        <f>B6</f>
        <v>GDP-COLGULF/LA</v>
      </c>
      <c r="D6" s="11" t="str">
        <f>A6</f>
        <v>IF-COLGULF/LA</v>
      </c>
      <c r="E6" s="12" t="str">
        <f>A6</f>
        <v>IF-COLGULF/LA</v>
      </c>
      <c r="G6" s="16" t="str">
        <f t="shared" ref="G6:G37" si="0">+A6</f>
        <v>IF-COLGULF/LA</v>
      </c>
      <c r="H6" s="17" t="str">
        <f t="shared" ref="H6:H37" si="1">+B6</f>
        <v>GDP-COLGULF/LA</v>
      </c>
    </row>
    <row r="7" spans="1:9" x14ac:dyDescent="0.25">
      <c r="A7" s="9"/>
      <c r="B7" s="23" t="s">
        <v>9</v>
      </c>
      <c r="C7" s="11" t="str">
        <f>B7</f>
        <v>GDP-COLGULF/RAY</v>
      </c>
      <c r="D7" s="11"/>
      <c r="E7" s="12"/>
      <c r="G7" s="16" t="s">
        <v>7</v>
      </c>
      <c r="H7" s="17" t="str">
        <f t="shared" si="1"/>
        <v>GDP-COLGULF/RAY</v>
      </c>
    </row>
    <row r="8" spans="1:9" x14ac:dyDescent="0.25">
      <c r="A8" s="22" t="s">
        <v>10</v>
      </c>
      <c r="B8" s="23" t="s">
        <v>11</v>
      </c>
      <c r="C8" s="11" t="str">
        <f t="shared" ref="C8:C43" si="2">B8</f>
        <v>GDP-CNG/SOUTH</v>
      </c>
      <c r="D8" s="11" t="str">
        <f t="shared" ref="D8:D34" si="3">A8</f>
        <v>IF-CNG/APPALACH</v>
      </c>
      <c r="E8" s="12" t="str">
        <f t="shared" ref="E8:E34" si="4">A8</f>
        <v>IF-CNG/APPALACH</v>
      </c>
      <c r="G8" s="16" t="str">
        <f t="shared" si="0"/>
        <v>IF-CNG/APPALACH</v>
      </c>
      <c r="H8" s="17" t="str">
        <f t="shared" si="1"/>
        <v>GDP-CNG/SOUTH</v>
      </c>
    </row>
    <row r="9" spans="1:9" x14ac:dyDescent="0.25">
      <c r="A9" s="9"/>
      <c r="B9" s="23" t="s">
        <v>12</v>
      </c>
      <c r="C9" s="11" t="str">
        <f t="shared" si="2"/>
        <v>GDP-CNG/NORTH</v>
      </c>
      <c r="D9" s="11"/>
      <c r="E9" s="12"/>
      <c r="G9" s="16" t="s">
        <v>10</v>
      </c>
      <c r="H9" s="17" t="str">
        <f t="shared" si="1"/>
        <v>GDP-CNG/NORTH</v>
      </c>
    </row>
    <row r="10" spans="1:9" x14ac:dyDescent="0.25">
      <c r="A10" s="22" t="s">
        <v>13</v>
      </c>
      <c r="B10" s="23" t="s">
        <v>14</v>
      </c>
      <c r="C10" s="11" t="str">
        <f t="shared" si="2"/>
        <v>GDP-FGT/Z1</v>
      </c>
      <c r="D10" s="11" t="str">
        <f t="shared" si="3"/>
        <v>IF-FGT/Z1</v>
      </c>
      <c r="E10" s="12" t="str">
        <f t="shared" si="4"/>
        <v>IF-FGT/Z1</v>
      </c>
      <c r="G10" s="16" t="str">
        <f t="shared" si="0"/>
        <v>IF-FGT/Z1</v>
      </c>
      <c r="H10" s="17" t="str">
        <f t="shared" si="1"/>
        <v>GDP-FGT/Z1</v>
      </c>
    </row>
    <row r="11" spans="1:9" x14ac:dyDescent="0.25">
      <c r="A11" s="22" t="s">
        <v>15</v>
      </c>
      <c r="B11" s="23" t="s">
        <v>16</v>
      </c>
      <c r="C11" s="11" t="str">
        <f t="shared" si="2"/>
        <v>GDP-FGT/Z2</v>
      </c>
      <c r="D11" s="11" t="str">
        <f>A11</f>
        <v>IF-FGT/Z2</v>
      </c>
      <c r="E11" s="12" t="str">
        <f>A11</f>
        <v>IF-FGT/Z2</v>
      </c>
      <c r="G11" s="16" t="str">
        <f t="shared" si="0"/>
        <v>IF-FGT/Z2</v>
      </c>
      <c r="H11" s="17" t="str">
        <f t="shared" si="1"/>
        <v>GDP-FGT/Z2</v>
      </c>
    </row>
    <row r="12" spans="1:9" x14ac:dyDescent="0.25">
      <c r="A12" s="22" t="s">
        <v>17</v>
      </c>
      <c r="B12" s="23" t="s">
        <v>18</v>
      </c>
      <c r="C12" s="11" t="str">
        <f t="shared" si="2"/>
        <v>GDP-FGT/Z3</v>
      </c>
      <c r="D12" s="11" t="str">
        <f>A12</f>
        <v>IF-FGT/Z3</v>
      </c>
      <c r="E12" s="12" t="str">
        <f>A12</f>
        <v>IF-FGT/Z3</v>
      </c>
      <c r="G12" s="16" t="str">
        <f t="shared" si="0"/>
        <v>IF-FGT/Z3</v>
      </c>
      <c r="H12" s="17" t="str">
        <f t="shared" si="1"/>
        <v>GDP-FGT/Z3</v>
      </c>
    </row>
    <row r="13" spans="1:9" x14ac:dyDescent="0.25">
      <c r="A13" s="9"/>
      <c r="B13" s="23" t="s">
        <v>19</v>
      </c>
      <c r="C13" s="11" t="str">
        <f t="shared" si="2"/>
        <v>GDP-FGT/MOBILE</v>
      </c>
      <c r="D13" s="11"/>
      <c r="E13" s="12"/>
      <c r="G13" s="16">
        <f t="shared" si="0"/>
        <v>0</v>
      </c>
      <c r="H13" s="17" t="str">
        <f t="shared" si="1"/>
        <v>GDP-FGT/MOBILE</v>
      </c>
      <c r="I13" s="4" t="s">
        <v>175</v>
      </c>
    </row>
    <row r="14" spans="1:9" x14ac:dyDescent="0.25">
      <c r="A14" s="9"/>
      <c r="B14" s="23" t="s">
        <v>20</v>
      </c>
      <c r="C14" s="11" t="str">
        <f t="shared" si="2"/>
        <v>GDP-FGT/CG</v>
      </c>
      <c r="D14" s="11"/>
      <c r="E14" s="12"/>
      <c r="G14" s="16">
        <f t="shared" si="0"/>
        <v>0</v>
      </c>
      <c r="H14" s="17" t="str">
        <f t="shared" si="1"/>
        <v>GDP-FGT/CG</v>
      </c>
      <c r="I14" s="4" t="s">
        <v>175</v>
      </c>
    </row>
    <row r="15" spans="1:9" x14ac:dyDescent="0.25">
      <c r="A15" s="22" t="s">
        <v>21</v>
      </c>
      <c r="B15" s="23" t="s">
        <v>22</v>
      </c>
      <c r="C15" s="11" t="str">
        <f t="shared" si="2"/>
        <v>GDP-HEHUB</v>
      </c>
      <c r="D15" s="11" t="str">
        <f t="shared" si="3"/>
        <v>IF-HEHUB</v>
      </c>
      <c r="E15" s="12" t="str">
        <f t="shared" si="4"/>
        <v>IF-HEHUB</v>
      </c>
      <c r="G15" s="16" t="str">
        <f t="shared" si="0"/>
        <v>IF-HEHUB</v>
      </c>
      <c r="H15" s="17" t="str">
        <f t="shared" si="1"/>
        <v>GDP-HEHUB</v>
      </c>
    </row>
    <row r="16" spans="1:9" x14ac:dyDescent="0.25">
      <c r="A16" s="22" t="s">
        <v>23</v>
      </c>
      <c r="B16" s="23" t="s">
        <v>24</v>
      </c>
      <c r="C16" s="11" t="str">
        <f t="shared" si="2"/>
        <v>GDP-SONAT/LA</v>
      </c>
      <c r="D16" s="11" t="str">
        <f t="shared" si="3"/>
        <v>IF-SONAT/LA</v>
      </c>
      <c r="E16" s="12" t="str">
        <f t="shared" si="4"/>
        <v>IF-SONAT/LA</v>
      </c>
      <c r="G16" s="16" t="str">
        <f t="shared" si="0"/>
        <v>IF-SONAT/LA</v>
      </c>
      <c r="H16" s="17" t="str">
        <f t="shared" si="1"/>
        <v>GDP-SONAT/LA</v>
      </c>
    </row>
    <row r="17" spans="1:9" x14ac:dyDescent="0.25">
      <c r="A17" s="22" t="s">
        <v>25</v>
      </c>
      <c r="B17" s="23" t="s">
        <v>26</v>
      </c>
      <c r="C17" s="11" t="str">
        <f t="shared" si="2"/>
        <v>GDP-TETCO/ELA</v>
      </c>
      <c r="D17" s="11" t="str">
        <f t="shared" si="3"/>
        <v>IF-TETCO/ELA</v>
      </c>
      <c r="E17" s="12" t="str">
        <f t="shared" si="4"/>
        <v>IF-TETCO/ELA</v>
      </c>
      <c r="G17" s="16" t="str">
        <f t="shared" si="0"/>
        <v>IF-TETCO/ELA</v>
      </c>
      <c r="H17" s="17" t="str">
        <f t="shared" si="1"/>
        <v>GDP-TETCO/ELA</v>
      </c>
    </row>
    <row r="18" spans="1:9" x14ac:dyDescent="0.25">
      <c r="A18" s="22" t="s">
        <v>27</v>
      </c>
      <c r="B18" s="23" t="s">
        <v>28</v>
      </c>
      <c r="C18" s="11" t="str">
        <f t="shared" si="2"/>
        <v>GDP-TETCO/WLA</v>
      </c>
      <c r="D18" s="11" t="str">
        <f t="shared" si="3"/>
        <v>IF-TETCO/WLA</v>
      </c>
      <c r="E18" s="12" t="str">
        <f t="shared" si="4"/>
        <v>IF-TETCO/WLA</v>
      </c>
      <c r="G18" s="16" t="str">
        <f t="shared" si="0"/>
        <v>IF-TETCO/WLA</v>
      </c>
      <c r="H18" s="17" t="str">
        <f t="shared" si="1"/>
        <v>GDP-TETCO/WLA</v>
      </c>
    </row>
    <row r="19" spans="1:9" x14ac:dyDescent="0.25">
      <c r="A19" s="22" t="s">
        <v>29</v>
      </c>
      <c r="B19" s="23" t="s">
        <v>30</v>
      </c>
      <c r="C19" s="11" t="str">
        <f t="shared" si="2"/>
        <v>GDP-TETCO/ETX</v>
      </c>
      <c r="D19" s="11" t="str">
        <f>A19</f>
        <v>IF-TETCO/ETX</v>
      </c>
      <c r="E19" s="12" t="str">
        <f>A19</f>
        <v>IF-TETCO/ETX</v>
      </c>
      <c r="G19" s="16" t="str">
        <f t="shared" si="0"/>
        <v>IF-TETCO/ETX</v>
      </c>
      <c r="H19" s="17" t="str">
        <f t="shared" si="1"/>
        <v>GDP-TETCO/ETX</v>
      </c>
    </row>
    <row r="20" spans="1:9" x14ac:dyDescent="0.25">
      <c r="A20" s="22" t="s">
        <v>31</v>
      </c>
      <c r="B20" s="23" t="s">
        <v>32</v>
      </c>
      <c r="C20" s="11" t="str">
        <f t="shared" si="2"/>
        <v>GDP-TETCO/STX</v>
      </c>
      <c r="D20" s="11" t="str">
        <f t="shared" si="3"/>
        <v>IF-TETCO/STX</v>
      </c>
      <c r="E20" s="12" t="str">
        <f t="shared" si="4"/>
        <v>IF-TETCO/STX</v>
      </c>
      <c r="G20" s="16" t="str">
        <f t="shared" si="0"/>
        <v>IF-TETCO/STX</v>
      </c>
      <c r="H20" s="17" t="str">
        <f t="shared" si="1"/>
        <v>GDP-TETCO/STX</v>
      </c>
    </row>
    <row r="21" spans="1:9" x14ac:dyDescent="0.25">
      <c r="A21" s="9"/>
      <c r="B21" s="23" t="s">
        <v>33</v>
      </c>
      <c r="C21" s="11" t="str">
        <f t="shared" si="2"/>
        <v>GDP-TETCO/M1</v>
      </c>
      <c r="D21" s="11"/>
      <c r="E21" s="12"/>
      <c r="G21" s="16">
        <f t="shared" si="0"/>
        <v>0</v>
      </c>
      <c r="H21" s="17" t="str">
        <f t="shared" si="1"/>
        <v>GDP-TETCO/M1</v>
      </c>
      <c r="I21" s="4" t="s">
        <v>175</v>
      </c>
    </row>
    <row r="22" spans="1:9" x14ac:dyDescent="0.25">
      <c r="A22" s="22" t="s">
        <v>34</v>
      </c>
      <c r="B22" s="23" t="s">
        <v>35</v>
      </c>
      <c r="C22" s="11" t="str">
        <f t="shared" si="2"/>
        <v>GDP-TETCO/M3</v>
      </c>
      <c r="D22" s="11" t="str">
        <f t="shared" si="3"/>
        <v>IF-TETCO/M3</v>
      </c>
      <c r="E22" s="12" t="str">
        <f t="shared" si="4"/>
        <v>IF-TETCO/M3</v>
      </c>
      <c r="G22" s="16" t="str">
        <f t="shared" si="0"/>
        <v>IF-TETCO/M3</v>
      </c>
      <c r="H22" s="17" t="str">
        <f t="shared" si="1"/>
        <v>GDP-TETCO/M3</v>
      </c>
    </row>
    <row r="23" spans="1:9" x14ac:dyDescent="0.25">
      <c r="A23" s="22" t="s">
        <v>36</v>
      </c>
      <c r="B23" s="23" t="s">
        <v>37</v>
      </c>
      <c r="C23" s="11" t="str">
        <f t="shared" si="2"/>
        <v>GDP-TGT/Z1</v>
      </c>
      <c r="D23" s="11" t="str">
        <f t="shared" si="3"/>
        <v>IF-TGT/Z1</v>
      </c>
      <c r="E23" s="12" t="str">
        <f t="shared" si="4"/>
        <v>IF-TGT/Z1</v>
      </c>
      <c r="G23" s="16" t="str">
        <f t="shared" si="0"/>
        <v>IF-TGT/Z1</v>
      </c>
      <c r="H23" s="17" t="str">
        <f t="shared" si="1"/>
        <v>GDP-TGT/Z1</v>
      </c>
    </row>
    <row r="24" spans="1:9" x14ac:dyDescent="0.25">
      <c r="A24" s="22" t="s">
        <v>38</v>
      </c>
      <c r="B24" s="23" t="s">
        <v>39</v>
      </c>
      <c r="C24" s="11" t="str">
        <f t="shared" si="2"/>
        <v>GDP-TGT/ZSL</v>
      </c>
      <c r="D24" s="11" t="str">
        <f>A24</f>
        <v>IF-TGT/ZSL</v>
      </c>
      <c r="E24" s="12" t="str">
        <f>A24</f>
        <v>IF-TGT/ZSL</v>
      </c>
      <c r="G24" s="16" t="str">
        <f t="shared" si="0"/>
        <v>IF-TGT/ZSL</v>
      </c>
      <c r="H24" s="17" t="str">
        <f t="shared" si="1"/>
        <v>GDP-TGT/ZSL</v>
      </c>
    </row>
    <row r="25" spans="1:9" x14ac:dyDescent="0.25">
      <c r="A25" s="22" t="s">
        <v>40</v>
      </c>
      <c r="B25" s="23" t="s">
        <v>41</v>
      </c>
      <c r="C25" s="11" t="str">
        <f t="shared" si="2"/>
        <v>GDP-TENN/500</v>
      </c>
      <c r="D25" s="11" t="str">
        <f t="shared" si="3"/>
        <v>IF-TENN/LA</v>
      </c>
      <c r="E25" s="12" t="str">
        <f t="shared" si="4"/>
        <v>IF-TENN/LA</v>
      </c>
      <c r="G25" s="16" t="str">
        <f t="shared" si="0"/>
        <v>IF-TENN/LA</v>
      </c>
      <c r="H25" s="17" t="str">
        <f t="shared" si="1"/>
        <v>GDP-TENN/500</v>
      </c>
    </row>
    <row r="26" spans="1:9" x14ac:dyDescent="0.25">
      <c r="A26" s="22" t="s">
        <v>42</v>
      </c>
      <c r="B26" s="23" t="s">
        <v>43</v>
      </c>
      <c r="C26" s="11" t="str">
        <f t="shared" si="2"/>
        <v>GDP-TENN/800</v>
      </c>
      <c r="D26" s="11" t="str">
        <f t="shared" si="3"/>
        <v>IF-TENN/LA_OFF</v>
      </c>
      <c r="E26" s="12" t="str">
        <f t="shared" si="4"/>
        <v>IF-TENN/LA_OFF</v>
      </c>
      <c r="G26" s="16" t="str">
        <f t="shared" si="0"/>
        <v>IF-TENN/LA_OFF</v>
      </c>
      <c r="H26" s="17" t="str">
        <f t="shared" si="1"/>
        <v>GDP-TENN/800</v>
      </c>
    </row>
    <row r="27" spans="1:9" x14ac:dyDescent="0.25">
      <c r="A27" s="22" t="s">
        <v>44</v>
      </c>
      <c r="B27" s="23" t="s">
        <v>45</v>
      </c>
      <c r="C27" s="11" t="str">
        <f t="shared" si="2"/>
        <v>GDP-TENN/100</v>
      </c>
      <c r="D27" s="11" t="str">
        <f t="shared" si="3"/>
        <v>IF-TENN/TX</v>
      </c>
      <c r="E27" s="12" t="str">
        <f t="shared" si="4"/>
        <v>IF-TENN/TX</v>
      </c>
      <c r="G27" s="16" t="str">
        <f t="shared" si="0"/>
        <v>IF-TENN/TX</v>
      </c>
      <c r="H27" s="17" t="str">
        <f t="shared" si="1"/>
        <v>GDP-TENN/100</v>
      </c>
    </row>
    <row r="28" spans="1:9" x14ac:dyDescent="0.25">
      <c r="A28" s="9"/>
      <c r="B28" s="23" t="s">
        <v>46</v>
      </c>
      <c r="C28" s="11" t="str">
        <f t="shared" si="2"/>
        <v>GDP-TENN/CORPUS</v>
      </c>
      <c r="D28" s="11"/>
      <c r="E28" s="12"/>
      <c r="G28" s="16" t="s">
        <v>44</v>
      </c>
      <c r="H28" s="17" t="str">
        <f t="shared" si="1"/>
        <v>GDP-TENN/CORPUS</v>
      </c>
    </row>
    <row r="29" spans="1:9" x14ac:dyDescent="0.25">
      <c r="A29" s="9"/>
      <c r="B29" s="23" t="s">
        <v>47</v>
      </c>
      <c r="C29" s="11" t="str">
        <f t="shared" si="2"/>
        <v>GDP-TENN/Z6</v>
      </c>
      <c r="D29" s="11"/>
      <c r="E29" s="12"/>
      <c r="G29" s="16">
        <f t="shared" si="0"/>
        <v>0</v>
      </c>
      <c r="H29" s="17" t="str">
        <f t="shared" si="1"/>
        <v>GDP-TENN/Z6</v>
      </c>
      <c r="I29" s="4" t="s">
        <v>175</v>
      </c>
    </row>
    <row r="30" spans="1:9" x14ac:dyDescent="0.25">
      <c r="A30" s="22" t="s">
        <v>48</v>
      </c>
      <c r="B30" s="23" t="s">
        <v>49</v>
      </c>
      <c r="C30" s="11" t="str">
        <f t="shared" si="2"/>
        <v>GDP-TRANSCO/Z1</v>
      </c>
      <c r="D30" s="11" t="str">
        <f t="shared" si="3"/>
        <v>IF-TRANSCO/Z1</v>
      </c>
      <c r="E30" s="12" t="str">
        <f t="shared" si="4"/>
        <v>IF-TRANSCO/Z1</v>
      </c>
      <c r="G30" s="16" t="str">
        <f t="shared" si="0"/>
        <v>IF-TRANSCO/Z1</v>
      </c>
      <c r="H30" s="17" t="str">
        <f t="shared" si="1"/>
        <v>GDP-TRANSCO/Z1</v>
      </c>
    </row>
    <row r="31" spans="1:9" x14ac:dyDescent="0.25">
      <c r="A31" s="22" t="s">
        <v>50</v>
      </c>
      <c r="B31" s="23" t="s">
        <v>51</v>
      </c>
      <c r="C31" s="11" t="str">
        <f t="shared" si="2"/>
        <v>GDP-TRANSCO/Z2</v>
      </c>
      <c r="D31" s="11" t="str">
        <f>A31</f>
        <v>IF-TRANSCO/Z2</v>
      </c>
      <c r="E31" s="12" t="str">
        <f>A31</f>
        <v>IF-TRANSCO/Z2</v>
      </c>
      <c r="G31" s="16" t="str">
        <f t="shared" si="0"/>
        <v>IF-TRANSCO/Z2</v>
      </c>
      <c r="H31" s="17" t="str">
        <f t="shared" si="1"/>
        <v>GDP-TRANSCO/Z2</v>
      </c>
    </row>
    <row r="32" spans="1:9" x14ac:dyDescent="0.25">
      <c r="A32" s="22" t="s">
        <v>52</v>
      </c>
      <c r="B32" s="23" t="s">
        <v>53</v>
      </c>
      <c r="C32" s="11" t="str">
        <f t="shared" si="2"/>
        <v>GDP-TRANSCO/Z3</v>
      </c>
      <c r="D32" s="11" t="str">
        <f>A32</f>
        <v>IF-TRANSCO/Z3</v>
      </c>
      <c r="E32" s="12" t="str">
        <f>A32</f>
        <v>IF-TRANSCO/Z3</v>
      </c>
      <c r="G32" s="16" t="str">
        <f t="shared" si="0"/>
        <v>IF-TRANSCO/Z3</v>
      </c>
      <c r="H32" s="17" t="str">
        <f t="shared" si="1"/>
        <v>GDP-TRANSCO/Z3</v>
      </c>
    </row>
    <row r="33" spans="1:9" x14ac:dyDescent="0.25">
      <c r="A33" s="22" t="s">
        <v>54</v>
      </c>
      <c r="B33" s="23" t="s">
        <v>55</v>
      </c>
      <c r="C33" s="11" t="str">
        <f t="shared" si="2"/>
        <v>GDP-TRANSCO/Z4</v>
      </c>
      <c r="D33" s="11" t="str">
        <f>A33</f>
        <v>IF-TRANSCO/Z4</v>
      </c>
      <c r="E33" s="12" t="str">
        <f>A33</f>
        <v>IF-TRANSCO/Z4</v>
      </c>
      <c r="G33" s="16" t="str">
        <f t="shared" si="0"/>
        <v>IF-TRANSCO/Z4</v>
      </c>
      <c r="H33" s="17" t="str">
        <f t="shared" si="1"/>
        <v>GDP-TRANSCO/Z4</v>
      </c>
    </row>
    <row r="34" spans="1:9" x14ac:dyDescent="0.25">
      <c r="A34" s="22" t="s">
        <v>56</v>
      </c>
      <c r="B34" s="23" t="s">
        <v>57</v>
      </c>
      <c r="C34" s="11" t="str">
        <f t="shared" si="2"/>
        <v>GDP-TRANSCO/Z6</v>
      </c>
      <c r="D34" s="11" t="str">
        <f t="shared" si="3"/>
        <v>IF-TRANSCO/Z6</v>
      </c>
      <c r="E34" s="12" t="str">
        <f t="shared" si="4"/>
        <v>IF-TRANSCO/Z6</v>
      </c>
      <c r="G34" s="16" t="str">
        <f t="shared" si="0"/>
        <v>IF-TRANSCO/Z6</v>
      </c>
      <c r="H34" s="17" t="str">
        <f t="shared" si="1"/>
        <v>GDP-TRANSCO/Z6</v>
      </c>
    </row>
    <row r="35" spans="1:9" x14ac:dyDescent="0.25">
      <c r="A35" s="9"/>
      <c r="B35" s="23" t="s">
        <v>58</v>
      </c>
      <c r="C35" s="11" t="str">
        <f t="shared" si="2"/>
        <v>GDP-TRCOZ6/NY</v>
      </c>
      <c r="D35" s="11"/>
      <c r="E35" s="12"/>
      <c r="G35" s="16" t="s">
        <v>56</v>
      </c>
      <c r="H35" s="17" t="str">
        <f t="shared" si="1"/>
        <v>GDP-TRCOZ6/NY</v>
      </c>
    </row>
    <row r="36" spans="1:9" x14ac:dyDescent="0.25">
      <c r="A36" s="9" t="s">
        <v>59</v>
      </c>
      <c r="B36" s="23" t="s">
        <v>60</v>
      </c>
      <c r="C36" s="11" t="str">
        <f t="shared" si="2"/>
        <v>GDP-TRCOZ6/NONY</v>
      </c>
      <c r="D36" s="11" t="str">
        <f>A36</f>
        <v>TRANSCO/Z6NONNY</v>
      </c>
      <c r="E36" s="12" t="str">
        <f>A36</f>
        <v>TRANSCO/Z6NONNY</v>
      </c>
      <c r="G36" s="16" t="str">
        <f t="shared" si="0"/>
        <v>TRANSCO/Z6NONNY</v>
      </c>
      <c r="H36" s="17" t="str">
        <f t="shared" si="1"/>
        <v>GDP-TRCOZ6/NONY</v>
      </c>
    </row>
    <row r="37" spans="1:9" x14ac:dyDescent="0.25">
      <c r="A37" s="9"/>
      <c r="B37" s="23" t="s">
        <v>61</v>
      </c>
      <c r="C37" s="11" t="str">
        <f t="shared" si="2"/>
        <v>GDP-IROQ/Z2</v>
      </c>
      <c r="D37" s="11"/>
      <c r="E37" s="12"/>
      <c r="G37" s="16">
        <f t="shared" si="0"/>
        <v>0</v>
      </c>
      <c r="H37" s="17" t="str">
        <f t="shared" si="1"/>
        <v>GDP-IROQ/Z2</v>
      </c>
      <c r="I37" s="4" t="s">
        <v>175</v>
      </c>
    </row>
    <row r="38" spans="1:9" x14ac:dyDescent="0.25">
      <c r="A38" s="9"/>
      <c r="B38" s="23" t="s">
        <v>62</v>
      </c>
      <c r="C38" s="11" t="str">
        <f t="shared" si="2"/>
        <v>GDP-DRACUT</v>
      </c>
      <c r="D38" s="11"/>
      <c r="E38" s="12"/>
      <c r="G38" s="16">
        <f>+A38</f>
        <v>0</v>
      </c>
      <c r="H38" s="17" t="str">
        <f t="shared" ref="H38:H43" si="5">+B38</f>
        <v>GDP-DRACUT</v>
      </c>
      <c r="I38" s="4" t="s">
        <v>175</v>
      </c>
    </row>
    <row r="39" spans="1:9" x14ac:dyDescent="0.25">
      <c r="A39" s="9" t="s">
        <v>183</v>
      </c>
      <c r="B39" s="10" t="s">
        <v>185</v>
      </c>
      <c r="C39" s="11" t="str">
        <f t="shared" si="2"/>
        <v>GDP-KOCH/CORPUS</v>
      </c>
      <c r="D39" s="11" t="s">
        <v>183</v>
      </c>
      <c r="E39" s="12" t="s">
        <v>183</v>
      </c>
      <c r="G39" s="16" t="str">
        <f>+A39</f>
        <v>IF-KOCH/TX</v>
      </c>
      <c r="H39" s="17" t="str">
        <f t="shared" si="5"/>
        <v>GDP-KOCH/CORPUS</v>
      </c>
      <c r="I39" s="4" t="s">
        <v>186</v>
      </c>
    </row>
    <row r="40" spans="1:9" x14ac:dyDescent="0.25">
      <c r="A40" s="9" t="s">
        <v>183</v>
      </c>
      <c r="B40" s="10" t="s">
        <v>173</v>
      </c>
      <c r="C40" s="11" t="str">
        <f t="shared" si="2"/>
        <v>GDP-KOCH/TX</v>
      </c>
      <c r="D40" s="11" t="s">
        <v>183</v>
      </c>
      <c r="E40" s="12" t="s">
        <v>183</v>
      </c>
      <c r="G40" s="16" t="str">
        <f>+A40</f>
        <v>IF-KOCH/TX</v>
      </c>
      <c r="H40" s="17" t="str">
        <f>+B40</f>
        <v>GDP-KOCH/TX</v>
      </c>
      <c r="I40" s="4" t="s">
        <v>187</v>
      </c>
    </row>
    <row r="41" spans="1:9" x14ac:dyDescent="0.25">
      <c r="A41" s="9" t="s">
        <v>184</v>
      </c>
      <c r="B41" s="34" t="s">
        <v>188</v>
      </c>
      <c r="C41" s="11" t="str">
        <f t="shared" si="2"/>
        <v>GDP-KOCH/LA</v>
      </c>
      <c r="D41" s="11" t="s">
        <v>184</v>
      </c>
      <c r="E41" s="12" t="s">
        <v>184</v>
      </c>
      <c r="G41" s="16" t="str">
        <f>+A41</f>
        <v>IF-KOCH/LA</v>
      </c>
      <c r="H41" s="17" t="str">
        <f>+B41</f>
        <v>GDP-KOCH/LA</v>
      </c>
      <c r="I41" s="4" t="s">
        <v>182</v>
      </c>
    </row>
    <row r="42" spans="1:9" x14ac:dyDescent="0.25">
      <c r="A42" s="9"/>
      <c r="B42" s="34" t="s">
        <v>178</v>
      </c>
      <c r="C42" s="11" t="str">
        <f t="shared" si="2"/>
        <v>GDP-TENN/Z5</v>
      </c>
      <c r="D42" s="11"/>
      <c r="E42" s="12"/>
      <c r="F42" s="2" t="s">
        <v>148</v>
      </c>
      <c r="G42" s="16">
        <f>+A42</f>
        <v>0</v>
      </c>
      <c r="H42" s="17" t="str">
        <f t="shared" si="5"/>
        <v>GDP-TENN/Z5</v>
      </c>
      <c r="I42" s="4" t="s">
        <v>175</v>
      </c>
    </row>
    <row r="43" spans="1:9" x14ac:dyDescent="0.25">
      <c r="A43" s="9"/>
      <c r="B43" s="34" t="s">
        <v>174</v>
      </c>
      <c r="C43" s="11" t="str">
        <f t="shared" si="2"/>
        <v>GDP-FGT/Z1/CORP</v>
      </c>
      <c r="D43" s="11"/>
      <c r="E43" s="12"/>
      <c r="F43" s="2" t="s">
        <v>148</v>
      </c>
      <c r="G43" s="16" t="s">
        <v>13</v>
      </c>
      <c r="H43" s="17" t="str">
        <f t="shared" si="5"/>
        <v>GDP-FGT/Z1/CORP</v>
      </c>
    </row>
    <row r="44" spans="1:9" x14ac:dyDescent="0.25">
      <c r="A44" s="13"/>
      <c r="B44" s="20"/>
      <c r="C44" s="20"/>
      <c r="D44" s="14"/>
      <c r="E44" s="15"/>
      <c r="F44" s="2" t="s">
        <v>148</v>
      </c>
      <c r="G44" s="16"/>
      <c r="H44" s="17"/>
    </row>
    <row r="45" spans="1:9" x14ac:dyDescent="0.25">
      <c r="G45" s="16"/>
      <c r="H45" s="17"/>
    </row>
    <row r="46" spans="1:9" x14ac:dyDescent="0.25">
      <c r="G46" s="16"/>
      <c r="H46" s="17"/>
    </row>
    <row r="47" spans="1:9" x14ac:dyDescent="0.25">
      <c r="A47" s="6" t="s">
        <v>64</v>
      </c>
      <c r="B47" s="7"/>
      <c r="C47" s="7"/>
      <c r="D47" s="7"/>
      <c r="E47" s="8"/>
      <c r="G47" s="38" t="str">
        <f t="shared" ref="G47:G86" si="6">+A47</f>
        <v>Texas</v>
      </c>
      <c r="H47" s="17"/>
    </row>
    <row r="48" spans="1:9" x14ac:dyDescent="0.25">
      <c r="A48" s="22" t="s">
        <v>73</v>
      </c>
      <c r="B48" s="23" t="s">
        <v>70</v>
      </c>
      <c r="C48" s="11" t="s">
        <v>70</v>
      </c>
      <c r="D48" s="11" t="s">
        <v>73</v>
      </c>
      <c r="E48" s="12" t="s">
        <v>73</v>
      </c>
      <c r="G48" s="16" t="str">
        <f t="shared" si="6"/>
        <v>IF-HPL/SHPCHAN</v>
      </c>
      <c r="H48" s="17" t="str">
        <f t="shared" ref="H48:H82" si="7">+B48</f>
        <v>GDP-HPL/SHPCH</v>
      </c>
    </row>
    <row r="49" spans="1:8" x14ac:dyDescent="0.25">
      <c r="A49" s="9"/>
      <c r="D49" s="11" t="s">
        <v>190</v>
      </c>
      <c r="E49" s="11" t="s">
        <v>190</v>
      </c>
      <c r="G49" s="16"/>
      <c r="H49" s="17"/>
    </row>
    <row r="50" spans="1:8" x14ac:dyDescent="0.25">
      <c r="A50" s="22" t="s">
        <v>69</v>
      </c>
      <c r="B50" s="23" t="s">
        <v>72</v>
      </c>
      <c r="C50" s="11" t="s">
        <v>72</v>
      </c>
      <c r="D50" s="11" t="s">
        <v>69</v>
      </c>
      <c r="E50" s="12" t="s">
        <v>69</v>
      </c>
      <c r="G50" s="16" t="str">
        <f t="shared" si="6"/>
        <v>IF-WAHA-TX</v>
      </c>
      <c r="H50" s="17" t="str">
        <f t="shared" si="7"/>
        <v>GDP-WAHA</v>
      </c>
    </row>
    <row r="51" spans="1:8" x14ac:dyDescent="0.25">
      <c r="A51" s="9" t="s">
        <v>65</v>
      </c>
      <c r="B51" s="10"/>
      <c r="C51" s="11"/>
      <c r="D51" s="11" t="s">
        <v>65</v>
      </c>
      <c r="E51" s="12" t="s">
        <v>65</v>
      </c>
      <c r="G51" s="16" t="str">
        <f t="shared" si="6"/>
        <v>IF-THOMPSONVILL</v>
      </c>
      <c r="H51" s="17" t="s">
        <v>191</v>
      </c>
    </row>
    <row r="52" spans="1:8" x14ac:dyDescent="0.25">
      <c r="A52" s="9" t="s">
        <v>66</v>
      </c>
      <c r="B52" s="23" t="s">
        <v>75</v>
      </c>
      <c r="C52" s="11" t="s">
        <v>75</v>
      </c>
      <c r="D52" s="11" t="s">
        <v>66</v>
      </c>
      <c r="E52" s="12" t="s">
        <v>66</v>
      </c>
      <c r="G52" s="16" t="str">
        <f t="shared" si="6"/>
        <v>IF-AGUA DULCE</v>
      </c>
      <c r="H52" s="17" t="str">
        <f t="shared" si="7"/>
        <v>GDP-AGUADULCE</v>
      </c>
    </row>
    <row r="53" spans="1:8" x14ac:dyDescent="0.25">
      <c r="A53" s="22" t="s">
        <v>68</v>
      </c>
      <c r="B53" s="23" t="s">
        <v>71</v>
      </c>
      <c r="C53" s="11" t="s">
        <v>71</v>
      </c>
      <c r="D53" s="11" t="s">
        <v>68</v>
      </c>
      <c r="E53" s="4" t="s">
        <v>68</v>
      </c>
      <c r="G53" s="16" t="str">
        <f t="shared" si="6"/>
        <v>IF-KATY</v>
      </c>
      <c r="H53" s="17" t="str">
        <f t="shared" si="7"/>
        <v>GDP-TXINT/KATYT</v>
      </c>
    </row>
    <row r="54" spans="1:8" x14ac:dyDescent="0.25">
      <c r="A54" s="9"/>
      <c r="B54" s="10"/>
      <c r="C54" s="11"/>
      <c r="D54" s="11" t="s">
        <v>108</v>
      </c>
      <c r="E54" s="12" t="s">
        <v>108</v>
      </c>
      <c r="G54" s="16"/>
      <c r="H54" s="17"/>
    </row>
    <row r="55" spans="1:8" x14ac:dyDescent="0.25">
      <c r="A55" s="9" t="s">
        <v>74</v>
      </c>
      <c r="B55" s="11"/>
      <c r="C55" s="11"/>
      <c r="D55" s="11"/>
      <c r="E55" s="12"/>
      <c r="G55" s="16" t="str">
        <f t="shared" si="6"/>
        <v>WAHA KCBT</v>
      </c>
      <c r="H55" s="17" t="s">
        <v>191</v>
      </c>
    </row>
    <row r="56" spans="1:8" x14ac:dyDescent="0.25">
      <c r="A56" s="9" t="s">
        <v>78</v>
      </c>
      <c r="B56" s="23" t="s">
        <v>77</v>
      </c>
      <c r="C56" s="11" t="s">
        <v>77</v>
      </c>
      <c r="D56" s="11" t="s">
        <v>78</v>
      </c>
      <c r="E56" s="12" t="s">
        <v>78</v>
      </c>
      <c r="G56" s="16" t="str">
        <f t="shared" si="6"/>
        <v>IF-CARTHAGE</v>
      </c>
      <c r="H56" s="17" t="str">
        <f t="shared" si="7"/>
        <v>GDP-CARTHAGE</v>
      </c>
    </row>
    <row r="57" spans="1:8" x14ac:dyDescent="0.25">
      <c r="A57" s="9"/>
      <c r="B57" s="11"/>
      <c r="C57" s="11"/>
      <c r="D57" s="11" t="s">
        <v>109</v>
      </c>
      <c r="E57" s="12"/>
      <c r="G57" s="16"/>
      <c r="H57" s="17"/>
    </row>
    <row r="58" spans="1:8" x14ac:dyDescent="0.25">
      <c r="A58" s="9"/>
      <c r="B58" s="11"/>
      <c r="C58" s="11"/>
      <c r="D58" s="11" t="s">
        <v>110</v>
      </c>
      <c r="E58" s="12"/>
      <c r="G58" s="16"/>
      <c r="H58" s="17"/>
    </row>
    <row r="59" spans="1:8" x14ac:dyDescent="0.25">
      <c r="A59" s="13" t="s">
        <v>67</v>
      </c>
      <c r="B59" s="35" t="s">
        <v>76</v>
      </c>
      <c r="C59" s="35" t="str">
        <f>+B59</f>
        <v>GDP-CORPUS/SHPC</v>
      </c>
      <c r="D59" s="14"/>
      <c r="E59" s="15"/>
      <c r="F59" s="2" t="s">
        <v>148</v>
      </c>
      <c r="G59" s="16" t="str">
        <f t="shared" si="6"/>
        <v>IF-CORPUS</v>
      </c>
      <c r="H59" s="17" t="str">
        <f t="shared" si="7"/>
        <v>GDP-CORPUS/SHPC</v>
      </c>
    </row>
    <row r="60" spans="1:8" x14ac:dyDescent="0.25">
      <c r="A60" s="11"/>
      <c r="B60" s="32"/>
      <c r="C60" s="32"/>
      <c r="D60" s="11"/>
      <c r="E60" s="11"/>
      <c r="G60" s="16"/>
      <c r="H60" s="17"/>
    </row>
    <row r="61" spans="1:8" x14ac:dyDescent="0.25">
      <c r="G61" s="16"/>
      <c r="H61" s="17"/>
    </row>
    <row r="62" spans="1:8" x14ac:dyDescent="0.25">
      <c r="A62" s="6" t="s">
        <v>111</v>
      </c>
      <c r="B62" s="7"/>
      <c r="C62" s="7"/>
      <c r="D62" s="7"/>
      <c r="E62" s="8"/>
      <c r="G62" s="16" t="str">
        <f t="shared" si="6"/>
        <v>West</v>
      </c>
      <c r="H62" s="17"/>
    </row>
    <row r="63" spans="1:8" x14ac:dyDescent="0.25">
      <c r="A63" s="22" t="s">
        <v>115</v>
      </c>
      <c r="B63" s="23" t="s">
        <v>128</v>
      </c>
      <c r="C63" s="10" t="s">
        <v>128</v>
      </c>
      <c r="D63" s="10" t="s">
        <v>115</v>
      </c>
      <c r="E63" s="17" t="s">
        <v>115</v>
      </c>
      <c r="G63" s="16" t="str">
        <f t="shared" si="6"/>
        <v>IF-CIG/RKYMTN</v>
      </c>
      <c r="H63" s="17" t="str">
        <f t="shared" si="7"/>
        <v>GDP-CIG/RKYMTN</v>
      </c>
    </row>
    <row r="64" spans="1:8" x14ac:dyDescent="0.25">
      <c r="A64" s="22" t="s">
        <v>110</v>
      </c>
      <c r="B64" s="23" t="s">
        <v>129</v>
      </c>
      <c r="C64" s="25" t="s">
        <v>129</v>
      </c>
      <c r="D64" s="25"/>
      <c r="E64" s="26" t="s">
        <v>110</v>
      </c>
      <c r="F64" s="27" t="s">
        <v>169</v>
      </c>
      <c r="G64" s="16" t="str">
        <f t="shared" si="6"/>
        <v>IF-ELPO/PERMIAN</v>
      </c>
      <c r="H64" s="17" t="str">
        <f t="shared" si="7"/>
        <v>GDP-ELPO/PERM2</v>
      </c>
    </row>
    <row r="65" spans="1:8" x14ac:dyDescent="0.25">
      <c r="A65" s="22" t="s">
        <v>113</v>
      </c>
      <c r="B65" s="23" t="s">
        <v>132</v>
      </c>
      <c r="C65" s="25" t="s">
        <v>132</v>
      </c>
      <c r="D65" s="25" t="s">
        <v>113</v>
      </c>
      <c r="E65" s="26" t="s">
        <v>113</v>
      </c>
      <c r="F65" s="27" t="s">
        <v>170</v>
      </c>
      <c r="G65" s="16" t="str">
        <f t="shared" si="6"/>
        <v>IF-ELPO/SJ</v>
      </c>
      <c r="H65" s="17" t="str">
        <f t="shared" si="7"/>
        <v>GDP-ELPO/SANJUA</v>
      </c>
    </row>
    <row r="66" spans="1:8" x14ac:dyDescent="0.25">
      <c r="A66" s="16" t="s">
        <v>127</v>
      </c>
      <c r="B66" s="23" t="s">
        <v>130</v>
      </c>
      <c r="C66" s="10" t="s">
        <v>130</v>
      </c>
      <c r="D66" s="10"/>
      <c r="E66" s="17"/>
      <c r="G66" s="16" t="str">
        <f t="shared" si="6"/>
        <v>IF-NWPL/CNBR-US</v>
      </c>
      <c r="H66" s="17" t="str">
        <f t="shared" si="7"/>
        <v>GDP-NTHWST/CANB</v>
      </c>
    </row>
    <row r="67" spans="1:8" x14ac:dyDescent="0.25">
      <c r="A67" s="22" t="s">
        <v>126</v>
      </c>
      <c r="B67" s="23" t="s">
        <v>134</v>
      </c>
      <c r="C67" s="25" t="s">
        <v>134</v>
      </c>
      <c r="D67" s="25" t="s">
        <v>117</v>
      </c>
      <c r="E67" s="26" t="s">
        <v>117</v>
      </c>
      <c r="F67" s="27" t="s">
        <v>171</v>
      </c>
      <c r="G67" s="16" t="str">
        <f t="shared" si="6"/>
        <v>NW-STANFIELD</v>
      </c>
      <c r="H67" s="17" t="str">
        <f t="shared" si="7"/>
        <v>GDP-NW STANFIEL</v>
      </c>
    </row>
    <row r="68" spans="1:8" x14ac:dyDescent="0.25">
      <c r="A68" s="22" t="s">
        <v>116</v>
      </c>
      <c r="B68" s="10" t="s">
        <v>135</v>
      </c>
      <c r="C68" s="10" t="s">
        <v>135</v>
      </c>
      <c r="D68" s="10" t="s">
        <v>116</v>
      </c>
      <c r="E68" s="17" t="s">
        <v>116</v>
      </c>
      <c r="F68" s="2" t="s">
        <v>176</v>
      </c>
      <c r="G68" s="16" t="str">
        <f t="shared" si="6"/>
        <v>IF-NWPL_ROCKY_M</v>
      </c>
      <c r="H68" s="17" t="str">
        <f t="shared" si="7"/>
        <v>GDP-NWPL_ROCKYM</v>
      </c>
    </row>
    <row r="69" spans="1:8" x14ac:dyDescent="0.25">
      <c r="A69" s="22" t="s">
        <v>118</v>
      </c>
      <c r="B69" s="29" t="s">
        <v>137</v>
      </c>
      <c r="C69" s="29" t="s">
        <v>137</v>
      </c>
      <c r="D69" s="29" t="s">
        <v>118</v>
      </c>
      <c r="E69" s="30" t="s">
        <v>118</v>
      </c>
      <c r="F69" s="31" t="s">
        <v>177</v>
      </c>
      <c r="G69" s="16" t="str">
        <f t="shared" si="6"/>
        <v>IF-KERN/RIVER</v>
      </c>
      <c r="H69" s="17" t="str">
        <f t="shared" si="7"/>
        <v>GDP-KERN/OPAL</v>
      </c>
    </row>
    <row r="70" spans="1:8" x14ac:dyDescent="0.25">
      <c r="A70" s="28"/>
      <c r="B70" s="29" t="s">
        <v>140</v>
      </c>
      <c r="C70" s="29" t="s">
        <v>140</v>
      </c>
      <c r="D70" s="29"/>
      <c r="E70" s="30"/>
      <c r="F70" s="31"/>
      <c r="G70" s="16" t="s">
        <v>118</v>
      </c>
      <c r="H70" s="17" t="str">
        <f t="shared" si="7"/>
        <v>GDP-KERN/RIVER</v>
      </c>
    </row>
    <row r="71" spans="1:8" x14ac:dyDescent="0.25">
      <c r="A71" s="22" t="s">
        <v>119</v>
      </c>
      <c r="B71" s="23" t="s">
        <v>138</v>
      </c>
      <c r="C71" s="10" t="s">
        <v>138</v>
      </c>
      <c r="D71" s="10" t="s">
        <v>119</v>
      </c>
      <c r="E71" s="17" t="s">
        <v>119</v>
      </c>
      <c r="G71" s="16" t="str">
        <f t="shared" si="6"/>
        <v>IF-QUESTAR</v>
      </c>
      <c r="H71" s="17" t="str">
        <f t="shared" si="7"/>
        <v>GDP-QUESTAR</v>
      </c>
    </row>
    <row r="72" spans="1:8" x14ac:dyDescent="0.25">
      <c r="A72" s="18"/>
      <c r="B72" s="23" t="s">
        <v>139</v>
      </c>
      <c r="C72" s="10" t="s">
        <v>139</v>
      </c>
      <c r="D72" s="10"/>
      <c r="E72" s="17"/>
      <c r="G72" s="16" t="s">
        <v>116</v>
      </c>
      <c r="H72" s="17" t="str">
        <f t="shared" si="7"/>
        <v>GDP-WYOMING</v>
      </c>
    </row>
    <row r="73" spans="1:8" x14ac:dyDescent="0.25">
      <c r="A73" s="16" t="s">
        <v>147</v>
      </c>
      <c r="B73" s="23" t="s">
        <v>144</v>
      </c>
      <c r="C73" s="10" t="s">
        <v>144</v>
      </c>
      <c r="D73" s="10"/>
      <c r="E73" s="17"/>
      <c r="G73" s="16" t="str">
        <f t="shared" si="6"/>
        <v>IF-CIG/CHEYENN</v>
      </c>
      <c r="H73" s="17" t="str">
        <f t="shared" si="7"/>
        <v>GDP-CIG/CHEYENN</v>
      </c>
    </row>
    <row r="74" spans="1:8" x14ac:dyDescent="0.25">
      <c r="A74" s="24" t="s">
        <v>112</v>
      </c>
      <c r="B74" s="23" t="s">
        <v>141</v>
      </c>
      <c r="C74" s="25" t="s">
        <v>141</v>
      </c>
      <c r="D74" s="25" t="s">
        <v>112</v>
      </c>
      <c r="E74" s="26" t="s">
        <v>112</v>
      </c>
      <c r="F74" s="27" t="s">
        <v>172</v>
      </c>
      <c r="G74" s="16" t="str">
        <f t="shared" si="6"/>
        <v>IF-EPSJ(BONDAD)</v>
      </c>
      <c r="H74" s="17" t="str">
        <f t="shared" si="7"/>
        <v>GDP-ELPO/SJBOND</v>
      </c>
    </row>
    <row r="75" spans="1:8" x14ac:dyDescent="0.25">
      <c r="A75" s="22" t="s">
        <v>114</v>
      </c>
      <c r="B75" s="23" t="s">
        <v>142</v>
      </c>
      <c r="C75" s="10" t="s">
        <v>142</v>
      </c>
      <c r="D75" s="10" t="s">
        <v>114</v>
      </c>
      <c r="E75" s="17" t="s">
        <v>114</v>
      </c>
      <c r="G75" s="16" t="str">
        <f t="shared" si="6"/>
        <v>IF-TW/PERMIAN</v>
      </c>
      <c r="H75" s="17" t="str">
        <f t="shared" si="7"/>
        <v>GDP-TW/PERMIAN</v>
      </c>
    </row>
    <row r="76" spans="1:8" x14ac:dyDescent="0.25">
      <c r="A76" s="22" t="s">
        <v>124</v>
      </c>
      <c r="B76" s="23" t="s">
        <v>131</v>
      </c>
      <c r="C76" s="10" t="s">
        <v>131</v>
      </c>
      <c r="D76" s="10" t="s">
        <v>124</v>
      </c>
      <c r="E76" s="17" t="s">
        <v>124</v>
      </c>
      <c r="G76" s="16" t="str">
        <f t="shared" si="6"/>
        <v>NGI-SOCAL</v>
      </c>
      <c r="H76" s="17" t="str">
        <f t="shared" si="7"/>
        <v>GDP-CAL BORDER</v>
      </c>
    </row>
    <row r="77" spans="1:8" x14ac:dyDescent="0.25">
      <c r="A77" s="22" t="s">
        <v>120</v>
      </c>
      <c r="B77" s="23" t="s">
        <v>133</v>
      </c>
      <c r="C77" s="25" t="s">
        <v>133</v>
      </c>
      <c r="D77" s="25" t="s">
        <v>120</v>
      </c>
      <c r="E77" s="26" t="s">
        <v>120</v>
      </c>
      <c r="F77" s="27"/>
      <c r="G77" s="16" t="str">
        <f t="shared" si="6"/>
        <v>NGI-MALIN</v>
      </c>
      <c r="H77" s="17" t="str">
        <f t="shared" si="7"/>
        <v>GDP-MALIN-CTYGA</v>
      </c>
    </row>
    <row r="78" spans="1:8" x14ac:dyDescent="0.25">
      <c r="A78" s="22" t="s">
        <v>121</v>
      </c>
      <c r="B78" s="23" t="s">
        <v>136</v>
      </c>
      <c r="C78" s="10" t="s">
        <v>136</v>
      </c>
      <c r="D78" s="10" t="s">
        <v>121</v>
      </c>
      <c r="E78" s="17" t="s">
        <v>121</v>
      </c>
      <c r="G78" s="16" t="str">
        <f t="shared" si="6"/>
        <v>NGI-PGE/CG</v>
      </c>
      <c r="H78" s="17" t="str">
        <f t="shared" si="7"/>
        <v>GDP-PG&amp;E/CITIGA</v>
      </c>
    </row>
    <row r="79" spans="1:8" x14ac:dyDescent="0.25">
      <c r="A79" s="22" t="s">
        <v>123</v>
      </c>
      <c r="B79" s="23" t="s">
        <v>143</v>
      </c>
      <c r="C79" s="10" t="s">
        <v>143</v>
      </c>
      <c r="D79" s="10" t="s">
        <v>123</v>
      </c>
      <c r="E79" s="17" t="s">
        <v>123</v>
      </c>
      <c r="G79" s="16" t="str">
        <f t="shared" si="6"/>
        <v>NGI-SOBDR-PG&amp;E</v>
      </c>
      <c r="H79" s="17" t="str">
        <f t="shared" si="7"/>
        <v>GDP-PG&amp;E/LG-PKG</v>
      </c>
    </row>
    <row r="80" spans="1:8" x14ac:dyDescent="0.25">
      <c r="A80" s="22" t="s">
        <v>125</v>
      </c>
      <c r="B80" s="10"/>
      <c r="C80" s="10"/>
      <c r="D80" s="10" t="s">
        <v>125</v>
      </c>
      <c r="E80" s="17" t="s">
        <v>125</v>
      </c>
      <c r="G80" s="16" t="str">
        <f t="shared" si="6"/>
        <v>NGI-SOBDR-SOCAL</v>
      </c>
      <c r="H80" s="17">
        <f t="shared" si="7"/>
        <v>0</v>
      </c>
    </row>
    <row r="81" spans="1:8" x14ac:dyDescent="0.25">
      <c r="A81" s="28" t="s">
        <v>122</v>
      </c>
      <c r="B81" s="29" t="s">
        <v>146</v>
      </c>
      <c r="C81" s="29" t="s">
        <v>146</v>
      </c>
      <c r="D81" s="29" t="s">
        <v>122</v>
      </c>
      <c r="E81" s="30" t="s">
        <v>122</v>
      </c>
      <c r="F81" s="31" t="s">
        <v>175</v>
      </c>
      <c r="G81" s="16" t="str">
        <f t="shared" si="6"/>
        <v>CGPR-KINGSGATE</v>
      </c>
      <c r="H81" s="17" t="str">
        <f t="shared" si="7"/>
        <v>GDP-PGT/KINGSGA</v>
      </c>
    </row>
    <row r="82" spans="1:8" x14ac:dyDescent="0.25">
      <c r="A82" s="19"/>
      <c r="B82" s="33" t="s">
        <v>145</v>
      </c>
      <c r="C82" s="33" t="s">
        <v>145</v>
      </c>
      <c r="D82" s="20"/>
      <c r="E82" s="21"/>
      <c r="F82" s="4" t="s">
        <v>148</v>
      </c>
      <c r="G82" s="16">
        <f t="shared" si="6"/>
        <v>0</v>
      </c>
      <c r="H82" s="17" t="str">
        <f t="shared" si="7"/>
        <v>GDP-CIG/NW-GR</v>
      </c>
    </row>
    <row r="83" spans="1:8" x14ac:dyDescent="0.25">
      <c r="A83" s="4"/>
      <c r="B83" s="4"/>
      <c r="C83" s="4"/>
      <c r="D83" s="4"/>
      <c r="E83" s="4"/>
      <c r="G83" s="16"/>
      <c r="H83" s="17"/>
    </row>
    <row r="84" spans="1:8" x14ac:dyDescent="0.25">
      <c r="A84" s="20"/>
      <c r="B84" s="20"/>
      <c r="C84" s="20"/>
      <c r="D84" s="20"/>
      <c r="E84" s="20"/>
      <c r="G84" s="16"/>
      <c r="H84" s="17"/>
    </row>
    <row r="85" spans="1:8" x14ac:dyDescent="0.25">
      <c r="A85" s="5" t="s">
        <v>149</v>
      </c>
      <c r="B85" s="4"/>
      <c r="C85" s="4"/>
      <c r="D85" s="4"/>
      <c r="E85" s="4"/>
      <c r="G85" s="16" t="str">
        <f t="shared" si="6"/>
        <v>Central</v>
      </c>
      <c r="H85" s="17"/>
    </row>
    <row r="86" spans="1:8" x14ac:dyDescent="0.25">
      <c r="A86" s="4" t="s">
        <v>150</v>
      </c>
      <c r="B86" s="4" t="s">
        <v>100</v>
      </c>
      <c r="C86" s="4" t="s">
        <v>100</v>
      </c>
      <c r="D86" s="4" t="s">
        <v>150</v>
      </c>
      <c r="E86" s="4" t="s">
        <v>150</v>
      </c>
      <c r="G86" s="16" t="str">
        <f t="shared" si="6"/>
        <v>IF-ANR/LA</v>
      </c>
      <c r="H86" s="17" t="str">
        <f>+B86</f>
        <v>GDP-ANR/LA_ONSH</v>
      </c>
    </row>
    <row r="87" spans="1:8" x14ac:dyDescent="0.25">
      <c r="A87" s="4" t="s">
        <v>152</v>
      </c>
      <c r="B87" s="4" t="s">
        <v>83</v>
      </c>
      <c r="C87" s="4" t="s">
        <v>83</v>
      </c>
      <c r="D87" s="4" t="s">
        <v>152</v>
      </c>
      <c r="E87" s="4" t="s">
        <v>152</v>
      </c>
      <c r="G87" s="16" t="str">
        <f t="shared" ref="G87:G100" si="8">+A87</f>
        <v>IF-NGPL/LA</v>
      </c>
      <c r="H87" s="17" t="str">
        <f t="shared" ref="H87:H100" si="9">+B87</f>
        <v>GDP-NGPL/LA</v>
      </c>
    </row>
    <row r="88" spans="1:8" x14ac:dyDescent="0.25">
      <c r="A88" s="4" t="s">
        <v>154</v>
      </c>
      <c r="B88" s="4" t="s">
        <v>96</v>
      </c>
      <c r="C88" s="4" t="s">
        <v>165</v>
      </c>
      <c r="D88" s="4" t="s">
        <v>154</v>
      </c>
      <c r="E88" s="4" t="s">
        <v>154</v>
      </c>
      <c r="G88" s="16" t="str">
        <f t="shared" si="8"/>
        <v>IF-TRUNKL/LA</v>
      </c>
      <c r="H88" s="17" t="str">
        <f t="shared" si="9"/>
        <v>GDP-TRUNKL/WLA</v>
      </c>
    </row>
    <row r="89" spans="1:8" x14ac:dyDescent="0.25">
      <c r="A89" s="4"/>
      <c r="B89" s="4" t="s">
        <v>93</v>
      </c>
      <c r="C89" s="4" t="s">
        <v>93</v>
      </c>
      <c r="D89" s="4"/>
      <c r="E89" s="4"/>
      <c r="G89" s="16" t="s">
        <v>154</v>
      </c>
      <c r="H89" s="17" t="str">
        <f t="shared" si="9"/>
        <v>GDP-TRUNKL/ELA</v>
      </c>
    </row>
    <row r="90" spans="1:8" x14ac:dyDescent="0.25">
      <c r="A90" s="4" t="s">
        <v>155</v>
      </c>
      <c r="B90" s="4" t="s">
        <v>94</v>
      </c>
      <c r="C90" s="4" t="s">
        <v>94</v>
      </c>
      <c r="D90" s="4" t="s">
        <v>155</v>
      </c>
      <c r="E90" s="4" t="s">
        <v>155</v>
      </c>
      <c r="G90" s="16" t="str">
        <f t="shared" si="8"/>
        <v>IF-TRUNKL/TX</v>
      </c>
      <c r="H90" s="17" t="str">
        <f t="shared" si="9"/>
        <v>GDP-TRUNKL/NO</v>
      </c>
    </row>
    <row r="91" spans="1:8" x14ac:dyDescent="0.25">
      <c r="A91" s="4"/>
      <c r="B91" s="4" t="s">
        <v>95</v>
      </c>
      <c r="C91" s="4" t="s">
        <v>95</v>
      </c>
      <c r="D91" s="4"/>
      <c r="E91" s="4"/>
      <c r="G91" s="16" t="s">
        <v>155</v>
      </c>
      <c r="H91" s="17" t="str">
        <f t="shared" si="9"/>
        <v>GDP-TRUNKL/SO</v>
      </c>
    </row>
    <row r="92" spans="1:8" x14ac:dyDescent="0.25">
      <c r="A92" s="4" t="s">
        <v>164</v>
      </c>
      <c r="B92" s="4" t="s">
        <v>85</v>
      </c>
      <c r="C92" s="4" t="s">
        <v>85</v>
      </c>
      <c r="D92" s="4" t="s">
        <v>164</v>
      </c>
      <c r="E92" s="4" t="s">
        <v>164</v>
      </c>
      <c r="G92" s="16" t="str">
        <f t="shared" si="8"/>
        <v>IF-NGPLTXOK</v>
      </c>
      <c r="H92" s="17" t="str">
        <f t="shared" si="9"/>
        <v>GDP-NGPL/TXOK-E</v>
      </c>
    </row>
    <row r="93" spans="1:8" x14ac:dyDescent="0.25">
      <c r="A93" s="4"/>
      <c r="B93" s="4" t="s">
        <v>86</v>
      </c>
      <c r="C93" s="4" t="s">
        <v>86</v>
      </c>
      <c r="D93" s="4"/>
      <c r="E93" s="4"/>
      <c r="G93" s="16" t="s">
        <v>164</v>
      </c>
      <c r="H93" s="17" t="str">
        <f t="shared" si="9"/>
        <v>GDP-NGPL/TXOK-W</v>
      </c>
    </row>
    <row r="94" spans="1:8" x14ac:dyDescent="0.25">
      <c r="A94" s="4"/>
      <c r="B94" s="4" t="s">
        <v>105</v>
      </c>
      <c r="C94" s="4" t="s">
        <v>105</v>
      </c>
      <c r="D94" s="4"/>
      <c r="E94" s="4"/>
      <c r="G94" s="16" t="s">
        <v>164</v>
      </c>
      <c r="H94" s="17" t="str">
        <f>+B94</f>
        <v>GDP-NGPL/AMARIL</v>
      </c>
    </row>
    <row r="95" spans="1:8" x14ac:dyDescent="0.25">
      <c r="A95" s="4" t="s">
        <v>156</v>
      </c>
      <c r="B95" s="4" t="s">
        <v>80</v>
      </c>
      <c r="C95" s="4" t="s">
        <v>80</v>
      </c>
      <c r="D95" s="4" t="s">
        <v>156</v>
      </c>
      <c r="E95" s="4" t="s">
        <v>156</v>
      </c>
      <c r="G95" s="16" t="str">
        <f t="shared" si="8"/>
        <v>IF-ANR/OK</v>
      </c>
      <c r="H95" s="17" t="str">
        <f t="shared" si="9"/>
        <v>GDP-ANR/OK</v>
      </c>
    </row>
    <row r="96" spans="1:8" x14ac:dyDescent="0.25">
      <c r="A96" s="4" t="s">
        <v>153</v>
      </c>
      <c r="B96" s="4" t="s">
        <v>91</v>
      </c>
      <c r="C96" s="4" t="s">
        <v>91</v>
      </c>
      <c r="D96" s="4" t="s">
        <v>153</v>
      </c>
      <c r="E96" s="4" t="s">
        <v>153</v>
      </c>
      <c r="G96" s="16" t="str">
        <f t="shared" si="8"/>
        <v>IF-NORAM/EAST</v>
      </c>
      <c r="H96" s="17" t="str">
        <f t="shared" si="9"/>
        <v>GDP-NORAM-N/S</v>
      </c>
    </row>
    <row r="97" spans="1:8" x14ac:dyDescent="0.25">
      <c r="A97" s="4" t="s">
        <v>162</v>
      </c>
      <c r="B97" s="4" t="s">
        <v>84</v>
      </c>
      <c r="C97" s="4" t="s">
        <v>84</v>
      </c>
      <c r="D97" s="4" t="s">
        <v>162</v>
      </c>
      <c r="E97" s="4" t="s">
        <v>162</v>
      </c>
      <c r="G97" s="16" t="str">
        <f t="shared" si="8"/>
        <v>IF-NGPL/MIDCON</v>
      </c>
      <c r="H97" s="17" t="str">
        <f t="shared" si="9"/>
        <v>GDP-NGPL/OK</v>
      </c>
    </row>
    <row r="98" spans="1:8" x14ac:dyDescent="0.25">
      <c r="A98" s="4" t="s">
        <v>158</v>
      </c>
      <c r="B98" s="4" t="s">
        <v>92</v>
      </c>
      <c r="C98" s="4" t="s">
        <v>92</v>
      </c>
      <c r="D98" s="4" t="s">
        <v>158</v>
      </c>
      <c r="E98" s="4" t="s">
        <v>158</v>
      </c>
      <c r="G98" s="16" t="str">
        <f t="shared" si="8"/>
        <v>IF-PAN/TX/OK</v>
      </c>
      <c r="H98" s="17" t="str">
        <f t="shared" si="9"/>
        <v>GDP-PAN/TX/OK</v>
      </c>
    </row>
    <row r="99" spans="1:8" x14ac:dyDescent="0.25">
      <c r="A99" s="4" t="s">
        <v>163</v>
      </c>
      <c r="B99" s="4" t="s">
        <v>90</v>
      </c>
      <c r="C99" s="4" t="s">
        <v>90</v>
      </c>
      <c r="D99" s="4" t="s">
        <v>163</v>
      </c>
      <c r="E99" s="4" t="s">
        <v>163</v>
      </c>
      <c r="G99" s="16" t="str">
        <f t="shared" si="8"/>
        <v>IF-NORAM/WEST</v>
      </c>
      <c r="H99" s="17" t="str">
        <f t="shared" si="9"/>
        <v>GDP-NORAM/WEST</v>
      </c>
    </row>
    <row r="100" spans="1:8" x14ac:dyDescent="0.25">
      <c r="A100" s="4" t="s">
        <v>160</v>
      </c>
      <c r="B100" s="4" t="s">
        <v>87</v>
      </c>
      <c r="C100" s="4" t="s">
        <v>79</v>
      </c>
      <c r="D100" s="4" t="s">
        <v>160</v>
      </c>
      <c r="E100" s="4" t="s">
        <v>160</v>
      </c>
      <c r="G100" s="16" t="str">
        <f t="shared" si="8"/>
        <v>IF-NNG/TOK</v>
      </c>
      <c r="H100" s="17" t="str">
        <f t="shared" si="9"/>
        <v>GDP-NNG/TOK</v>
      </c>
    </row>
    <row r="101" spans="1:8" x14ac:dyDescent="0.25">
      <c r="A101" s="4"/>
      <c r="B101" s="4" t="s">
        <v>101</v>
      </c>
      <c r="C101" s="4" t="s">
        <v>101</v>
      </c>
      <c r="D101" s="4"/>
      <c r="E101" s="4"/>
      <c r="G101" s="16" t="s">
        <v>160</v>
      </c>
      <c r="H101" s="17" t="str">
        <f t="shared" ref="H101:H109" si="10">+B101</f>
        <v>GDP-NNG/TOK(1-6</v>
      </c>
    </row>
    <row r="102" spans="1:8" x14ac:dyDescent="0.25">
      <c r="A102" s="4"/>
      <c r="B102" s="4" t="s">
        <v>88</v>
      </c>
      <c r="C102" s="4" t="s">
        <v>88</v>
      </c>
      <c r="D102" s="4"/>
      <c r="E102" s="4"/>
      <c r="G102" s="16" t="s">
        <v>160</v>
      </c>
      <c r="H102" s="17" t="str">
        <f>+B102</f>
        <v>GDP-NNG/TOK(13)</v>
      </c>
    </row>
    <row r="103" spans="1:8" x14ac:dyDescent="0.25">
      <c r="A103" s="4" t="s">
        <v>157</v>
      </c>
      <c r="B103" s="4" t="s">
        <v>99</v>
      </c>
      <c r="C103" s="4" t="s">
        <v>99</v>
      </c>
      <c r="D103" s="4" t="s">
        <v>157</v>
      </c>
      <c r="E103" s="4" t="s">
        <v>157</v>
      </c>
      <c r="G103" s="16" t="str">
        <f t="shared" ref="G103:G109" si="11">+A103</f>
        <v>IF-ONG/OKLAHOMA</v>
      </c>
      <c r="H103" s="17" t="str">
        <f t="shared" si="10"/>
        <v>GDP-ONG/OKLAHOM</v>
      </c>
    </row>
    <row r="104" spans="1:8" x14ac:dyDescent="0.25">
      <c r="A104" s="4" t="s">
        <v>166</v>
      </c>
      <c r="B104" s="4" t="s">
        <v>97</v>
      </c>
      <c r="C104" s="4" t="s">
        <v>97</v>
      </c>
      <c r="D104" s="4" t="s">
        <v>166</v>
      </c>
      <c r="E104" s="4" t="s">
        <v>166</v>
      </c>
      <c r="G104" s="16" t="str">
        <f t="shared" si="11"/>
        <v>IF-WNG/TOK</v>
      </c>
      <c r="H104" s="17" t="str">
        <f t="shared" si="10"/>
        <v>GDP-WNG/TOK</v>
      </c>
    </row>
    <row r="105" spans="1:8" x14ac:dyDescent="0.25">
      <c r="A105" s="4" t="s">
        <v>159</v>
      </c>
      <c r="B105" s="4"/>
      <c r="C105" s="4"/>
      <c r="D105" s="4" t="s">
        <v>159</v>
      </c>
      <c r="E105" s="4" t="s">
        <v>159</v>
      </c>
      <c r="G105" s="16" t="str">
        <f t="shared" si="11"/>
        <v>IF-NNG/DEMARCAT</v>
      </c>
      <c r="H105" s="17">
        <f t="shared" si="10"/>
        <v>0</v>
      </c>
    </row>
    <row r="106" spans="1:8" x14ac:dyDescent="0.25">
      <c r="A106" s="4" t="s">
        <v>161</v>
      </c>
      <c r="B106" s="4"/>
      <c r="C106" s="4"/>
      <c r="D106" s="4" t="s">
        <v>161</v>
      </c>
      <c r="E106" s="4" t="s">
        <v>161</v>
      </c>
      <c r="G106" s="16" t="str">
        <f t="shared" si="11"/>
        <v>IF-NNG/VENT</v>
      </c>
      <c r="H106" s="17">
        <f t="shared" si="10"/>
        <v>0</v>
      </c>
    </row>
    <row r="107" spans="1:8" x14ac:dyDescent="0.25">
      <c r="A107" s="4" t="s">
        <v>151</v>
      </c>
      <c r="B107" s="4" t="s">
        <v>82</v>
      </c>
      <c r="C107" s="4" t="s">
        <v>82</v>
      </c>
      <c r="D107" s="4" t="s">
        <v>151</v>
      </c>
      <c r="E107" s="4" t="s">
        <v>151</v>
      </c>
      <c r="G107" s="16" t="str">
        <f t="shared" si="11"/>
        <v>IF-NGPL/STX</v>
      </c>
      <c r="H107" s="17" t="str">
        <f t="shared" si="10"/>
        <v>GDP-NGPL/CORPUS</v>
      </c>
    </row>
    <row r="108" spans="1:8" x14ac:dyDescent="0.25">
      <c r="A108" s="4" t="s">
        <v>167</v>
      </c>
      <c r="B108" s="4" t="s">
        <v>167</v>
      </c>
      <c r="C108" s="4" t="s">
        <v>167</v>
      </c>
      <c r="D108" s="4"/>
      <c r="E108" s="4"/>
      <c r="G108" s="16" t="str">
        <f t="shared" si="11"/>
        <v>GDP-NNG/TOK/PAN</v>
      </c>
      <c r="H108" s="17" t="str">
        <f t="shared" si="10"/>
        <v>GDP-NNG/TOK/PAN</v>
      </c>
    </row>
    <row r="109" spans="1:8" x14ac:dyDescent="0.25">
      <c r="A109" s="4" t="s">
        <v>168</v>
      </c>
      <c r="B109" s="4" t="s">
        <v>168</v>
      </c>
      <c r="C109" s="4" t="s">
        <v>168</v>
      </c>
      <c r="D109" s="4"/>
      <c r="E109" s="4"/>
      <c r="F109" s="2" t="s">
        <v>148</v>
      </c>
      <c r="G109" s="16" t="str">
        <f t="shared" si="11"/>
        <v>GDP-NGPL/PAN/PR</v>
      </c>
      <c r="H109" s="17" t="str">
        <f t="shared" si="10"/>
        <v>GDP-NGPL/PAN/PR</v>
      </c>
    </row>
    <row r="110" spans="1:8" x14ac:dyDescent="0.25">
      <c r="A110" s="4" t="s">
        <v>192</v>
      </c>
      <c r="B110" s="4" t="s">
        <v>103</v>
      </c>
      <c r="C110" s="4" t="s">
        <v>103</v>
      </c>
      <c r="D110" s="4" t="s">
        <v>192</v>
      </c>
      <c r="E110" s="4" t="s">
        <v>192</v>
      </c>
      <c r="F110" s="2" t="s">
        <v>148</v>
      </c>
      <c r="G110" s="16" t="str">
        <f t="shared" ref="G110:G121" si="12">+A110</f>
        <v>MICH/CONS</v>
      </c>
      <c r="H110" s="17" t="str">
        <f t="shared" ref="H110:H121" si="13">+B110</f>
        <v>GDP-CONSUMERS</v>
      </c>
    </row>
    <row r="111" spans="1:8" x14ac:dyDescent="0.25">
      <c r="A111" s="4" t="s">
        <v>193</v>
      </c>
      <c r="B111" s="4" t="s">
        <v>102</v>
      </c>
      <c r="C111" s="4" t="s">
        <v>102</v>
      </c>
      <c r="D111" s="4" t="s">
        <v>193</v>
      </c>
      <c r="E111" s="4" t="s">
        <v>193</v>
      </c>
      <c r="G111" s="16" t="str">
        <f t="shared" si="12"/>
        <v>MICH_CG-GD</v>
      </c>
      <c r="H111" s="17" t="str">
        <f t="shared" si="13"/>
        <v>GDP-MICHCON</v>
      </c>
    </row>
    <row r="112" spans="1:8" x14ac:dyDescent="0.25">
      <c r="A112" s="4" t="s">
        <v>194</v>
      </c>
      <c r="B112" s="4" t="s">
        <v>81</v>
      </c>
      <c r="C112" s="4" t="s">
        <v>81</v>
      </c>
      <c r="D112" s="4" t="s">
        <v>194</v>
      </c>
      <c r="E112" s="4" t="s">
        <v>194</v>
      </c>
      <c r="G112" s="16" t="str">
        <f t="shared" si="12"/>
        <v>NGI-CHI. GATE</v>
      </c>
      <c r="H112" s="17" t="str">
        <f t="shared" si="13"/>
        <v>GDP-CHI. GATE</v>
      </c>
    </row>
    <row r="113" spans="1:11" x14ac:dyDescent="0.25">
      <c r="A113" s="4" t="s">
        <v>195</v>
      </c>
      <c r="B113" s="4"/>
      <c r="C113" s="4"/>
      <c r="D113" s="4" t="s">
        <v>195</v>
      </c>
      <c r="E113" s="4" t="s">
        <v>195</v>
      </c>
      <c r="G113" s="16" t="str">
        <f t="shared" si="12"/>
        <v>NGI/CHI./NIPSCO</v>
      </c>
      <c r="H113" s="17">
        <f t="shared" si="13"/>
        <v>0</v>
      </c>
    </row>
    <row r="114" spans="1:11" x14ac:dyDescent="0.25">
      <c r="A114" s="4" t="s">
        <v>196</v>
      </c>
      <c r="B114" s="4"/>
      <c r="C114" s="4"/>
      <c r="D114" s="4" t="s">
        <v>196</v>
      </c>
      <c r="E114" s="4" t="s">
        <v>196</v>
      </c>
      <c r="F114" s="11"/>
      <c r="G114" s="16" t="str">
        <f t="shared" si="12"/>
        <v>NGI/CHI./WILLCO</v>
      </c>
      <c r="H114" s="17">
        <f t="shared" si="13"/>
        <v>0</v>
      </c>
      <c r="I114" s="10"/>
      <c r="J114" s="10"/>
      <c r="K114" s="10"/>
    </row>
    <row r="115" spans="1:11" x14ac:dyDescent="0.25">
      <c r="A115" s="4" t="s">
        <v>197</v>
      </c>
      <c r="B115" s="4"/>
      <c r="C115" s="4"/>
      <c r="D115" s="4" t="s">
        <v>197</v>
      </c>
      <c r="E115" s="4" t="s">
        <v>197</v>
      </c>
      <c r="F115" s="11"/>
      <c r="G115" s="16" t="str">
        <f t="shared" si="12"/>
        <v>NGI/CHI./PEOPLE</v>
      </c>
      <c r="H115" s="17">
        <f t="shared" si="13"/>
        <v>0</v>
      </c>
      <c r="I115" s="10"/>
      <c r="J115" s="10"/>
      <c r="K115" s="10"/>
    </row>
    <row r="116" spans="1:11" x14ac:dyDescent="0.25">
      <c r="A116" s="4" t="s">
        <v>198</v>
      </c>
      <c r="B116" s="4"/>
      <c r="C116" s="4"/>
      <c r="D116" s="4" t="s">
        <v>198</v>
      </c>
      <c r="E116" s="4" t="s">
        <v>198</v>
      </c>
      <c r="G116" s="16" t="str">
        <f t="shared" si="12"/>
        <v>CHI./N/BORDER</v>
      </c>
      <c r="H116" s="17">
        <f t="shared" si="13"/>
        <v>0</v>
      </c>
    </row>
    <row r="117" spans="1:11" x14ac:dyDescent="0.25">
      <c r="A117" s="4" t="s">
        <v>159</v>
      </c>
      <c r="B117" s="4" t="s">
        <v>98</v>
      </c>
      <c r="C117" s="4" t="s">
        <v>98</v>
      </c>
      <c r="D117" s="4" t="s">
        <v>159</v>
      </c>
      <c r="E117" s="4" t="s">
        <v>159</v>
      </c>
      <c r="G117" s="16" t="str">
        <f t="shared" si="12"/>
        <v>IF-NNG/DEMARCAT</v>
      </c>
      <c r="H117" s="17" t="str">
        <f t="shared" si="13"/>
        <v>GDP-NNG/DEMARCA</v>
      </c>
    </row>
    <row r="118" spans="1:11" x14ac:dyDescent="0.25">
      <c r="A118" s="4" t="s">
        <v>161</v>
      </c>
      <c r="B118" s="4" t="s">
        <v>89</v>
      </c>
      <c r="C118" s="4" t="s">
        <v>89</v>
      </c>
      <c r="D118" s="4" t="s">
        <v>161</v>
      </c>
      <c r="E118" s="4" t="s">
        <v>161</v>
      </c>
      <c r="G118" s="16" t="str">
        <f t="shared" si="12"/>
        <v>IF-NNG/VENT</v>
      </c>
      <c r="H118" s="17" t="str">
        <f t="shared" si="13"/>
        <v>GDP-NNG/VENT</v>
      </c>
    </row>
    <row r="119" spans="1:11" x14ac:dyDescent="0.25">
      <c r="B119" s="4" t="s">
        <v>107</v>
      </c>
      <c r="C119" s="4" t="s">
        <v>107</v>
      </c>
      <c r="D119" s="4"/>
      <c r="E119" s="4"/>
      <c r="G119" s="16">
        <f t="shared" si="12"/>
        <v>0</v>
      </c>
      <c r="H119" s="17" t="str">
        <f t="shared" si="13"/>
        <v>GDP-ALLIANCE</v>
      </c>
    </row>
    <row r="120" spans="1:11" x14ac:dyDescent="0.25">
      <c r="B120" s="2" t="s">
        <v>104</v>
      </c>
      <c r="C120" s="2" t="s">
        <v>104</v>
      </c>
      <c r="E120" s="4"/>
      <c r="G120" s="16">
        <f t="shared" si="12"/>
        <v>0</v>
      </c>
      <c r="H120" s="17" t="str">
        <f>+B120</f>
        <v>GDP-ML7/CG</v>
      </c>
    </row>
    <row r="121" spans="1:11" x14ac:dyDescent="0.25">
      <c r="B121" s="2" t="s">
        <v>106</v>
      </c>
      <c r="C121" s="2" t="s">
        <v>106</v>
      </c>
      <c r="E121" s="4"/>
      <c r="G121" s="19">
        <f t="shared" si="12"/>
        <v>0</v>
      </c>
      <c r="H121" s="21" t="str">
        <f t="shared" si="13"/>
        <v>GDP-NGPL/(IA-IL</v>
      </c>
    </row>
    <row r="122" spans="1:11" x14ac:dyDescent="0.25">
      <c r="E122" s="4"/>
      <c r="G122" s="4"/>
      <c r="H122" s="4"/>
    </row>
    <row r="123" spans="1:11" x14ac:dyDescent="0.25">
      <c r="E123" s="4"/>
      <c r="G123" s="4"/>
      <c r="H123" s="4"/>
    </row>
    <row r="124" spans="1:11" x14ac:dyDescent="0.25">
      <c r="E124" s="4"/>
      <c r="G124" s="4"/>
      <c r="H124" s="4"/>
    </row>
    <row r="125" spans="1:11" x14ac:dyDescent="0.25">
      <c r="G125" s="4"/>
      <c r="H125" s="4"/>
    </row>
    <row r="126" spans="1:11" x14ac:dyDescent="0.25">
      <c r="G126" s="4"/>
      <c r="H126" s="4"/>
    </row>
    <row r="127" spans="1:11" x14ac:dyDescent="0.25">
      <c r="G127" s="4"/>
      <c r="H127" s="4"/>
    </row>
    <row r="128" spans="1:11" x14ac:dyDescent="0.25">
      <c r="G128" s="4"/>
      <c r="H128" s="4"/>
    </row>
  </sheetData>
  <mergeCells count="1">
    <mergeCell ref="G2:H2"/>
  </mergeCells>
  <phoneticPr fontId="0" type="noConversion"/>
  <pageMargins left="0.75" right="0.75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Havlíček Jan</cp:lastModifiedBy>
  <cp:lastPrinted>2002-01-08T15:43:30Z</cp:lastPrinted>
  <dcterms:created xsi:type="dcterms:W3CDTF">2002-01-08T15:37:30Z</dcterms:created>
  <dcterms:modified xsi:type="dcterms:W3CDTF">2023-09-10T11:03:36Z</dcterms:modified>
</cp:coreProperties>
</file>