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480" windowHeight="1164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OnSave="0"/>
</workbook>
</file>

<file path=xl/calcChain.xml><?xml version="1.0" encoding="utf-8"?>
<calcChain xmlns="http://schemas.openxmlformats.org/spreadsheetml/2006/main">
  <c r="F14" i="8" l="1"/>
  <c r="Y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<sst xmlns="http://schemas.openxmlformats.org/spreadsheetml/2006/main" count="259" uniqueCount="178">
  <si>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</si>
  <si>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</si>
  <si>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</si>
  <si>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</si>
  <si>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</si>
  <si>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</si>
  <si>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</si>
  <si>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</si>
  <si>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</si>
  <si>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</si>
  <si>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</si>
  <si>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</si>
  <si>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</si>
  <si>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</si>
  <si>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</si>
  <si>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</si>
  <si>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</si>
  <si>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</si>
  <si>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</si>
  <si>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</si>
  <si>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</si>
  <si>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</si>
  <si>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</si>
  <si>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</si>
  <si>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</si>
  <si>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</si>
  <si>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</si>
  <si>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</si>
  <si>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</si>
  <si>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</si>
  <si>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</si>
  <si>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</si>
  <si>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</si>
  <si>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</si>
  <si>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</si>
  <si>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</si>
  <si>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</si>
  <si>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</si>
  <si>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</si>
  <si>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</si>
  <si>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</si>
  <si>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</si>
  <si>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</si>
  <si>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</si>
  <si>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</si>
  <si>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</si>
  <si>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</si>
  <si>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</si>
  <si>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</si>
  <si>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</si>
  <si>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</si>
  <si>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</si>
  <si>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</si>
  <si>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</si>
  <si>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</si>
  <si>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</si>
  <si>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</si>
  <si>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</si>
  <si>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</si>
  <si>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</si>
  <si>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</si>
  <si>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</si>
  <si>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</si>
  <si>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</si>
  <si>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</si>
  <si>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</si>
  <si>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</si>
  <si>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</si>
  <si>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</si>
  <si>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</si>
  <si>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</si>
  <si>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</si>
  <si>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</si>
  <si>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</si>
  <si>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</si>
  <si>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</si>
  <si>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</si>
  <si>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</si>
  <si>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</si>
  <si>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</si>
  <si>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</si>
  <si>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</si>
  <si>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</si>
  <si>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</si>
  <si>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</si>
  <si>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</si>
  <si>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</si>
  <si>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</si>
  <si>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</si>
  <si>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</si>
  <si>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</si>
  <si>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</si>
  <si>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</si>
  <si>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</si>
  <si>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</si>
  <si>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</si>
  <si>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</si>
  <si>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</si>
  <si>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</si>
  <si>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</si>
  <si>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</si>
  <si>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</si>
  <si>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</si>
  <si>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</si>
  <si>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</si>
  <si>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</si>
  <si>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</si>
  <si>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</si>
  <si>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</si>
  <si>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</si>
  <si>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</si>
  <si>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</si>
  <si>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</si>
  <si>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</si>
  <si>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</si>
  <si>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</si>
  <si>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</si>
  <si>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</si>
  <si>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</si>
  <si>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</si>
  <si>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</si>
  <si>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</si>
  <si>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</si>
  <si>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</si>
  <si>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</si>
  <si>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</si>
  <si>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</si>
  <si>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</si>
  <si>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</si>
  <si>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</si>
  <si>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</si>
  <si>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</si>
  <si>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</si>
  <si>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</si>
  <si>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</si>
  <si>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</si>
  <si>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</si>
  <si>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</si>
  <si>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</si>
  <si>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</si>
  <si>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</si>
  <si>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</si>
  <si>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</si>
  <si>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</si>
  <si>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</si>
  <si>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</si>
  <si>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</si>
  <si>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</si>
  <si>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</si>
  <si>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</si>
  <si>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</si>
  <si>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</si>
  <si>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</si>
  <si>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</si>
  <si>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</si>
  <si>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</si>
  <si>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</si>
  <si>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</si>
  <si>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</si>
  <si>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</si>
  <si>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</si>
  <si>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</si>
  <si>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</si>
  <si>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</si>
  <si>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</si>
  <si>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</si>
  <si>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</si>
  <si>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</si>
  <si>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</si>
  <si>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</si>
  <si>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</si>
  <si>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</si>
  <si>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</si>
  <si>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</si>
  <si>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</si>
  <si>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</si>
  <si>
    <r>
      <t xml:space="preserve">ENRON TRANSPORTATION &amp; SERVICES   </t>
    </r>
    <r>
      <rPr>
        <sz val="10"/>
        <color indexed="10"/>
        <rFont val="Times New Roman"/>
        <family val="1"/>
      </rPr>
      <t>* See Below</t>
    </r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</si>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</sst>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7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10"/>
      <name val="Times New Roman"/>
      <family val="1"/>
    </font>
    <font>
      <b/>
      <sz val="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0">
    <xf numFmtId="0" fontId="0" fillId="0" borderId="0" xfId="0"/>
    <xf numFmtId="0" fontId="19" fillId="0" borderId="0" xfId="0" applyFont="1"/>
    <xf numFmtId="178" fontId="19" fillId="0" borderId="5" xfId="11" applyNumberFormat="1" applyFont="1" applyFill="1" applyBorder="1" applyAlignment="1">
      <alignment horizontal="center"/>
    </xf>
    <xf numFmtId="178" fontId="19" fillId="0" borderId="6" xfId="11" applyNumberFormat="1" applyFont="1" applyFill="1" applyBorder="1" applyAlignment="1">
      <alignment horizontal="center"/>
    </xf>
    <xf numFmtId="0" fontId="20" fillId="0" borderId="0" xfId="0" applyFont="1"/>
    <xf numFmtId="0" fontId="20" fillId="0" borderId="7" xfId="0" applyFont="1" applyBorder="1"/>
    <xf numFmtId="178" fontId="20" fillId="0" borderId="1" xfId="11" applyNumberFormat="1" applyFont="1" applyBorder="1" applyAlignment="1">
      <alignment horizontal="right"/>
    </xf>
    <xf numFmtId="0" fontId="22" fillId="0" borderId="0" xfId="0" applyFont="1"/>
    <xf numFmtId="0" fontId="22" fillId="0" borderId="7" xfId="0" applyFont="1" applyBorder="1"/>
    <xf numFmtId="178" fontId="22" fillId="0" borderId="1" xfId="11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178" fontId="20" fillId="0" borderId="0" xfId="11" applyNumberFormat="1" applyFont="1" applyFill="1" applyBorder="1" applyAlignment="1">
      <alignment horizontal="right"/>
    </xf>
    <xf numFmtId="178" fontId="0" fillId="0" borderId="0" xfId="0" applyNumberFormat="1"/>
    <xf numFmtId="178" fontId="22" fillId="0" borderId="1" xfId="11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/>
    <xf numFmtId="0" fontId="23" fillId="0" borderId="0" xfId="0" applyFont="1" applyAlignment="1">
      <alignment horizontal="center"/>
    </xf>
    <xf numFmtId="178" fontId="23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19" fillId="0" borderId="0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22" fillId="0" borderId="1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center"/>
    </xf>
    <xf numFmtId="178" fontId="22" fillId="13" borderId="1" xfId="11" applyNumberFormat="1" applyFont="1" applyFill="1" applyBorder="1" applyAlignment="1">
      <alignment horizontal="right"/>
    </xf>
    <xf numFmtId="178" fontId="20" fillId="13" borderId="1" xfId="11" applyNumberFormat="1" applyFont="1" applyFill="1" applyBorder="1" applyAlignment="1">
      <alignment horizontal="right"/>
    </xf>
    <xf numFmtId="178" fontId="22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21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3" borderId="1" xfId="0" applyNumberFormat="1" applyFill="1" applyBorder="1"/>
    <xf numFmtId="38" fontId="0" fillId="0" borderId="1" xfId="0" applyNumberForma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25" fillId="0" borderId="0" xfId="12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29" fillId="0" borderId="0" xfId="0" applyFont="1" applyAlignment="1">
      <alignment horizontal="left"/>
    </xf>
    <xf numFmtId="178" fontId="30" fillId="0" borderId="0" xfId="11" applyNumberFormat="1" applyFont="1" applyAlignment="1">
      <alignment horizontal="right"/>
    </xf>
    <xf numFmtId="40" fontId="2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78" fontId="9" fillId="0" borderId="0" xfId="11" applyNumberFormat="1" applyFont="1" applyAlignment="1">
      <alignment horizontal="right"/>
    </xf>
    <xf numFmtId="178" fontId="9" fillId="0" borderId="0" xfId="11" applyNumberFormat="1" applyFont="1" applyFill="1" applyAlignment="1">
      <alignment horizontal="right"/>
    </xf>
    <xf numFmtId="178" fontId="9" fillId="0" borderId="0" xfId="11" applyNumberFormat="1" applyFont="1" applyAlignment="1">
      <alignment horizontal="left"/>
    </xf>
    <xf numFmtId="179" fontId="31" fillId="0" borderId="0" xfId="11" applyNumberFormat="1" applyFont="1" applyAlignment="1">
      <alignment horizontal="center"/>
    </xf>
    <xf numFmtId="0" fontId="29" fillId="0" borderId="0" xfId="0" applyFont="1" applyAlignment="1"/>
    <xf numFmtId="0" fontId="32" fillId="0" borderId="0" xfId="0" applyFont="1" applyFill="1" applyAlignment="1">
      <alignment horizontal="left"/>
    </xf>
    <xf numFmtId="178" fontId="9" fillId="0" borderId="0" xfId="11" applyNumberFormat="1" applyFont="1" applyFill="1" applyBorder="1" applyAlignment="1">
      <alignment horizontal="right"/>
    </xf>
    <xf numFmtId="0" fontId="4" fillId="0" borderId="0" xfId="0" applyFont="1"/>
    <xf numFmtId="0" fontId="33" fillId="0" borderId="0" xfId="0" applyFont="1"/>
    <xf numFmtId="0" fontId="7" fillId="0" borderId="0" xfId="0" applyFont="1" applyBorder="1"/>
    <xf numFmtId="40" fontId="7" fillId="0" borderId="0" xfId="0" applyNumberFormat="1" applyFont="1" applyBorder="1"/>
    <xf numFmtId="178" fontId="10" fillId="0" borderId="0" xfId="11" applyNumberFormat="1" applyFont="1" applyBorder="1" applyAlignment="1">
      <alignment horizontal="left"/>
    </xf>
    <xf numFmtId="178" fontId="7" fillId="0" borderId="0" xfId="11" applyNumberFormat="1" applyFont="1" applyBorder="1" applyAlignment="1">
      <alignment horizontal="right"/>
    </xf>
    <xf numFmtId="178" fontId="7" fillId="0" borderId="0" xfId="11" applyNumberFormat="1" applyFont="1" applyFill="1" applyBorder="1" applyAlignment="1">
      <alignment horizontal="right"/>
    </xf>
    <xf numFmtId="178" fontId="34" fillId="0" borderId="0" xfId="11" applyNumberFormat="1" applyFont="1" applyBorder="1" applyAlignment="1">
      <alignment horizontal="left"/>
    </xf>
    <xf numFmtId="40" fontId="35" fillId="0" borderId="1" xfId="11" applyNumberFormat="1" applyFont="1" applyBorder="1" applyAlignment="1">
      <alignment horizontal="center"/>
    </xf>
    <xf numFmtId="178" fontId="35" fillId="0" borderId="1" xfId="1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11" applyNumberFormat="1" applyFont="1" applyFill="1" applyBorder="1" applyAlignment="1">
      <alignment horizontal="center"/>
    </xf>
    <xf numFmtId="178" fontId="35" fillId="0" borderId="9" xfId="11" applyNumberFormat="1" applyFont="1" applyBorder="1" applyAlignment="1">
      <alignment horizontal="center"/>
    </xf>
    <xf numFmtId="178" fontId="35" fillId="0" borderId="0" xfId="11" applyNumberFormat="1" applyFont="1" applyFill="1" applyBorder="1" applyAlignment="1">
      <alignment horizontal="center"/>
    </xf>
    <xf numFmtId="178" fontId="35" fillId="0" borderId="0" xfId="11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1" xfId="11" applyNumberFormat="1" applyFont="1" applyBorder="1" applyAlignment="1">
      <alignment horizontal="center"/>
    </xf>
    <xf numFmtId="178" fontId="7" fillId="0" borderId="6" xfId="11" applyNumberFormat="1" applyFont="1" applyBorder="1" applyAlignment="1">
      <alignment horizontal="center"/>
    </xf>
    <xf numFmtId="178" fontId="7" fillId="0" borderId="11" xfId="11" applyNumberFormat="1" applyFont="1" applyFill="1" applyBorder="1" applyAlignment="1">
      <alignment horizontal="center"/>
    </xf>
    <xf numFmtId="17" fontId="7" fillId="0" borderId="5" xfId="11" applyNumberFormat="1" applyFont="1" applyFill="1" applyBorder="1" applyAlignment="1">
      <alignment horizontal="center"/>
    </xf>
    <xf numFmtId="178" fontId="7" fillId="0" borderId="5" xfId="11" applyNumberFormat="1" applyFont="1" applyFill="1" applyBorder="1" applyAlignment="1">
      <alignment horizontal="center"/>
    </xf>
    <xf numFmtId="178" fontId="7" fillId="0" borderId="0" xfId="11" applyNumberFormat="1" applyFont="1" applyFill="1" applyBorder="1" applyAlignment="1">
      <alignment horizontal="center"/>
    </xf>
    <xf numFmtId="178" fontId="7" fillId="0" borderId="0" xfId="11" applyNumberFormat="1" applyFont="1" applyBorder="1" applyAlignment="1">
      <alignment horizontal="center"/>
    </xf>
    <xf numFmtId="0" fontId="7" fillId="0" borderId="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40" fontId="36" fillId="4" borderId="12" xfId="11" applyNumberFormat="1" applyFont="1" applyFill="1" applyBorder="1" applyAlignment="1">
      <alignment horizontal="right"/>
    </xf>
    <xf numFmtId="38" fontId="36" fillId="4" borderId="12" xfId="11" applyNumberFormat="1" applyFont="1" applyFill="1" applyBorder="1" applyAlignment="1">
      <alignment horizontal="right"/>
    </xf>
    <xf numFmtId="38" fontId="4" fillId="0" borderId="0" xfId="0" applyNumberFormat="1" applyFont="1" applyFill="1" applyBorder="1"/>
    <xf numFmtId="38" fontId="4" fillId="4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38" fontId="4" fillId="4" borderId="0" xfId="11" applyNumberFormat="1" applyFont="1" applyFill="1" applyBorder="1" applyAlignment="1">
      <alignment horizontal="right"/>
    </xf>
    <xf numFmtId="38" fontId="36" fillId="0" borderId="0" xfId="11" applyNumberFormat="1" applyFont="1" applyFill="1" applyBorder="1" applyAlignment="1">
      <alignment horizontal="right"/>
    </xf>
    <xf numFmtId="38" fontId="36" fillId="0" borderId="0" xfId="0" applyNumberFormat="1" applyFont="1" applyFill="1" applyBorder="1"/>
    <xf numFmtId="178" fontId="7" fillId="0" borderId="0" xfId="11" quotePrefix="1" applyNumberFormat="1" applyFont="1" applyBorder="1" applyAlignment="1">
      <alignment horizontal="center"/>
    </xf>
    <xf numFmtId="178" fontId="7" fillId="0" borderId="0" xfId="11" quotePrefix="1" applyNumberFormat="1" applyFont="1" applyFill="1" applyBorder="1" applyAlignment="1">
      <alignment horizontal="center"/>
    </xf>
    <xf numFmtId="40" fontId="7" fillId="0" borderId="0" xfId="0" applyNumberFormat="1" applyFont="1"/>
    <xf numFmtId="38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/>
    <xf numFmtId="38" fontId="4" fillId="0" borderId="12" xfId="11" applyNumberFormat="1" applyFont="1" applyFill="1" applyBorder="1" applyAlignment="1">
      <alignment horizontal="right"/>
    </xf>
    <xf numFmtId="38" fontId="4" fillId="0" borderId="12" xfId="11" applyNumberFormat="1" applyFont="1" applyBorder="1" applyAlignment="1">
      <alignment horizontal="right"/>
    </xf>
    <xf numFmtId="38" fontId="36" fillId="14" borderId="12" xfId="11" applyNumberFormat="1" applyFont="1" applyFill="1" applyBorder="1" applyAlignment="1">
      <alignment horizontal="right"/>
    </xf>
    <xf numFmtId="38" fontId="37" fillId="0" borderId="0" xfId="0" applyNumberFormat="1" applyFont="1" applyBorder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40" fontId="37" fillId="13" borderId="1" xfId="0" applyNumberFormat="1" applyFont="1" applyFill="1" applyBorder="1"/>
    <xf numFmtId="38" fontId="37" fillId="13" borderId="1" xfId="0" applyNumberFormat="1" applyFont="1" applyFill="1" applyBorder="1"/>
    <xf numFmtId="0" fontId="37" fillId="0" borderId="0" xfId="0" applyFont="1" applyBorder="1"/>
    <xf numFmtId="38" fontId="37" fillId="0" borderId="9" xfId="0" applyNumberFormat="1" applyFont="1" applyFill="1" applyBorder="1" applyAlignment="1">
      <alignment horizontal="center"/>
    </xf>
    <xf numFmtId="38" fontId="37" fillId="0" borderId="1" xfId="0" applyNumberFormat="1" applyFont="1" applyBorder="1" applyAlignment="1">
      <alignment horizontal="center"/>
    </xf>
    <xf numFmtId="38" fontId="37" fillId="0" borderId="1" xfId="11" applyNumberFormat="1" applyFont="1" applyFill="1" applyBorder="1" applyAlignment="1">
      <alignment horizontal="right"/>
    </xf>
    <xf numFmtId="38" fontId="37" fillId="0" borderId="1" xfId="11" applyNumberFormat="1" applyFont="1" applyBorder="1" applyAlignment="1">
      <alignment horizontal="right"/>
    </xf>
    <xf numFmtId="38" fontId="37" fillId="0" borderId="0" xfId="0" applyNumberFormat="1" applyFont="1" applyFill="1" applyBorder="1"/>
    <xf numFmtId="38" fontId="37" fillId="13" borderId="13" xfId="11" applyNumberFormat="1" applyFont="1" applyFill="1" applyBorder="1" applyAlignment="1">
      <alignment horizontal="right"/>
    </xf>
    <xf numFmtId="38" fontId="37" fillId="0" borderId="0" xfId="11" applyNumberFormat="1" applyFont="1" applyFill="1" applyBorder="1" applyAlignment="1">
      <alignment horizontal="right"/>
    </xf>
    <xf numFmtId="38" fontId="37" fillId="13" borderId="1" xfId="11" applyNumberFormat="1" applyFont="1" applyFill="1" applyBorder="1" applyAlignment="1">
      <alignment horizontal="right"/>
    </xf>
    <xf numFmtId="0" fontId="38" fillId="0" borderId="0" xfId="0" applyFont="1"/>
    <xf numFmtId="0" fontId="35" fillId="0" borderId="0" xfId="0" applyFont="1"/>
    <xf numFmtId="0" fontId="35" fillId="0" borderId="0" xfId="0" applyFont="1" applyBorder="1"/>
    <xf numFmtId="38" fontId="35" fillId="0" borderId="9" xfId="0" applyNumberFormat="1" applyFont="1" applyFill="1" applyBorder="1" applyAlignment="1">
      <alignment horizontal="center"/>
    </xf>
    <xf numFmtId="38" fontId="35" fillId="0" borderId="0" xfId="0" applyNumberFormat="1" applyFont="1" applyBorder="1" applyAlignment="1">
      <alignment horizontal="center"/>
    </xf>
    <xf numFmtId="38" fontId="35" fillId="0" borderId="0" xfId="0" applyNumberFormat="1" applyFont="1" applyBorder="1"/>
    <xf numFmtId="38" fontId="35" fillId="0" borderId="1" xfId="11" applyNumberFormat="1" applyFont="1" applyBorder="1" applyAlignment="1">
      <alignment horizontal="right"/>
    </xf>
    <xf numFmtId="38" fontId="35" fillId="0" borderId="0" xfId="0" applyNumberFormat="1" applyFont="1" applyBorder="1" applyAlignment="1">
      <alignment horizontal="right"/>
    </xf>
    <xf numFmtId="38" fontId="37" fillId="13" borderId="1" xfId="0" applyNumberFormat="1" applyFont="1" applyFill="1" applyBorder="1" applyAlignment="1">
      <alignment horizontal="center"/>
    </xf>
    <xf numFmtId="38" fontId="37" fillId="13" borderId="1" xfId="11" applyNumberFormat="1" applyFont="1" applyFill="1" applyBorder="1" applyAlignment="1">
      <alignment horizontal="center"/>
    </xf>
    <xf numFmtId="0" fontId="7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40" fontId="35" fillId="0" borderId="0" xfId="0" applyNumberFormat="1" applyFont="1" applyFill="1" applyBorder="1"/>
    <xf numFmtId="38" fontId="35" fillId="0" borderId="14" xfId="0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>
      <alignment horizontal="center"/>
    </xf>
    <xf numFmtId="38" fontId="35" fillId="0" borderId="0" xfId="0" applyNumberFormat="1" applyFont="1" applyFill="1" applyBorder="1"/>
    <xf numFmtId="38" fontId="35" fillId="0" borderId="15" xfId="11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/>
    <xf numFmtId="38" fontId="7" fillId="0" borderId="0" xfId="11" applyNumberFormat="1" applyFont="1" applyAlignment="1">
      <alignment horizontal="right"/>
    </xf>
    <xf numFmtId="38" fontId="7" fillId="0" borderId="0" xfId="11" applyNumberFormat="1" applyFont="1" applyFill="1" applyBorder="1" applyAlignment="1">
      <alignment horizontal="right"/>
    </xf>
    <xf numFmtId="38" fontId="37" fillId="0" borderId="0" xfId="11" applyNumberFormat="1" applyFont="1" applyAlignment="1">
      <alignment horizontal="right"/>
    </xf>
    <xf numFmtId="38" fontId="37" fillId="0" borderId="0" xfId="11" applyNumberFormat="1" applyFont="1" applyFill="1" applyAlignment="1">
      <alignment horizontal="right"/>
    </xf>
    <xf numFmtId="38" fontId="37" fillId="0" borderId="0" xfId="0" applyNumberFormat="1" applyFont="1" applyFill="1"/>
    <xf numFmtId="38" fontId="4" fillId="0" borderId="0" xfId="11" applyNumberFormat="1" applyFont="1" applyFill="1" applyBorder="1" applyAlignment="1">
      <alignment horizontal="right"/>
    </xf>
    <xf numFmtId="38" fontId="37" fillId="13" borderId="13" xfId="0" applyNumberFormat="1" applyFont="1" applyFill="1" applyBorder="1"/>
    <xf numFmtId="38" fontId="7" fillId="0" borderId="0" xfId="0" applyNumberFormat="1" applyFont="1" applyFill="1" applyBorder="1"/>
    <xf numFmtId="0" fontId="39" fillId="0" borderId="0" xfId="0" applyFont="1"/>
    <xf numFmtId="38" fontId="3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/>
    <xf numFmtId="40" fontId="35" fillId="0" borderId="0" xfId="0" applyNumberFormat="1" applyFont="1"/>
    <xf numFmtId="38" fontId="37" fillId="0" borderId="0" xfId="0" applyNumberFormat="1" applyFont="1" applyFill="1" applyBorder="1" applyAlignment="1">
      <alignment horizontal="center"/>
    </xf>
    <xf numFmtId="38" fontId="35" fillId="0" borderId="0" xfId="11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38" fontId="37" fillId="0" borderId="0" xfId="11" applyNumberFormat="1" applyFont="1" applyFill="1" applyBorder="1" applyAlignment="1">
      <alignment horizontal="center"/>
    </xf>
    <xf numFmtId="0" fontId="37" fillId="0" borderId="0" xfId="0" applyFont="1" applyAlignment="1">
      <alignment wrapText="1"/>
    </xf>
    <xf numFmtId="0" fontId="40" fillId="0" borderId="0" xfId="0" applyFont="1" applyAlignment="1">
      <alignment horizontal="center"/>
    </xf>
    <xf numFmtId="40" fontId="37" fillId="0" borderId="0" xfId="0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8" fontId="37" fillId="0" borderId="0" xfId="1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78" fontId="4" fillId="0" borderId="0" xfId="11" applyNumberFormat="1" applyFont="1" applyFill="1" applyBorder="1" applyAlignment="1">
      <alignment horizontal="right"/>
    </xf>
    <xf numFmtId="178" fontId="36" fillId="0" borderId="0" xfId="11" applyNumberFormat="1" applyFont="1" applyFill="1" applyBorder="1" applyAlignment="1">
      <alignment horizontal="right"/>
    </xf>
    <xf numFmtId="40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/>
    <xf numFmtId="43" fontId="37" fillId="0" borderId="0" xfId="0" applyNumberFormat="1" applyFont="1" applyFill="1" applyBorder="1" applyAlignment="1">
      <alignment horizontal="center"/>
    </xf>
    <xf numFmtId="178" fontId="37" fillId="0" borderId="0" xfId="0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43" fontId="35" fillId="0" borderId="0" xfId="0" applyNumberFormat="1" applyFont="1" applyFill="1" applyBorder="1" applyAlignment="1">
      <alignment horizontal="center"/>
    </xf>
    <xf numFmtId="178" fontId="37" fillId="0" borderId="0" xfId="11" applyNumberFormat="1" applyFont="1" applyFill="1" applyBorder="1" applyAlignment="1">
      <alignment horizontal="center"/>
    </xf>
    <xf numFmtId="0" fontId="42" fillId="0" borderId="0" xfId="0" applyFont="1"/>
    <xf numFmtId="40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center"/>
    </xf>
    <xf numFmtId="0" fontId="4" fillId="8" borderId="0" xfId="0" applyFont="1" applyFill="1"/>
    <xf numFmtId="40" fontId="4" fillId="8" borderId="0" xfId="0" applyNumberFormat="1" applyFont="1" applyFill="1"/>
    <xf numFmtId="0" fontId="43" fillId="0" borderId="0" xfId="0" applyFont="1" applyFill="1" applyBorder="1" applyAlignment="1">
      <alignment horizontal="right"/>
    </xf>
    <xf numFmtId="0" fontId="4" fillId="15" borderId="0" xfId="0" applyFont="1" applyFill="1"/>
    <xf numFmtId="40" fontId="4" fillId="15" borderId="0" xfId="0" applyNumberFormat="1" applyFont="1" applyFill="1"/>
    <xf numFmtId="0" fontId="37" fillId="0" borderId="0" xfId="0" applyFont="1" applyFill="1"/>
    <xf numFmtId="0" fontId="43" fillId="0" borderId="0" xfId="0" applyFont="1" applyAlignment="1">
      <alignment horizontal="center"/>
    </xf>
    <xf numFmtId="179" fontId="44" fillId="0" borderId="0" xfId="0" applyNumberFormat="1" applyFont="1" applyAlignment="1">
      <alignment horizontal="left"/>
    </xf>
    <xf numFmtId="40" fontId="44" fillId="0" borderId="0" xfId="0" applyNumberFormat="1" applyFont="1" applyAlignment="1">
      <alignment horizontal="left"/>
    </xf>
    <xf numFmtId="179" fontId="44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4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16" xfId="11" applyNumberFormat="1" applyFont="1" applyBorder="1" applyAlignment="1">
      <alignment horizontal="center"/>
    </xf>
    <xf numFmtId="178" fontId="4" fillId="0" borderId="4" xfId="11" applyNumberFormat="1" applyFont="1" applyBorder="1" applyAlignment="1">
      <alignment horizontal="center"/>
    </xf>
    <xf numFmtId="179" fontId="44" fillId="0" borderId="0" xfId="0" applyNumberFormat="1" applyFont="1" applyAlignment="1">
      <alignment horizontal="left"/>
    </xf>
    <xf numFmtId="0" fontId="4" fillId="16" borderId="1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7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_Performing%20deals%200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16.346242640000003</v>
          </cell>
        </row>
        <row r="12">
          <cell r="AJ12">
            <v>1.4299200000000001E-3</v>
          </cell>
        </row>
        <row r="16">
          <cell r="AJ16">
            <v>-2238.4264425300003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-59.512753480000001</v>
          </cell>
        </row>
        <row r="16">
          <cell r="AJ16">
            <v>-3707.6040826100011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551554411.36459994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Y14" sqref="Y14"/>
    </sheetView>
  </sheetViews>
  <sheetFormatPr defaultColWidth="9.109375" defaultRowHeight="13.2"/>
  <cols>
    <col min="1" max="1" width="11.109375" style="41" customWidth="1"/>
    <col min="2" max="2" width="2.33203125" style="41" customWidth="1"/>
    <col min="3" max="3" width="2.88671875" style="41" customWidth="1"/>
    <col min="4" max="4" width="26.88671875" style="41" customWidth="1"/>
    <col min="5" max="5" width="1.109375" style="41" customWidth="1"/>
    <col min="6" max="6" width="13.6640625" style="92" customWidth="1"/>
    <col min="7" max="7" width="12.109375" style="41" customWidth="1"/>
    <col min="8" max="8" width="2" style="41" customWidth="1"/>
    <col min="9" max="11" width="9.109375" style="41" hidden="1" customWidth="1"/>
    <col min="12" max="12" width="2.44140625" style="41" hidden="1" customWidth="1"/>
    <col min="13" max="14" width="9.109375" style="41" hidden="1" customWidth="1"/>
    <col min="15" max="15" width="2" style="41" hidden="1" customWidth="1"/>
    <col min="16" max="17" width="9.109375" style="41" hidden="1" customWidth="1"/>
    <col min="18" max="18" width="10.33203125" style="41" bestFit="1" customWidth="1"/>
    <col min="19" max="19" width="10.44140625" style="41" customWidth="1"/>
    <col min="20" max="20" width="10.88671875" style="41" customWidth="1"/>
    <col min="21" max="21" width="14.109375" style="41" customWidth="1"/>
    <col min="22" max="22" width="1.109375" style="41" customWidth="1"/>
    <col min="23" max="24" width="1.33203125" style="41" customWidth="1"/>
    <col min="25" max="25" width="21.88671875" style="41" customWidth="1"/>
    <col min="26" max="26" width="1.44140625" style="124" hidden="1" customWidth="1"/>
    <col min="27" max="27" width="14.88671875" style="41" hidden="1" customWidth="1"/>
    <col min="28" max="28" width="1.5546875" style="124" hidden="1" customWidth="1"/>
    <col min="29" max="29" width="12.6640625" style="41" hidden="1" customWidth="1"/>
    <col min="30" max="30" width="1.33203125" style="124" hidden="1" customWidth="1"/>
    <col min="31" max="31" width="14.44140625" style="41" hidden="1" customWidth="1"/>
    <col min="32" max="32" width="1.88671875" style="41" hidden="1" customWidth="1"/>
    <col min="33" max="33" width="13.6640625" style="41" hidden="1" customWidth="1"/>
    <col min="34" max="34" width="1.5546875" style="124" hidden="1" customWidth="1"/>
    <col min="35" max="35" width="18.109375" style="41" hidden="1" customWidth="1"/>
    <col min="36" max="36" width="1" style="41" hidden="1" customWidth="1"/>
    <col min="37" max="37" width="12.33203125" style="41" hidden="1" customWidth="1"/>
    <col min="38" max="38" width="12.5546875" style="41" customWidth="1"/>
    <col min="39" max="39" width="12.88671875" style="41" customWidth="1"/>
    <col min="40" max="40" width="12.33203125" style="41" customWidth="1"/>
    <col min="41" max="41" width="12.6640625" style="41" customWidth="1"/>
    <col min="42" max="42" width="61.6640625" style="41" customWidth="1"/>
    <col min="43" max="16384" width="9.109375" style="41"/>
  </cols>
  <sheetData>
    <row r="1" spans="1:41" ht="61.2">
      <c r="C1" s="42"/>
      <c r="D1" s="43" t="s">
        <v>124</v>
      </c>
      <c r="E1" s="43"/>
      <c r="F1" s="44"/>
      <c r="G1" s="42"/>
      <c r="H1" s="42"/>
      <c r="I1" s="42"/>
      <c r="K1" s="45" t="s">
        <v>23</v>
      </c>
      <c r="L1" s="46"/>
      <c r="M1" s="45"/>
      <c r="N1" s="45"/>
      <c r="O1" s="46"/>
      <c r="P1" s="47"/>
      <c r="Q1" s="47" t="s">
        <v>23</v>
      </c>
      <c r="R1" s="47"/>
      <c r="S1" s="47"/>
      <c r="T1" s="47"/>
      <c r="U1" s="47"/>
      <c r="V1" s="47"/>
      <c r="W1" s="47"/>
      <c r="X1" s="47"/>
      <c r="Z1" s="48"/>
      <c r="AA1" s="47"/>
      <c r="AB1" s="48"/>
      <c r="AC1" s="47"/>
      <c r="AD1" s="48"/>
      <c r="AE1" s="47"/>
      <c r="AF1" s="47"/>
      <c r="AG1" s="47"/>
      <c r="AH1" s="48"/>
      <c r="AI1" s="47"/>
      <c r="AJ1" s="46"/>
      <c r="AK1" s="49"/>
      <c r="AL1" s="47"/>
      <c r="AM1" s="47"/>
      <c r="AN1" s="50"/>
      <c r="AO1" s="50"/>
    </row>
    <row r="2" spans="1:41" ht="27.75" customHeight="1">
      <c r="B2" s="51" t="s">
        <v>147</v>
      </c>
      <c r="C2" s="42"/>
      <c r="D2" s="42"/>
      <c r="E2" s="42"/>
      <c r="F2" s="44"/>
      <c r="G2" s="42"/>
      <c r="H2" s="42"/>
      <c r="I2" s="42"/>
      <c r="K2" s="45"/>
      <c r="L2" s="46"/>
      <c r="M2" s="45"/>
      <c r="N2" s="45"/>
      <c r="O2" s="46"/>
      <c r="P2" s="47"/>
      <c r="Q2" s="47"/>
      <c r="R2" s="47"/>
      <c r="S2" s="47"/>
      <c r="T2" s="47"/>
      <c r="U2" s="47"/>
      <c r="V2" s="47"/>
      <c r="W2" s="47"/>
      <c r="X2" s="47"/>
      <c r="Y2" s="43"/>
      <c r="Z2" s="48"/>
      <c r="AA2" s="47"/>
      <c r="AB2" s="48"/>
      <c r="AC2" s="47"/>
      <c r="AD2" s="48"/>
      <c r="AE2" s="47"/>
      <c r="AF2" s="47"/>
      <c r="AG2" s="47"/>
      <c r="AH2" s="48"/>
      <c r="AI2" s="47"/>
      <c r="AJ2" s="46"/>
      <c r="AK2" s="49"/>
      <c r="AL2" s="47"/>
      <c r="AM2" s="47"/>
      <c r="AN2" s="50"/>
      <c r="AO2" s="50"/>
    </row>
    <row r="3" spans="1:41" ht="15.6">
      <c r="B3" s="189" t="s">
        <v>149</v>
      </c>
      <c r="C3" s="189"/>
      <c r="D3" s="189"/>
      <c r="E3" s="189"/>
      <c r="F3" s="189"/>
      <c r="G3" s="189"/>
      <c r="H3" s="189"/>
      <c r="I3" s="52"/>
      <c r="K3" s="45" t="s">
        <v>23</v>
      </c>
      <c r="L3" s="46"/>
      <c r="M3" s="45"/>
      <c r="N3" s="45"/>
      <c r="O3" s="46"/>
      <c r="P3" s="47"/>
      <c r="Q3" s="47" t="s">
        <v>23</v>
      </c>
      <c r="R3" s="47"/>
      <c r="S3" s="47"/>
      <c r="T3" s="47"/>
      <c r="U3" s="47"/>
      <c r="V3" s="53"/>
      <c r="W3" s="53"/>
      <c r="X3" s="47"/>
      <c r="Y3" s="47"/>
      <c r="Z3" s="48"/>
      <c r="AA3" s="47"/>
      <c r="AB3" s="48"/>
      <c r="AC3" s="47"/>
      <c r="AD3" s="48"/>
      <c r="AE3" s="47"/>
      <c r="AF3" s="47"/>
      <c r="AG3" s="47"/>
      <c r="AH3" s="48"/>
      <c r="AI3" s="47"/>
      <c r="AJ3" s="46"/>
      <c r="AK3" s="47"/>
      <c r="AL3" s="47"/>
      <c r="AM3" s="47"/>
      <c r="AN3" s="47"/>
      <c r="AO3" s="47"/>
    </row>
    <row r="4" spans="1:41" ht="18">
      <c r="B4" s="54"/>
      <c r="C4" s="55"/>
      <c r="E4" s="56"/>
      <c r="F4" s="57"/>
      <c r="G4" s="56"/>
      <c r="H4" s="56"/>
      <c r="I4" s="40"/>
      <c r="J4" s="40"/>
      <c r="K4" s="40"/>
      <c r="L4" s="56"/>
      <c r="M4" s="40"/>
      <c r="N4" s="40"/>
      <c r="O4" s="56"/>
      <c r="P4" s="58"/>
      <c r="Q4" s="59"/>
      <c r="R4" s="59"/>
      <c r="S4" s="59"/>
      <c r="T4" s="59"/>
      <c r="U4" s="59"/>
      <c r="V4" s="60"/>
      <c r="W4" s="60"/>
      <c r="X4" s="60"/>
      <c r="Y4" s="59"/>
      <c r="Z4" s="60"/>
      <c r="AA4" s="59"/>
      <c r="AB4" s="60"/>
      <c r="AC4" s="59"/>
      <c r="AD4" s="60"/>
      <c r="AE4" s="59"/>
      <c r="AF4" s="59"/>
      <c r="AG4" s="59"/>
      <c r="AH4" s="60"/>
      <c r="AI4" s="59"/>
      <c r="AJ4" s="56"/>
      <c r="AK4" s="61"/>
      <c r="AL4" s="61"/>
      <c r="AM4" s="61"/>
      <c r="AN4" s="61"/>
      <c r="AO4" s="61"/>
    </row>
    <row r="5" spans="1:41" ht="14.4" thickBot="1">
      <c r="A5" s="41" t="s">
        <v>170</v>
      </c>
      <c r="B5" s="54"/>
      <c r="C5" s="55"/>
      <c r="E5" s="56"/>
      <c r="F5" s="62" t="s">
        <v>35</v>
      </c>
      <c r="G5" s="63" t="s">
        <v>125</v>
      </c>
      <c r="H5" s="56"/>
      <c r="I5" s="197" t="s">
        <v>35</v>
      </c>
      <c r="J5" s="198"/>
      <c r="K5" s="64"/>
      <c r="L5" s="56"/>
      <c r="M5" s="192" t="s">
        <v>37</v>
      </c>
      <c r="N5" s="193"/>
      <c r="O5" s="56"/>
      <c r="P5" s="192" t="s">
        <v>8</v>
      </c>
      <c r="Q5" s="193"/>
      <c r="R5" s="194" t="s">
        <v>127</v>
      </c>
      <c r="S5" s="195"/>
      <c r="T5" s="195"/>
      <c r="U5" s="195"/>
      <c r="V5" s="65"/>
      <c r="W5" s="65"/>
      <c r="X5" s="65"/>
      <c r="Y5" s="66" t="s">
        <v>118</v>
      </c>
      <c r="Z5" s="67"/>
      <c r="AA5" s="63" t="s">
        <v>82</v>
      </c>
      <c r="AB5" s="67"/>
      <c r="AC5" s="63" t="s">
        <v>84</v>
      </c>
      <c r="AD5" s="67"/>
      <c r="AE5" s="63" t="s">
        <v>83</v>
      </c>
      <c r="AF5" s="68"/>
      <c r="AG5" s="63" t="s">
        <v>18</v>
      </c>
      <c r="AH5" s="67"/>
      <c r="AI5" s="63" t="s">
        <v>128</v>
      </c>
      <c r="AJ5" s="56"/>
    </row>
    <row r="6" spans="1:41" ht="14.4" thickTop="1">
      <c r="C6" s="55"/>
      <c r="E6" s="56"/>
      <c r="F6" s="62"/>
      <c r="G6" s="63"/>
      <c r="H6" s="56"/>
      <c r="I6" s="69" t="s">
        <v>36</v>
      </c>
      <c r="J6" s="70" t="s">
        <v>68</v>
      </c>
      <c r="K6" s="70" t="s">
        <v>68</v>
      </c>
      <c r="L6" s="40"/>
      <c r="M6" s="71" t="s">
        <v>19</v>
      </c>
      <c r="N6" s="70" t="s">
        <v>68</v>
      </c>
      <c r="O6" s="40"/>
      <c r="P6" s="72" t="s">
        <v>38</v>
      </c>
      <c r="Q6" s="73" t="s">
        <v>68</v>
      </c>
      <c r="R6" s="74" t="s">
        <v>39</v>
      </c>
      <c r="S6" s="75">
        <v>37257</v>
      </c>
      <c r="T6" s="76" t="s">
        <v>132</v>
      </c>
      <c r="U6" s="76" t="s">
        <v>131</v>
      </c>
      <c r="V6" s="77"/>
      <c r="W6" s="77"/>
      <c r="X6" s="77"/>
      <c r="Y6" s="66" t="s">
        <v>130</v>
      </c>
      <c r="Z6" s="67"/>
      <c r="AA6" s="63" t="s">
        <v>130</v>
      </c>
      <c r="AB6" s="67"/>
      <c r="AC6" s="63" t="s">
        <v>130</v>
      </c>
      <c r="AD6" s="67"/>
      <c r="AE6" s="63" t="s">
        <v>130</v>
      </c>
      <c r="AF6" s="68"/>
      <c r="AG6" s="63" t="s">
        <v>129</v>
      </c>
      <c r="AH6" s="67"/>
      <c r="AI6" s="63"/>
      <c r="AJ6" s="56"/>
    </row>
    <row r="7" spans="1:41" ht="14.4" thickBot="1">
      <c r="B7" s="54"/>
      <c r="C7" s="55"/>
      <c r="E7" s="56"/>
      <c r="F7" s="57"/>
      <c r="G7" s="68"/>
      <c r="H7" s="56"/>
      <c r="I7" s="40"/>
      <c r="J7" s="40"/>
      <c r="K7" s="40"/>
      <c r="L7" s="40"/>
      <c r="M7" s="40"/>
      <c r="N7" s="40"/>
      <c r="O7" s="40"/>
      <c r="P7" s="78"/>
      <c r="Q7" s="78"/>
      <c r="R7" s="77"/>
      <c r="S7" s="77"/>
      <c r="T7" s="77"/>
      <c r="U7" s="56"/>
      <c r="V7" s="79"/>
      <c r="W7" s="79"/>
      <c r="X7" s="79"/>
      <c r="Y7" s="68" t="s">
        <v>177</v>
      </c>
      <c r="Z7" s="67"/>
      <c r="AA7" s="68"/>
      <c r="AB7" s="67"/>
      <c r="AC7" s="68"/>
      <c r="AD7" s="67"/>
      <c r="AE7" s="68"/>
      <c r="AF7" s="68"/>
      <c r="AG7" s="68"/>
      <c r="AH7" s="67"/>
      <c r="AI7" s="68"/>
      <c r="AJ7" s="56"/>
    </row>
    <row r="8" spans="1:41" ht="13.8" hidden="1" thickBot="1">
      <c r="B8" s="80" t="s">
        <v>126</v>
      </c>
      <c r="C8" s="80"/>
      <c r="D8" s="80"/>
      <c r="E8" s="81"/>
      <c r="F8" s="82"/>
      <c r="G8" s="83"/>
      <c r="H8" s="84"/>
      <c r="I8" s="85"/>
      <c r="J8" s="85"/>
      <c r="K8" s="85"/>
      <c r="L8" s="86"/>
      <c r="M8" s="85"/>
      <c r="N8" s="85"/>
      <c r="O8" s="86"/>
      <c r="P8" s="87"/>
      <c r="Q8" s="87"/>
      <c r="R8" s="83"/>
      <c r="S8" s="83"/>
      <c r="T8" s="83"/>
      <c r="U8" s="83"/>
      <c r="V8" s="88"/>
      <c r="W8" s="88"/>
      <c r="X8" s="88"/>
      <c r="Y8" s="83"/>
      <c r="Z8" s="88"/>
      <c r="AA8" s="83"/>
      <c r="AB8" s="88"/>
      <c r="AC8" s="83"/>
      <c r="AD8" s="88"/>
      <c r="AE8" s="83"/>
      <c r="AF8" s="88"/>
      <c r="AG8" s="83"/>
      <c r="AH8" s="88"/>
      <c r="AI8" s="83"/>
      <c r="AJ8" s="89"/>
    </row>
    <row r="9" spans="1:41" ht="14.4" hidden="1" thickBot="1">
      <c r="B9" s="54"/>
      <c r="C9" s="55"/>
      <c r="E9" s="56"/>
      <c r="F9" s="57"/>
      <c r="G9" s="56"/>
      <c r="H9" s="56"/>
      <c r="I9" s="40"/>
      <c r="J9" s="40"/>
      <c r="K9" s="40"/>
      <c r="L9" s="40"/>
      <c r="M9" s="40"/>
      <c r="N9" s="40"/>
      <c r="O9" s="40"/>
      <c r="P9" s="59"/>
      <c r="Q9" s="59"/>
      <c r="R9" s="60"/>
      <c r="S9" s="60"/>
      <c r="T9" s="60"/>
      <c r="U9" s="60"/>
      <c r="V9" s="60"/>
      <c r="W9" s="60"/>
      <c r="X9" s="60"/>
      <c r="Y9" s="90"/>
      <c r="Z9" s="91"/>
      <c r="AA9" s="90"/>
      <c r="AB9" s="91"/>
      <c r="AC9" s="90"/>
      <c r="AD9" s="91"/>
      <c r="AE9" s="90"/>
      <c r="AF9" s="91"/>
      <c r="AG9" s="90"/>
      <c r="AH9" s="91"/>
      <c r="AI9" s="90"/>
      <c r="AJ9" s="56"/>
    </row>
    <row r="10" spans="1:41" ht="13.8" thickBot="1">
      <c r="A10" s="54" t="s">
        <v>154</v>
      </c>
      <c r="B10" s="54" t="s">
        <v>113</v>
      </c>
      <c r="E10" s="56"/>
      <c r="H10" s="56"/>
      <c r="I10" s="93"/>
      <c r="J10" s="94"/>
      <c r="K10" s="94"/>
      <c r="L10" s="95"/>
      <c r="M10" s="94"/>
      <c r="N10" s="94"/>
      <c r="O10" s="95"/>
      <c r="P10" s="96"/>
      <c r="Q10" s="97"/>
      <c r="R10" s="98"/>
      <c r="S10" s="98"/>
      <c r="T10" s="98"/>
      <c r="U10" s="98"/>
      <c r="V10" s="88"/>
      <c r="W10" s="88"/>
      <c r="X10" s="88"/>
      <c r="Y10" s="98"/>
      <c r="Z10" s="88"/>
      <c r="AA10" s="98"/>
      <c r="AB10" s="88"/>
      <c r="AC10" s="98"/>
      <c r="AD10" s="88"/>
      <c r="AE10" s="98"/>
      <c r="AF10" s="88"/>
      <c r="AG10" s="98"/>
      <c r="AH10" s="88"/>
      <c r="AI10" s="98"/>
      <c r="AJ10" s="99"/>
    </row>
    <row r="11" spans="1:41">
      <c r="B11" s="100"/>
      <c r="C11" s="101" t="s">
        <v>90</v>
      </c>
      <c r="D11" s="100"/>
      <c r="E11" s="102"/>
      <c r="F11" s="103"/>
      <c r="G11" s="104" t="s">
        <v>78</v>
      </c>
      <c r="H11" s="105"/>
      <c r="I11" s="106"/>
      <c r="J11" s="107"/>
      <c r="K11" s="107"/>
      <c r="L11" s="99"/>
      <c r="M11" s="106"/>
      <c r="N11" s="107"/>
      <c r="O11" s="99"/>
      <c r="P11" s="108"/>
      <c r="Q11" s="109"/>
      <c r="R11" s="104"/>
      <c r="S11" s="104"/>
      <c r="T11" s="104"/>
      <c r="U11" s="104"/>
      <c r="V11" s="110"/>
      <c r="W11" s="110"/>
      <c r="X11" s="110"/>
      <c r="Y11" s="111"/>
      <c r="Z11" s="112"/>
      <c r="AA11" s="113"/>
      <c r="AB11" s="112"/>
      <c r="AC11" s="113"/>
      <c r="AD11" s="112"/>
      <c r="AE11" s="113"/>
      <c r="AF11" s="112"/>
      <c r="AG11" s="113"/>
      <c r="AH11" s="112"/>
      <c r="AI11" s="113"/>
      <c r="AJ11" s="110"/>
    </row>
    <row r="12" spans="1:41" hidden="1">
      <c r="B12" s="114"/>
      <c r="C12" s="115"/>
      <c r="D12" s="115" t="s">
        <v>44</v>
      </c>
      <c r="E12" s="116"/>
      <c r="F12" s="103"/>
      <c r="G12" s="104"/>
      <c r="H12" s="116"/>
      <c r="I12" s="117"/>
      <c r="J12" s="118"/>
      <c r="K12" s="118"/>
      <c r="L12" s="119"/>
      <c r="M12" s="118"/>
      <c r="N12" s="118"/>
      <c r="O12" s="119"/>
      <c r="P12" s="120"/>
      <c r="Q12" s="121"/>
      <c r="R12" s="104"/>
      <c r="S12" s="104"/>
      <c r="T12" s="104"/>
      <c r="U12" s="104"/>
      <c r="V12" s="110"/>
      <c r="W12" s="110"/>
      <c r="X12" s="110"/>
      <c r="Y12" s="113"/>
      <c r="Z12" s="112"/>
      <c r="AA12" s="113"/>
      <c r="AB12" s="112"/>
      <c r="AC12" s="113"/>
      <c r="AD12" s="112"/>
      <c r="AE12" s="113"/>
      <c r="AF12" s="112"/>
      <c r="AG12" s="113"/>
      <c r="AH12" s="112"/>
      <c r="AI12" s="113"/>
      <c r="AJ12" s="110"/>
    </row>
    <row r="13" spans="1:41" hidden="1">
      <c r="B13" s="114"/>
      <c r="C13" s="115"/>
      <c r="D13" s="115" t="s">
        <v>42</v>
      </c>
      <c r="E13" s="116"/>
      <c r="F13" s="103"/>
      <c r="G13" s="104"/>
      <c r="H13" s="116"/>
      <c r="I13" s="117"/>
      <c r="J13" s="118"/>
      <c r="K13" s="118"/>
      <c r="L13" s="119"/>
      <c r="M13" s="118"/>
      <c r="N13" s="118"/>
      <c r="O13" s="119"/>
      <c r="P13" s="120"/>
      <c r="Q13" s="121"/>
      <c r="R13" s="104"/>
      <c r="S13" s="104"/>
      <c r="T13" s="104"/>
      <c r="U13" s="104"/>
      <c r="V13" s="110"/>
      <c r="W13" s="110"/>
      <c r="X13" s="110"/>
      <c r="Y13" s="113"/>
      <c r="Z13" s="112"/>
      <c r="AA13" s="113"/>
      <c r="AB13" s="112"/>
      <c r="AC13" s="113"/>
      <c r="AD13" s="112"/>
      <c r="AE13" s="113"/>
      <c r="AF13" s="112"/>
      <c r="AG13" s="113"/>
      <c r="AH13" s="112"/>
      <c r="AI13" s="113"/>
      <c r="AJ13" s="110"/>
    </row>
    <row r="14" spans="1:41">
      <c r="A14" s="41" t="s">
        <v>171</v>
      </c>
      <c r="B14" s="114"/>
      <c r="C14" s="115"/>
      <c r="D14" s="115" t="s">
        <v>44</v>
      </c>
      <c r="E14" s="116"/>
      <c r="F14" s="122">
        <f>(+'[1]Financial Book Position'!$AJ$10+'[1]Financial Book Position'!$AJ$12+'[1]Financial Book Position'!$AJ$16+'[2]Financial Book Position'!$AJ$10+'[2]Financial Book Position'!$AJ$12+'[2]Financial Book Position'!$AJ$16)/100</f>
        <v>-59.891956060600016</v>
      </c>
      <c r="G14" s="104" t="s">
        <v>78</v>
      </c>
      <c r="H14" s="116"/>
      <c r="I14" s="117"/>
      <c r="J14" s="118"/>
      <c r="K14" s="118"/>
      <c r="L14" s="119"/>
      <c r="M14" s="118"/>
      <c r="N14" s="118"/>
      <c r="O14" s="119"/>
      <c r="P14" s="120"/>
      <c r="Q14" s="121"/>
      <c r="R14" s="104"/>
      <c r="S14" s="104"/>
      <c r="T14" s="104"/>
      <c r="U14" s="104"/>
      <c r="V14" s="110"/>
      <c r="W14" s="110"/>
      <c r="X14" s="110"/>
      <c r="Y14" s="123">
        <f ca="1">+[3]Report!$G$38/1000</f>
        <v>551554.41136459995</v>
      </c>
      <c r="Z14" s="112"/>
      <c r="AA14" s="113"/>
      <c r="AB14" s="112"/>
      <c r="AC14" s="113"/>
      <c r="AD14" s="112"/>
      <c r="AE14" s="113"/>
      <c r="AF14" s="112"/>
      <c r="AG14" s="113"/>
      <c r="AH14" s="112"/>
      <c r="AI14" s="113"/>
      <c r="AJ14" s="110"/>
    </row>
    <row r="15" spans="1:41">
      <c r="A15" s="41" t="s">
        <v>172</v>
      </c>
      <c r="B15" s="114"/>
      <c r="C15" s="115"/>
      <c r="D15" s="115" t="s">
        <v>42</v>
      </c>
      <c r="E15" s="116"/>
      <c r="F15" s="103"/>
      <c r="G15" s="104" t="s">
        <v>78</v>
      </c>
      <c r="H15" s="116"/>
      <c r="I15" s="117"/>
      <c r="J15" s="118"/>
      <c r="K15" s="118"/>
      <c r="L15" s="119"/>
      <c r="M15" s="118"/>
      <c r="N15" s="118"/>
      <c r="O15" s="119"/>
      <c r="P15" s="120"/>
      <c r="Q15" s="121"/>
      <c r="R15" s="104"/>
      <c r="S15" s="104"/>
      <c r="T15" s="104"/>
      <c r="U15" s="104"/>
      <c r="V15" s="110"/>
      <c r="W15" s="110"/>
      <c r="X15" s="110"/>
      <c r="Y15" s="113"/>
      <c r="Z15" s="112"/>
      <c r="AA15" s="113"/>
      <c r="AB15" s="112"/>
      <c r="AC15" s="113"/>
      <c r="AD15" s="112"/>
      <c r="AE15" s="113"/>
      <c r="AF15" s="112"/>
      <c r="AG15" s="113"/>
      <c r="AH15" s="112"/>
      <c r="AI15" s="113"/>
      <c r="AJ15" s="110"/>
    </row>
    <row r="16" spans="1:41">
      <c r="A16" s="41" t="s">
        <v>155</v>
      </c>
      <c r="B16" s="114"/>
      <c r="C16" s="101" t="s">
        <v>91</v>
      </c>
      <c r="D16" s="115"/>
      <c r="E16" s="116"/>
      <c r="F16" s="103"/>
      <c r="G16" s="104" t="s">
        <v>77</v>
      </c>
      <c r="H16" s="116"/>
      <c r="I16" s="117"/>
      <c r="J16" s="118"/>
      <c r="K16" s="118"/>
      <c r="L16" s="119"/>
      <c r="M16" s="118"/>
      <c r="N16" s="118"/>
      <c r="O16" s="119"/>
      <c r="P16" s="120"/>
      <c r="Q16" s="121"/>
      <c r="R16" s="104"/>
      <c r="S16" s="104"/>
      <c r="T16" s="104"/>
      <c r="U16" s="104"/>
      <c r="V16" s="110"/>
      <c r="W16" s="110"/>
      <c r="X16" s="110"/>
      <c r="Y16" s="113"/>
      <c r="Z16" s="112"/>
      <c r="AA16" s="113"/>
      <c r="AB16" s="112"/>
      <c r="AC16" s="113"/>
      <c r="AD16" s="112"/>
      <c r="AE16" s="113"/>
      <c r="AF16" s="112"/>
      <c r="AG16" s="113"/>
      <c r="AH16" s="112"/>
      <c r="AI16" s="113"/>
      <c r="AJ16" s="110"/>
    </row>
    <row r="17" spans="1:61">
      <c r="A17" s="41" t="s">
        <v>173</v>
      </c>
      <c r="B17" s="114"/>
      <c r="C17" s="115"/>
      <c r="D17" s="115" t="s">
        <v>40</v>
      </c>
      <c r="E17" s="116"/>
      <c r="F17" s="103"/>
      <c r="G17" s="104" t="s">
        <v>77</v>
      </c>
      <c r="H17" s="116"/>
      <c r="I17" s="117"/>
      <c r="J17" s="118"/>
      <c r="K17" s="118"/>
      <c r="L17" s="119"/>
      <c r="M17" s="118"/>
      <c r="N17" s="118"/>
      <c r="O17" s="119"/>
      <c r="P17" s="120"/>
      <c r="Q17" s="121"/>
      <c r="R17" s="104"/>
      <c r="S17" s="104"/>
      <c r="T17" s="104"/>
      <c r="U17" s="104"/>
      <c r="V17" s="110"/>
      <c r="W17" s="110"/>
      <c r="X17" s="110"/>
      <c r="Y17" s="113"/>
      <c r="Z17" s="112"/>
      <c r="AA17" s="113"/>
      <c r="AB17" s="112"/>
      <c r="AC17" s="113"/>
      <c r="AD17" s="112"/>
      <c r="AE17" s="113"/>
      <c r="AF17" s="112"/>
      <c r="AG17" s="113"/>
      <c r="AH17" s="112"/>
      <c r="AI17" s="113"/>
      <c r="AJ17" s="110"/>
    </row>
    <row r="18" spans="1:61">
      <c r="A18" s="41" t="s">
        <v>174</v>
      </c>
      <c r="B18" s="114"/>
      <c r="C18" s="115"/>
      <c r="D18" s="115" t="s">
        <v>41</v>
      </c>
      <c r="E18" s="116"/>
      <c r="F18" s="103"/>
      <c r="G18" s="104" t="s">
        <v>77</v>
      </c>
      <c r="H18" s="116"/>
      <c r="I18" s="117"/>
      <c r="J18" s="118"/>
      <c r="K18" s="118"/>
      <c r="L18" s="119"/>
      <c r="M18" s="118"/>
      <c r="N18" s="118"/>
      <c r="O18" s="119"/>
      <c r="P18" s="120"/>
      <c r="Q18" s="121"/>
      <c r="R18" s="104"/>
      <c r="S18" s="104"/>
      <c r="T18" s="104"/>
      <c r="U18" s="104"/>
      <c r="V18" s="110"/>
      <c r="W18" s="110"/>
      <c r="X18" s="110"/>
      <c r="Y18" s="113"/>
      <c r="Z18" s="112"/>
      <c r="AA18" s="113"/>
      <c r="AB18" s="112"/>
      <c r="AC18" s="113"/>
      <c r="AD18" s="112"/>
      <c r="AE18" s="113"/>
      <c r="AF18" s="112"/>
      <c r="AG18" s="113"/>
      <c r="AH18" s="112"/>
      <c r="AI18" s="113"/>
      <c r="AJ18" s="110"/>
    </row>
    <row r="19" spans="1:61">
      <c r="A19" s="41" t="s">
        <v>175</v>
      </c>
      <c r="B19" s="114"/>
      <c r="C19" s="115"/>
      <c r="D19" s="115" t="s">
        <v>42</v>
      </c>
      <c r="E19" s="116"/>
      <c r="F19" s="103"/>
      <c r="G19" s="104" t="s">
        <v>77</v>
      </c>
      <c r="H19" s="116"/>
      <c r="I19" s="117"/>
      <c r="J19" s="118"/>
      <c r="K19" s="118"/>
      <c r="L19" s="119"/>
      <c r="M19" s="118"/>
      <c r="N19" s="118"/>
      <c r="O19" s="119"/>
      <c r="P19" s="120"/>
      <c r="Q19" s="121"/>
      <c r="R19" s="104"/>
      <c r="S19" s="104"/>
      <c r="T19" s="104"/>
      <c r="U19" s="104"/>
      <c r="V19" s="110"/>
      <c r="W19" s="110"/>
      <c r="X19" s="110"/>
      <c r="Y19" s="113"/>
      <c r="Z19" s="112"/>
      <c r="AA19" s="113"/>
      <c r="AB19" s="112"/>
      <c r="AC19" s="113"/>
      <c r="AD19" s="112"/>
      <c r="AE19" s="113"/>
      <c r="AF19" s="112"/>
      <c r="AG19" s="113"/>
      <c r="AH19" s="112"/>
      <c r="AI19" s="113"/>
      <c r="AJ19" s="110"/>
    </row>
    <row r="20" spans="1:61" s="124" customFormat="1">
      <c r="B20" s="114"/>
      <c r="C20" s="115"/>
      <c r="D20" s="125"/>
      <c r="E20" s="126"/>
      <c r="F20" s="127"/>
      <c r="G20" s="126"/>
      <c r="H20" s="126"/>
      <c r="I20" s="128"/>
      <c r="J20" s="129"/>
      <c r="K20" s="129"/>
      <c r="L20" s="130"/>
      <c r="M20" s="129"/>
      <c r="N20" s="129"/>
      <c r="O20" s="130"/>
      <c r="P20" s="131"/>
      <c r="Q20" s="132"/>
      <c r="R20" s="110"/>
      <c r="S20" s="110"/>
      <c r="T20" s="110"/>
      <c r="U20" s="110"/>
      <c r="V20" s="110"/>
      <c r="W20" s="110"/>
      <c r="X20" s="110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0"/>
    </row>
    <row r="21" spans="1:61" ht="14.4" thickBot="1">
      <c r="B21" s="54"/>
      <c r="C21" s="55"/>
      <c r="I21" s="133"/>
      <c r="J21" s="134"/>
      <c r="K21" s="134"/>
      <c r="L21" s="135"/>
      <c r="M21" s="134"/>
      <c r="N21" s="134"/>
      <c r="O21" s="135"/>
      <c r="P21" s="136"/>
      <c r="Q21" s="136"/>
      <c r="R21" s="136"/>
      <c r="S21" s="136"/>
      <c r="T21" s="136"/>
      <c r="U21" s="136"/>
      <c r="V21" s="137"/>
      <c r="W21" s="137"/>
      <c r="X21" s="136"/>
      <c r="Y21" s="138"/>
      <c r="Z21" s="139"/>
      <c r="AA21" s="138"/>
      <c r="AB21" s="139"/>
      <c r="AC21" s="138"/>
      <c r="AD21" s="139"/>
      <c r="AE21" s="138"/>
      <c r="AF21" s="138"/>
      <c r="AG21" s="138"/>
      <c r="AH21" s="139"/>
      <c r="AI21" s="138"/>
      <c r="AJ21" s="140"/>
      <c r="AK21" s="138"/>
      <c r="AL21" s="138"/>
      <c r="AM21" s="138"/>
      <c r="AN21" s="138"/>
      <c r="AO21" s="138"/>
    </row>
    <row r="22" spans="1:61" ht="13.8" thickBot="1">
      <c r="A22" s="54" t="s">
        <v>162</v>
      </c>
      <c r="B22" s="54" t="s">
        <v>114</v>
      </c>
      <c r="H22" s="56"/>
      <c r="I22" s="93"/>
      <c r="J22" s="94"/>
      <c r="K22" s="94"/>
      <c r="L22" s="95"/>
      <c r="M22" s="94"/>
      <c r="N22" s="94"/>
      <c r="O22" s="95"/>
      <c r="P22" s="96"/>
      <c r="Q22" s="97"/>
      <c r="R22" s="98"/>
      <c r="S22" s="98"/>
      <c r="T22" s="98"/>
      <c r="U22" s="98"/>
      <c r="V22" s="141"/>
      <c r="W22" s="141"/>
      <c r="X22" s="141"/>
      <c r="Y22" s="98"/>
      <c r="Z22" s="88"/>
      <c r="AA22" s="98"/>
      <c r="AB22" s="88"/>
      <c r="AC22" s="98"/>
      <c r="AD22" s="88"/>
      <c r="AE22" s="98"/>
      <c r="AF22" s="88"/>
      <c r="AG22" s="98"/>
      <c r="AH22" s="88"/>
      <c r="AI22" s="98"/>
      <c r="AJ22" s="110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>
      <c r="A23" s="41" t="s">
        <v>156</v>
      </c>
      <c r="B23" s="100"/>
      <c r="C23" s="101" t="s">
        <v>55</v>
      </c>
      <c r="D23" s="101"/>
      <c r="E23" s="101"/>
      <c r="F23" s="103"/>
      <c r="G23" s="104" t="s">
        <v>148</v>
      </c>
      <c r="H23" s="105"/>
      <c r="I23" s="106"/>
      <c r="J23" s="107"/>
      <c r="K23" s="107"/>
      <c r="L23" s="99"/>
      <c r="M23" s="106"/>
      <c r="N23" s="107"/>
      <c r="O23" s="99"/>
      <c r="P23" s="108"/>
      <c r="Q23" s="109"/>
      <c r="R23" s="104"/>
      <c r="S23" s="104"/>
      <c r="T23" s="104"/>
      <c r="U23" s="142"/>
      <c r="V23" s="112"/>
      <c r="W23" s="112"/>
      <c r="X23" s="112"/>
      <c r="Y23" s="111"/>
      <c r="Z23" s="112"/>
      <c r="AA23" s="113"/>
      <c r="AB23" s="112"/>
      <c r="AC23" s="113"/>
      <c r="AD23" s="112"/>
      <c r="AE23" s="113"/>
      <c r="AF23" s="112"/>
      <c r="AG23" s="113"/>
      <c r="AH23" s="112"/>
      <c r="AI23" s="113"/>
      <c r="AJ23" s="110"/>
      <c r="AK23" s="112"/>
      <c r="AL23" s="112"/>
      <c r="AM23" s="112"/>
      <c r="AN23" s="112"/>
      <c r="AO23" s="112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hidden="1">
      <c r="B24" s="114"/>
      <c r="C24" s="115"/>
      <c r="D24" s="115" t="s">
        <v>55</v>
      </c>
      <c r="E24" s="115"/>
      <c r="F24" s="103"/>
      <c r="G24" s="104"/>
      <c r="H24" s="116"/>
      <c r="I24" s="117"/>
      <c r="J24" s="118"/>
      <c r="K24" s="118"/>
      <c r="L24" s="119"/>
      <c r="M24" s="118"/>
      <c r="N24" s="118"/>
      <c r="O24" s="119"/>
      <c r="P24" s="120"/>
      <c r="Q24" s="121"/>
      <c r="R24" s="104"/>
      <c r="S24" s="104"/>
      <c r="T24" s="104"/>
      <c r="U24" s="104"/>
      <c r="V24" s="132"/>
      <c r="W24" s="132"/>
      <c r="X24" s="132"/>
      <c r="Y24" s="113"/>
      <c r="Z24" s="112"/>
      <c r="AA24" s="113"/>
      <c r="AB24" s="112"/>
      <c r="AC24" s="113"/>
      <c r="AD24" s="112"/>
      <c r="AE24" s="113"/>
      <c r="AF24" s="112"/>
      <c r="AG24" s="113"/>
      <c r="AH24" s="112"/>
      <c r="AI24" s="113"/>
      <c r="AJ24" s="110"/>
      <c r="AK24" s="112"/>
      <c r="AL24" s="112"/>
      <c r="AM24" s="112"/>
      <c r="AN24" s="112"/>
      <c r="AO24" s="112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hidden="1">
      <c r="B25" s="114"/>
      <c r="C25" s="115"/>
      <c r="D25" s="115" t="s">
        <v>46</v>
      </c>
      <c r="E25" s="115"/>
      <c r="F25" s="103"/>
      <c r="G25" s="104"/>
      <c r="H25" s="116"/>
      <c r="I25" s="117"/>
      <c r="J25" s="118"/>
      <c r="K25" s="118"/>
      <c r="L25" s="119"/>
      <c r="M25" s="118"/>
      <c r="N25" s="118"/>
      <c r="O25" s="119"/>
      <c r="P25" s="120"/>
      <c r="Q25" s="121"/>
      <c r="R25" s="104"/>
      <c r="S25" s="104"/>
      <c r="T25" s="104"/>
      <c r="U25" s="104"/>
      <c r="V25" s="132"/>
      <c r="W25" s="132"/>
      <c r="X25" s="132"/>
      <c r="Y25" s="113"/>
      <c r="Z25" s="112"/>
      <c r="AA25" s="113"/>
      <c r="AB25" s="112"/>
      <c r="AC25" s="113"/>
      <c r="AD25" s="112"/>
      <c r="AE25" s="113"/>
      <c r="AF25" s="112"/>
      <c r="AG25" s="113"/>
      <c r="AH25" s="112"/>
      <c r="AI25" s="113"/>
      <c r="AJ25" s="110"/>
      <c r="AK25" s="112"/>
      <c r="AL25" s="112"/>
      <c r="AM25" s="112"/>
      <c r="AN25" s="112"/>
      <c r="AO25" s="112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hidden="1">
      <c r="B26" s="114"/>
      <c r="C26" s="115" t="s">
        <v>23</v>
      </c>
      <c r="D26" s="115" t="s">
        <v>49</v>
      </c>
      <c r="E26" s="115"/>
      <c r="F26" s="103"/>
      <c r="G26" s="104"/>
      <c r="H26" s="116"/>
      <c r="I26" s="117"/>
      <c r="J26" s="118"/>
      <c r="K26" s="118"/>
      <c r="L26" s="119"/>
      <c r="M26" s="118"/>
      <c r="N26" s="118"/>
      <c r="O26" s="119"/>
      <c r="P26" s="120"/>
      <c r="Q26" s="121"/>
      <c r="R26" s="104"/>
      <c r="S26" s="104"/>
      <c r="T26" s="104"/>
      <c r="U26" s="104"/>
      <c r="V26" s="143"/>
      <c r="W26" s="143"/>
      <c r="X26" s="143"/>
      <c r="Y26" s="113"/>
      <c r="Z26" s="112"/>
      <c r="AA26" s="113"/>
      <c r="AB26" s="112"/>
      <c r="AC26" s="113"/>
      <c r="AD26" s="112"/>
      <c r="AE26" s="113"/>
      <c r="AF26" s="112"/>
      <c r="AG26" s="113"/>
      <c r="AH26" s="112"/>
      <c r="AI26" s="113"/>
      <c r="AJ26" s="110"/>
      <c r="AK26" s="112"/>
      <c r="AL26" s="112"/>
      <c r="AM26" s="112"/>
      <c r="AN26" s="112"/>
      <c r="AO26" s="112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>
      <c r="A27" s="41" t="s">
        <v>156</v>
      </c>
      <c r="B27" s="114"/>
      <c r="C27" s="115" t="s">
        <v>112</v>
      </c>
      <c r="D27" s="115"/>
      <c r="E27" s="115"/>
      <c r="F27" s="103"/>
      <c r="G27" s="104" t="s">
        <v>133</v>
      </c>
      <c r="H27" s="116"/>
      <c r="I27" s="117"/>
      <c r="J27" s="118"/>
      <c r="K27" s="118"/>
      <c r="L27" s="119"/>
      <c r="M27" s="118"/>
      <c r="N27" s="118"/>
      <c r="O27" s="119"/>
      <c r="P27" s="120"/>
      <c r="Q27" s="121"/>
      <c r="R27" s="104"/>
      <c r="S27" s="104"/>
      <c r="T27" s="104"/>
      <c r="U27" s="104"/>
      <c r="V27" s="143"/>
      <c r="W27" s="143"/>
      <c r="X27" s="143"/>
      <c r="Y27" s="113"/>
      <c r="Z27" s="112"/>
      <c r="AA27" s="113"/>
      <c r="AB27" s="112"/>
      <c r="AC27" s="113"/>
      <c r="AD27" s="112"/>
      <c r="AE27" s="113"/>
      <c r="AF27" s="112"/>
      <c r="AG27" s="113"/>
      <c r="AH27" s="112"/>
      <c r="AI27" s="113"/>
      <c r="AJ27" s="110"/>
      <c r="AK27" s="112"/>
      <c r="AL27" s="112"/>
      <c r="AM27" s="112"/>
      <c r="AN27" s="112"/>
      <c r="AO27" s="112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>
      <c r="A28" s="41" t="s">
        <v>157</v>
      </c>
      <c r="B28" s="100"/>
      <c r="C28" s="101" t="s">
        <v>59</v>
      </c>
      <c r="D28" s="144"/>
      <c r="E28" s="144"/>
      <c r="F28" s="103"/>
      <c r="G28" s="104" t="s">
        <v>78</v>
      </c>
      <c r="H28" s="116"/>
      <c r="I28" s="117"/>
      <c r="J28" s="118"/>
      <c r="K28" s="118"/>
      <c r="L28" s="119"/>
      <c r="M28" s="118"/>
      <c r="N28" s="118"/>
      <c r="O28" s="119"/>
      <c r="P28" s="120"/>
      <c r="Q28" s="121"/>
      <c r="R28" s="104"/>
      <c r="S28" s="104"/>
      <c r="T28" s="104"/>
      <c r="U28" s="104"/>
      <c r="V28" s="112"/>
      <c r="W28" s="112"/>
      <c r="X28" s="112"/>
      <c r="Y28" s="113"/>
      <c r="Z28" s="112"/>
      <c r="AA28" s="113"/>
      <c r="AB28" s="112"/>
      <c r="AC28" s="113"/>
      <c r="AD28" s="112"/>
      <c r="AE28" s="113"/>
      <c r="AF28" s="112"/>
      <c r="AG28" s="113"/>
      <c r="AH28" s="112"/>
      <c r="AI28" s="113"/>
      <c r="AJ28" s="110"/>
      <c r="AK28" s="112"/>
      <c r="AL28" s="112"/>
      <c r="AM28" s="112"/>
      <c r="AN28" s="112"/>
      <c r="AO28" s="112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>
      <c r="A29" s="41" t="s">
        <v>158</v>
      </c>
      <c r="B29" s="100"/>
      <c r="C29" s="101" t="s">
        <v>58</v>
      </c>
      <c r="D29" s="101"/>
      <c r="E29" s="101"/>
      <c r="F29" s="103"/>
      <c r="G29" s="104" t="s">
        <v>134</v>
      </c>
      <c r="H29" s="116"/>
      <c r="I29" s="117"/>
      <c r="J29" s="118"/>
      <c r="K29" s="118"/>
      <c r="L29" s="119"/>
      <c r="M29" s="118"/>
      <c r="N29" s="118"/>
      <c r="O29" s="119"/>
      <c r="P29" s="120"/>
      <c r="Q29" s="121"/>
      <c r="R29" s="104"/>
      <c r="S29" s="104"/>
      <c r="T29" s="104"/>
      <c r="U29" s="104"/>
      <c r="V29" s="112"/>
      <c r="W29" s="112"/>
      <c r="X29" s="112"/>
      <c r="Y29" s="113"/>
      <c r="Z29" s="112"/>
      <c r="AA29" s="113"/>
      <c r="AB29" s="112"/>
      <c r="AC29" s="113"/>
      <c r="AD29" s="112"/>
      <c r="AE29" s="113"/>
      <c r="AF29" s="112"/>
      <c r="AG29" s="113"/>
      <c r="AH29" s="112"/>
      <c r="AI29" s="113"/>
      <c r="AJ29" s="110"/>
      <c r="AK29" s="112"/>
      <c r="AL29" s="112"/>
      <c r="AM29" s="112"/>
      <c r="AN29" s="112"/>
      <c r="AO29" s="112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>
      <c r="A30" s="41" t="s">
        <v>159</v>
      </c>
      <c r="B30" s="100"/>
      <c r="C30" s="101" t="s">
        <v>60</v>
      </c>
      <c r="D30" s="101"/>
      <c r="E30" s="101"/>
      <c r="F30" s="103"/>
      <c r="G30" s="104" t="s">
        <v>135</v>
      </c>
      <c r="H30" s="116"/>
      <c r="I30" s="117"/>
      <c r="J30" s="118"/>
      <c r="K30" s="118"/>
      <c r="L30" s="119"/>
      <c r="M30" s="118"/>
      <c r="N30" s="118"/>
      <c r="O30" s="119"/>
      <c r="P30" s="120"/>
      <c r="Q30" s="121"/>
      <c r="R30" s="104"/>
      <c r="S30" s="104"/>
      <c r="T30" s="104"/>
      <c r="U30" s="104"/>
      <c r="V30" s="112"/>
      <c r="W30" s="112"/>
      <c r="X30" s="112"/>
      <c r="Y30" s="113"/>
      <c r="Z30" s="112"/>
      <c r="AA30" s="113"/>
      <c r="AB30" s="112"/>
      <c r="AC30" s="113"/>
      <c r="AD30" s="112"/>
      <c r="AE30" s="113"/>
      <c r="AF30" s="112"/>
      <c r="AG30" s="113"/>
      <c r="AH30" s="112"/>
      <c r="AI30" s="113"/>
      <c r="AJ30" s="110"/>
      <c r="AK30" s="112"/>
      <c r="AL30" s="112"/>
      <c r="AM30" s="112"/>
      <c r="AN30" s="112"/>
      <c r="AO30" s="112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hidden="1">
      <c r="B31" s="100"/>
      <c r="C31" s="101"/>
      <c r="D31" s="115" t="s">
        <v>12</v>
      </c>
      <c r="E31" s="115"/>
      <c r="F31" s="103"/>
      <c r="G31" s="104"/>
      <c r="H31" s="116"/>
      <c r="I31" s="117"/>
      <c r="J31" s="118"/>
      <c r="K31" s="118"/>
      <c r="L31" s="119"/>
      <c r="M31" s="118"/>
      <c r="N31" s="118"/>
      <c r="O31" s="119"/>
      <c r="P31" s="120"/>
      <c r="Q31" s="121"/>
      <c r="R31" s="104"/>
      <c r="S31" s="104"/>
      <c r="T31" s="104"/>
      <c r="U31" s="104"/>
      <c r="V31" s="112"/>
      <c r="W31" s="112"/>
      <c r="X31" s="112"/>
      <c r="Y31" s="113"/>
      <c r="Z31" s="112"/>
      <c r="AA31" s="113"/>
      <c r="AB31" s="112"/>
      <c r="AC31" s="113"/>
      <c r="AD31" s="112"/>
      <c r="AE31" s="113"/>
      <c r="AF31" s="112"/>
      <c r="AG31" s="113"/>
      <c r="AH31" s="112"/>
      <c r="AI31" s="113"/>
      <c r="AJ31" s="110"/>
      <c r="AK31" s="112"/>
      <c r="AL31" s="112"/>
      <c r="AM31" s="112"/>
      <c r="AN31" s="112"/>
      <c r="AO31" s="112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hidden="1">
      <c r="B32" s="100"/>
      <c r="C32" s="101"/>
      <c r="D32" s="115" t="s">
        <v>79</v>
      </c>
      <c r="E32" s="115"/>
      <c r="F32" s="103"/>
      <c r="G32" s="104"/>
      <c r="H32" s="116"/>
      <c r="I32" s="117"/>
      <c r="J32" s="118"/>
      <c r="K32" s="118"/>
      <c r="L32" s="119"/>
      <c r="M32" s="118"/>
      <c r="N32" s="118"/>
      <c r="O32" s="119"/>
      <c r="P32" s="120"/>
      <c r="Q32" s="121"/>
      <c r="R32" s="104"/>
      <c r="S32" s="104"/>
      <c r="T32" s="104"/>
      <c r="U32" s="104"/>
      <c r="V32" s="112"/>
      <c r="W32" s="112"/>
      <c r="X32" s="112"/>
      <c r="Y32" s="113"/>
      <c r="Z32" s="112"/>
      <c r="AA32" s="113"/>
      <c r="AB32" s="112"/>
      <c r="AC32" s="113"/>
      <c r="AD32" s="112"/>
      <c r="AE32" s="113"/>
      <c r="AF32" s="112"/>
      <c r="AG32" s="113"/>
      <c r="AH32" s="112"/>
      <c r="AI32" s="113"/>
      <c r="AJ32" s="110"/>
      <c r="AK32" s="112"/>
      <c r="AL32" s="112"/>
      <c r="AM32" s="112"/>
      <c r="AN32" s="112"/>
      <c r="AO32" s="112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spans="1:61">
      <c r="A33" s="41" t="s">
        <v>157</v>
      </c>
      <c r="B33" s="100"/>
      <c r="C33" s="101" t="s">
        <v>61</v>
      </c>
      <c r="D33" s="101"/>
      <c r="E33" s="101"/>
      <c r="F33" s="103"/>
      <c r="G33" s="104" t="s">
        <v>136</v>
      </c>
      <c r="H33" s="116"/>
      <c r="I33" s="117"/>
      <c r="J33" s="118"/>
      <c r="K33" s="118"/>
      <c r="L33" s="119"/>
      <c r="M33" s="118"/>
      <c r="N33" s="118"/>
      <c r="O33" s="119"/>
      <c r="P33" s="120"/>
      <c r="Q33" s="121"/>
      <c r="R33" s="104"/>
      <c r="S33" s="104"/>
      <c r="T33" s="104"/>
      <c r="U33" s="104"/>
      <c r="V33" s="112"/>
      <c r="W33" s="112"/>
      <c r="X33" s="112"/>
      <c r="Y33" s="113"/>
      <c r="Z33" s="112"/>
      <c r="AA33" s="113"/>
      <c r="AB33" s="112"/>
      <c r="AC33" s="113"/>
      <c r="AD33" s="112"/>
      <c r="AE33" s="113"/>
      <c r="AF33" s="112"/>
      <c r="AG33" s="113"/>
      <c r="AH33" s="112"/>
      <c r="AI33" s="113"/>
      <c r="AJ33" s="110"/>
      <c r="AK33" s="112"/>
      <c r="AL33" s="112"/>
      <c r="AM33" s="112"/>
      <c r="AN33" s="112"/>
      <c r="AO33" s="112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spans="1:61">
      <c r="A34" s="41" t="s">
        <v>159</v>
      </c>
      <c r="B34" s="100"/>
      <c r="C34" s="101" t="s">
        <v>62</v>
      </c>
      <c r="D34" s="101"/>
      <c r="E34" s="101"/>
      <c r="F34" s="104"/>
      <c r="G34" s="104" t="s">
        <v>137</v>
      </c>
      <c r="H34" s="116"/>
      <c r="I34" s="117"/>
      <c r="J34" s="118"/>
      <c r="K34" s="118"/>
      <c r="L34" s="119"/>
      <c r="M34" s="118"/>
      <c r="N34" s="118"/>
      <c r="O34" s="119"/>
      <c r="P34" s="120"/>
      <c r="Q34" s="121"/>
      <c r="R34" s="104"/>
      <c r="S34" s="104"/>
      <c r="T34" s="104"/>
      <c r="U34" s="104"/>
      <c r="V34" s="112"/>
      <c r="W34" s="112"/>
      <c r="X34" s="112"/>
      <c r="Y34" s="113"/>
      <c r="Z34" s="112"/>
      <c r="AA34" s="113"/>
      <c r="AB34" s="112"/>
      <c r="AC34" s="113"/>
      <c r="AD34" s="112"/>
      <c r="AE34" s="113"/>
      <c r="AF34" s="112"/>
      <c r="AG34" s="113"/>
      <c r="AH34" s="112"/>
      <c r="AI34" s="113"/>
      <c r="AJ34" s="110"/>
      <c r="AK34" s="112"/>
      <c r="AL34" s="112"/>
      <c r="AM34" s="112"/>
      <c r="AN34" s="112"/>
      <c r="AO34" s="112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>
      <c r="A35" s="41" t="s">
        <v>160</v>
      </c>
      <c r="B35" s="100"/>
      <c r="C35" s="101" t="s">
        <v>47</v>
      </c>
      <c r="D35" s="101"/>
      <c r="E35" s="101"/>
      <c r="F35" s="104"/>
      <c r="G35" s="104" t="s">
        <v>138</v>
      </c>
      <c r="H35" s="116"/>
      <c r="I35" s="117"/>
      <c r="J35" s="118"/>
      <c r="K35" s="118"/>
      <c r="L35" s="119"/>
      <c r="M35" s="118"/>
      <c r="N35" s="118"/>
      <c r="O35" s="119"/>
      <c r="P35" s="120"/>
      <c r="Q35" s="121"/>
      <c r="R35" s="104"/>
      <c r="S35" s="104"/>
      <c r="T35" s="104"/>
      <c r="U35" s="104"/>
      <c r="V35" s="112"/>
      <c r="W35" s="112"/>
      <c r="X35" s="112"/>
      <c r="Y35" s="113"/>
      <c r="Z35" s="112"/>
      <c r="AA35" s="113"/>
      <c r="AB35" s="112"/>
      <c r="AC35" s="113"/>
      <c r="AD35" s="112"/>
      <c r="AE35" s="113"/>
      <c r="AF35" s="112"/>
      <c r="AG35" s="113"/>
      <c r="AH35" s="112"/>
      <c r="AI35" s="113"/>
      <c r="AJ35" s="110"/>
      <c r="AK35" s="112"/>
      <c r="AL35" s="112"/>
      <c r="AM35" s="112"/>
      <c r="AN35" s="112"/>
      <c r="AO35" s="11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spans="1:61" hidden="1">
      <c r="B36" s="100"/>
      <c r="C36" s="101" t="s">
        <v>92</v>
      </c>
      <c r="D36" s="101"/>
      <c r="E36" s="101"/>
      <c r="F36" s="103"/>
      <c r="G36" s="104"/>
      <c r="H36" s="116"/>
      <c r="I36" s="117"/>
      <c r="J36" s="118"/>
      <c r="K36" s="118"/>
      <c r="L36" s="119"/>
      <c r="M36" s="118"/>
      <c r="N36" s="118"/>
      <c r="O36" s="119"/>
      <c r="P36" s="120"/>
      <c r="Q36" s="121"/>
      <c r="R36" s="104"/>
      <c r="S36" s="104"/>
      <c r="T36" s="104"/>
      <c r="U36" s="104"/>
      <c r="V36" s="145"/>
      <c r="W36" s="145"/>
      <c r="X36" s="145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0"/>
      <c r="AK36" s="112"/>
      <c r="AL36" s="112"/>
      <c r="AM36" s="112"/>
      <c r="AN36" s="112"/>
      <c r="AO36" s="112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spans="1:61" hidden="1">
      <c r="B37" s="100"/>
      <c r="C37" s="101" t="s">
        <v>43</v>
      </c>
      <c r="D37" s="101"/>
      <c r="E37" s="101"/>
      <c r="H37" s="116"/>
      <c r="I37" s="117"/>
      <c r="J37" s="118"/>
      <c r="K37" s="118"/>
      <c r="L37" s="119"/>
      <c r="M37" s="118"/>
      <c r="N37" s="118"/>
      <c r="O37" s="119"/>
      <c r="P37" s="120"/>
      <c r="Q37" s="121"/>
      <c r="R37" s="104"/>
      <c r="S37" s="104"/>
      <c r="T37" s="104"/>
      <c r="U37" s="104"/>
      <c r="V37" s="145"/>
      <c r="W37" s="145"/>
      <c r="X37" s="145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0"/>
      <c r="AK37" s="112"/>
      <c r="AL37" s="112"/>
      <c r="AM37" s="112"/>
      <c r="AN37" s="112"/>
      <c r="AO37" s="112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spans="1:61" hidden="1">
      <c r="B38" s="100"/>
      <c r="C38" s="101" t="s">
        <v>51</v>
      </c>
      <c r="D38" s="101"/>
      <c r="E38" s="101"/>
      <c r="H38" s="116"/>
      <c r="I38" s="117"/>
      <c r="J38" s="118"/>
      <c r="K38" s="118"/>
      <c r="L38" s="119"/>
      <c r="M38" s="118"/>
      <c r="N38" s="118"/>
      <c r="O38" s="119"/>
      <c r="P38" s="120"/>
      <c r="Q38" s="121"/>
      <c r="R38" s="104"/>
      <c r="S38" s="104"/>
      <c r="T38" s="104"/>
      <c r="U38" s="104"/>
      <c r="V38" s="145"/>
      <c r="W38" s="145"/>
      <c r="X38" s="145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0"/>
      <c r="AK38" s="112"/>
      <c r="AL38" s="112"/>
      <c r="AM38" s="112"/>
      <c r="AN38" s="112"/>
      <c r="AO38" s="112"/>
      <c r="AP38" s="146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spans="1:61">
      <c r="A39" s="41" t="s">
        <v>161</v>
      </c>
      <c r="B39" s="100"/>
      <c r="C39" s="101" t="s">
        <v>48</v>
      </c>
      <c r="D39" s="101"/>
      <c r="E39" s="101"/>
      <c r="H39" s="116"/>
      <c r="I39" s="117"/>
      <c r="J39" s="118"/>
      <c r="K39" s="118"/>
      <c r="L39" s="119"/>
      <c r="M39" s="118"/>
      <c r="N39" s="118"/>
      <c r="O39" s="119"/>
      <c r="P39" s="120"/>
      <c r="Q39" s="121"/>
      <c r="R39" s="104"/>
      <c r="S39" s="104"/>
      <c r="T39" s="104"/>
      <c r="U39" s="104"/>
      <c r="V39" s="145"/>
      <c r="W39" s="145"/>
      <c r="X39" s="145"/>
      <c r="Y39" s="113"/>
      <c r="Z39" s="112"/>
      <c r="AA39" s="113"/>
      <c r="AB39" s="112"/>
      <c r="AC39" s="113"/>
      <c r="AD39" s="112"/>
      <c r="AE39" s="113"/>
      <c r="AF39" s="112"/>
      <c r="AG39" s="113"/>
      <c r="AH39" s="112"/>
      <c r="AI39" s="113"/>
      <c r="AJ39" s="110"/>
      <c r="AK39" s="112"/>
      <c r="AL39" s="112"/>
      <c r="AM39" s="112"/>
      <c r="AN39" s="112"/>
      <c r="AO39" s="112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spans="1:61" hidden="1">
      <c r="B40" s="114"/>
      <c r="C40" s="115" t="s">
        <v>23</v>
      </c>
      <c r="D40" s="115" t="s">
        <v>28</v>
      </c>
      <c r="E40" s="115"/>
      <c r="F40" s="147"/>
      <c r="G40" s="126"/>
      <c r="H40" s="126"/>
      <c r="I40" s="148"/>
      <c r="J40" s="129"/>
      <c r="K40" s="129"/>
      <c r="L40" s="130"/>
      <c r="M40" s="129"/>
      <c r="N40" s="129"/>
      <c r="O40" s="130"/>
      <c r="P40" s="149"/>
      <c r="Q40" s="149"/>
      <c r="R40" s="149"/>
      <c r="S40" s="149"/>
      <c r="T40" s="149"/>
      <c r="U40" s="149"/>
      <c r="V40" s="149"/>
      <c r="W40" s="149"/>
      <c r="X40" s="149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0"/>
      <c r="AK40" s="112"/>
      <c r="AL40" s="112"/>
      <c r="AM40" s="112"/>
      <c r="AN40" s="112"/>
      <c r="AO40" s="112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spans="1:61" hidden="1">
      <c r="B41" s="114"/>
      <c r="C41" s="115" t="s">
        <v>23</v>
      </c>
      <c r="D41" s="115" t="s">
        <v>29</v>
      </c>
      <c r="E41" s="115"/>
      <c r="F41" s="147"/>
      <c r="G41" s="126"/>
      <c r="H41" s="126"/>
      <c r="I41" s="148"/>
      <c r="J41" s="129"/>
      <c r="K41" s="129"/>
      <c r="L41" s="130"/>
      <c r="M41" s="129"/>
      <c r="N41" s="129"/>
      <c r="O41" s="130"/>
      <c r="P41" s="149"/>
      <c r="Q41" s="149"/>
      <c r="R41" s="149"/>
      <c r="S41" s="149"/>
      <c r="T41" s="149"/>
      <c r="U41" s="149"/>
      <c r="V41" s="149"/>
      <c r="W41" s="149"/>
      <c r="X41" s="149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0"/>
      <c r="AK41" s="112"/>
      <c r="AL41" s="112"/>
      <c r="AM41" s="112"/>
      <c r="AN41" s="112"/>
      <c r="AO41" s="112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spans="1:61" hidden="1">
      <c r="B42" s="114"/>
      <c r="C42" s="115" t="s">
        <v>23</v>
      </c>
      <c r="D42" s="115" t="s">
        <v>70</v>
      </c>
      <c r="E42" s="115"/>
      <c r="F42" s="147"/>
      <c r="G42" s="126"/>
      <c r="H42" s="126"/>
      <c r="I42" s="148"/>
      <c r="J42" s="129"/>
      <c r="K42" s="129"/>
      <c r="L42" s="130"/>
      <c r="M42" s="129"/>
      <c r="N42" s="150"/>
      <c r="O42" s="130"/>
      <c r="P42" s="149"/>
      <c r="Q42" s="149"/>
      <c r="R42" s="149"/>
      <c r="S42" s="149"/>
      <c r="T42" s="149"/>
      <c r="U42" s="149"/>
      <c r="V42" s="149"/>
      <c r="W42" s="149"/>
      <c r="X42" s="149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0"/>
      <c r="AK42" s="112"/>
      <c r="AL42" s="112"/>
      <c r="AM42" s="112"/>
      <c r="AN42" s="112"/>
      <c r="AO42" s="112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spans="1:61" hidden="1">
      <c r="B43" s="114"/>
      <c r="C43" s="115" t="s">
        <v>23</v>
      </c>
      <c r="D43" s="115" t="s">
        <v>69</v>
      </c>
      <c r="E43" s="115"/>
      <c r="F43" s="147"/>
      <c r="G43" s="126"/>
      <c r="H43" s="126"/>
      <c r="I43" s="148"/>
      <c r="J43" s="129"/>
      <c r="K43" s="129"/>
      <c r="L43" s="130"/>
      <c r="M43" s="129"/>
      <c r="N43" s="129"/>
      <c r="O43" s="130"/>
      <c r="P43" s="132"/>
      <c r="Q43" s="132"/>
      <c r="R43" s="132"/>
      <c r="S43" s="132"/>
      <c r="T43" s="132"/>
      <c r="U43" s="132"/>
      <c r="V43" s="132"/>
      <c r="W43" s="132"/>
      <c r="X43" s="13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0"/>
      <c r="AK43" s="110"/>
      <c r="AL43" s="110"/>
      <c r="AM43" s="110"/>
      <c r="AN43" s="110"/>
      <c r="AO43" s="11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spans="1:61" hidden="1">
      <c r="B44" s="114"/>
      <c r="C44" s="115" t="s">
        <v>23</v>
      </c>
      <c r="D44" s="115" t="s">
        <v>18</v>
      </c>
      <c r="E44" s="115"/>
      <c r="F44" s="147"/>
      <c r="G44" s="126"/>
      <c r="H44" s="126"/>
      <c r="I44" s="148"/>
      <c r="J44" s="129"/>
      <c r="K44" s="129"/>
      <c r="L44" s="130"/>
      <c r="M44" s="129"/>
      <c r="N44" s="129"/>
      <c r="O44" s="130"/>
      <c r="P44" s="143"/>
      <c r="Q44" s="143"/>
      <c r="R44" s="143"/>
      <c r="S44" s="143"/>
      <c r="T44" s="143"/>
      <c r="U44" s="143"/>
      <c r="V44" s="143"/>
      <c r="W44" s="143"/>
      <c r="X44" s="143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0"/>
      <c r="AK44" s="112"/>
      <c r="AL44" s="112"/>
      <c r="AM44" s="112"/>
      <c r="AN44" s="112"/>
      <c r="AO44" s="112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spans="1:61" ht="14.4" thickBot="1">
      <c r="B45" s="100"/>
      <c r="C45" s="55"/>
      <c r="G45" s="79"/>
      <c r="H45" s="79"/>
      <c r="I45" s="148"/>
      <c r="J45" s="148"/>
      <c r="K45" s="148"/>
      <c r="L45" s="110"/>
      <c r="M45" s="148"/>
      <c r="N45" s="148"/>
      <c r="O45" s="11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0"/>
      <c r="AK45" s="112"/>
      <c r="AL45" s="112"/>
      <c r="AM45" s="112"/>
      <c r="AN45" s="112"/>
      <c r="AO45" s="112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spans="1:61" ht="13.8" thickBot="1">
      <c r="A46" s="54" t="s">
        <v>162</v>
      </c>
      <c r="B46" s="54" t="s">
        <v>115</v>
      </c>
      <c r="C46" s="54"/>
      <c r="D46" s="54"/>
      <c r="E46" s="54"/>
      <c r="H46" s="56"/>
      <c r="I46" s="93"/>
      <c r="J46" s="94"/>
      <c r="K46" s="94"/>
      <c r="L46" s="95"/>
      <c r="M46" s="94"/>
      <c r="N46" s="94"/>
      <c r="O46" s="95"/>
      <c r="P46" s="96"/>
      <c r="Q46" s="97"/>
      <c r="R46" s="98"/>
      <c r="S46" s="98"/>
      <c r="T46" s="98"/>
      <c r="U46" s="98"/>
      <c r="V46" s="141"/>
      <c r="W46" s="141"/>
      <c r="X46" s="141"/>
      <c r="Y46" s="98"/>
      <c r="Z46" s="88"/>
      <c r="AA46" s="98"/>
      <c r="AB46" s="88"/>
      <c r="AC46" s="98"/>
      <c r="AD46" s="88"/>
      <c r="AE46" s="98"/>
      <c r="AF46" s="88"/>
      <c r="AG46" s="98"/>
      <c r="AH46" s="88"/>
      <c r="AI46" s="98"/>
      <c r="AJ46" s="89"/>
      <c r="AK46" s="88"/>
      <c r="AL46" s="88"/>
      <c r="AM46" s="88"/>
      <c r="AN46" s="88"/>
      <c r="AO46" s="88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spans="1:61">
      <c r="A47" s="41" t="s">
        <v>163</v>
      </c>
      <c r="B47" s="151"/>
      <c r="C47" s="101" t="s">
        <v>30</v>
      </c>
      <c r="D47" s="101"/>
      <c r="E47" s="101"/>
      <c r="F47" s="104"/>
      <c r="G47" s="104" t="s">
        <v>139</v>
      </c>
      <c r="H47" s="105"/>
      <c r="I47" s="106"/>
      <c r="J47" s="107"/>
      <c r="K47" s="107"/>
      <c r="L47" s="99"/>
      <c r="M47" s="106"/>
      <c r="N47" s="107"/>
      <c r="O47" s="99"/>
      <c r="P47" s="108"/>
      <c r="Q47" s="109"/>
      <c r="R47" s="104"/>
      <c r="S47" s="104"/>
      <c r="T47" s="104"/>
      <c r="U47" s="142"/>
      <c r="V47" s="112"/>
      <c r="W47" s="112"/>
      <c r="X47" s="112"/>
      <c r="Y47" s="111"/>
      <c r="Z47" s="112"/>
      <c r="AA47" s="113"/>
      <c r="AB47" s="112"/>
      <c r="AC47" s="113"/>
      <c r="AD47" s="112"/>
      <c r="AE47" s="113"/>
      <c r="AF47" s="112"/>
      <c r="AG47" s="113"/>
      <c r="AH47" s="112"/>
      <c r="AI47" s="113"/>
      <c r="AJ47" s="110"/>
      <c r="AK47" s="112"/>
      <c r="AL47" s="112"/>
      <c r="AM47" s="112"/>
      <c r="AN47" s="112"/>
      <c r="AO47" s="112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spans="1:61">
      <c r="A48" s="41" t="s">
        <v>164</v>
      </c>
      <c r="B48" s="100"/>
      <c r="C48" s="101" t="s">
        <v>31</v>
      </c>
      <c r="D48" s="101"/>
      <c r="E48" s="101"/>
      <c r="F48" s="104"/>
      <c r="G48" s="104" t="s">
        <v>140</v>
      </c>
      <c r="H48" s="116"/>
      <c r="I48" s="117"/>
      <c r="J48" s="118"/>
      <c r="K48" s="118"/>
      <c r="L48" s="119"/>
      <c r="M48" s="118"/>
      <c r="N48" s="118"/>
      <c r="O48" s="119"/>
      <c r="P48" s="120"/>
      <c r="Q48" s="121"/>
      <c r="R48" s="104"/>
      <c r="S48" s="104"/>
      <c r="T48" s="104"/>
      <c r="U48" s="104"/>
      <c r="V48" s="132"/>
      <c r="W48" s="132"/>
      <c r="X48" s="13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0"/>
      <c r="AK48" s="112"/>
      <c r="AL48" s="112"/>
      <c r="AM48" s="112"/>
      <c r="AN48" s="112"/>
      <c r="AO48" s="112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spans="1:61">
      <c r="A49" s="41" t="s">
        <v>164</v>
      </c>
      <c r="B49" s="100"/>
      <c r="C49" s="101" t="s">
        <v>32</v>
      </c>
      <c r="D49" s="101"/>
      <c r="E49" s="101"/>
      <c r="F49" s="104"/>
      <c r="G49" s="104" t="s">
        <v>139</v>
      </c>
      <c r="H49" s="116"/>
      <c r="I49" s="117"/>
      <c r="J49" s="118"/>
      <c r="K49" s="118"/>
      <c r="L49" s="119"/>
      <c r="M49" s="118"/>
      <c r="N49" s="118"/>
      <c r="O49" s="119"/>
      <c r="P49" s="120"/>
      <c r="Q49" s="121"/>
      <c r="R49" s="104"/>
      <c r="S49" s="104"/>
      <c r="T49" s="104"/>
      <c r="U49" s="104"/>
      <c r="V49" s="132"/>
      <c r="W49" s="132"/>
      <c r="X49" s="132"/>
      <c r="Y49" s="113"/>
      <c r="Z49" s="112"/>
      <c r="AA49" s="113"/>
      <c r="AB49" s="112"/>
      <c r="AC49" s="113"/>
      <c r="AD49" s="112"/>
      <c r="AE49" s="113"/>
      <c r="AF49" s="112"/>
      <c r="AG49" s="113"/>
      <c r="AH49" s="112"/>
      <c r="AI49" s="113"/>
      <c r="AJ49" s="110"/>
      <c r="AK49" s="112"/>
      <c r="AL49" s="112"/>
      <c r="AM49" s="112"/>
      <c r="AN49" s="112"/>
      <c r="AO49" s="112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</row>
    <row r="50" spans="1:61" hidden="1">
      <c r="B50" s="100"/>
      <c r="C50" s="101" t="s">
        <v>18</v>
      </c>
      <c r="D50" s="101"/>
      <c r="E50" s="101"/>
      <c r="H50" s="116"/>
      <c r="I50" s="117"/>
      <c r="J50" s="118"/>
      <c r="K50" s="118"/>
      <c r="L50" s="119"/>
      <c r="M50" s="118"/>
      <c r="N50" s="118"/>
      <c r="O50" s="119"/>
      <c r="P50" s="120"/>
      <c r="Q50" s="121"/>
      <c r="R50" s="104"/>
      <c r="S50" s="104"/>
      <c r="T50" s="104"/>
      <c r="U50" s="104"/>
      <c r="V50" s="143"/>
      <c r="W50" s="143"/>
      <c r="X50" s="143"/>
      <c r="Y50" s="113"/>
      <c r="Z50" s="112"/>
      <c r="AA50" s="113"/>
      <c r="AB50" s="112"/>
      <c r="AC50" s="113"/>
      <c r="AD50" s="112"/>
      <c r="AE50" s="113"/>
      <c r="AF50" s="112"/>
      <c r="AG50" s="113"/>
      <c r="AH50" s="112"/>
      <c r="AI50" s="113"/>
      <c r="AJ50" s="110"/>
      <c r="AK50" s="112"/>
      <c r="AL50" s="112"/>
      <c r="AM50" s="112"/>
      <c r="AN50" s="112"/>
      <c r="AO50" s="112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idden="1">
      <c r="B51" s="100"/>
      <c r="C51" s="101" t="s">
        <v>43</v>
      </c>
      <c r="D51" s="101"/>
      <c r="E51" s="101"/>
      <c r="H51" s="116"/>
      <c r="I51" s="117"/>
      <c r="J51" s="118"/>
      <c r="K51" s="118"/>
      <c r="L51" s="119"/>
      <c r="M51" s="118"/>
      <c r="N51" s="118"/>
      <c r="O51" s="119"/>
      <c r="P51" s="120"/>
      <c r="Q51" s="121"/>
      <c r="R51" s="104"/>
      <c r="S51" s="104"/>
      <c r="T51" s="104"/>
      <c r="U51" s="104"/>
      <c r="V51" s="143"/>
      <c r="W51" s="143"/>
      <c r="X51" s="143"/>
      <c r="Y51" s="113"/>
      <c r="Z51" s="112"/>
      <c r="AA51" s="113"/>
      <c r="AB51" s="112"/>
      <c r="AC51" s="113"/>
      <c r="AD51" s="112"/>
      <c r="AE51" s="113"/>
      <c r="AF51" s="112"/>
      <c r="AG51" s="113"/>
      <c r="AH51" s="112"/>
      <c r="AI51" s="113"/>
      <c r="AJ51" s="110"/>
      <c r="AK51" s="112"/>
      <c r="AL51" s="112"/>
      <c r="AM51" s="112"/>
      <c r="AN51" s="112"/>
      <c r="AO51" s="112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</row>
    <row r="52" spans="1:61" hidden="1">
      <c r="B52" s="100"/>
      <c r="C52" s="101" t="s">
        <v>51</v>
      </c>
      <c r="D52" s="101"/>
      <c r="E52" s="101"/>
      <c r="H52" s="116"/>
      <c r="I52" s="117"/>
      <c r="J52" s="118"/>
      <c r="K52" s="118"/>
      <c r="L52" s="119"/>
      <c r="M52" s="118"/>
      <c r="N52" s="118"/>
      <c r="O52" s="119"/>
      <c r="P52" s="120"/>
      <c r="Q52" s="121"/>
      <c r="R52" s="104"/>
      <c r="S52" s="104"/>
      <c r="T52" s="104"/>
      <c r="U52" s="104"/>
      <c r="V52" s="112"/>
      <c r="W52" s="112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0"/>
      <c r="AK52" s="112"/>
      <c r="AL52" s="112"/>
      <c r="AM52" s="112"/>
      <c r="AN52" s="112"/>
      <c r="AO52" s="112"/>
      <c r="AP52" s="146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</row>
    <row r="53" spans="1:61" ht="14.4" thickBot="1">
      <c r="B53" s="151"/>
      <c r="C53" s="55"/>
      <c r="Z53" s="41"/>
      <c r="AB53" s="41"/>
      <c r="AD53" s="41"/>
      <c r="AH53" s="41"/>
      <c r="AJ53" s="110"/>
      <c r="AK53" s="112"/>
      <c r="AL53" s="112"/>
      <c r="AM53" s="112"/>
      <c r="AN53" s="112"/>
      <c r="AO53" s="112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</row>
    <row r="54" spans="1:61" ht="13.8" thickBot="1">
      <c r="A54" s="54" t="s">
        <v>165</v>
      </c>
      <c r="B54" s="54" t="s">
        <v>10</v>
      </c>
      <c r="C54" s="54"/>
      <c r="D54" s="54"/>
      <c r="E54" s="54"/>
      <c r="F54" s="41"/>
      <c r="H54" s="56"/>
      <c r="I54" s="93"/>
      <c r="J54" s="94"/>
      <c r="K54" s="94"/>
      <c r="L54" s="95"/>
      <c r="M54" s="94"/>
      <c r="N54" s="94"/>
      <c r="O54" s="95"/>
      <c r="P54" s="96"/>
      <c r="Q54" s="97"/>
      <c r="R54" s="98"/>
      <c r="S54" s="98"/>
      <c r="T54" s="98"/>
      <c r="U54" s="98"/>
      <c r="V54" s="141"/>
      <c r="W54" s="141"/>
      <c r="X54" s="141"/>
      <c r="Y54" s="98"/>
      <c r="Z54" s="88"/>
      <c r="AA54" s="98"/>
      <c r="AB54" s="88"/>
      <c r="AC54" s="98"/>
      <c r="AD54" s="88"/>
      <c r="AE54" s="98"/>
      <c r="AF54" s="88"/>
      <c r="AG54" s="98"/>
      <c r="AH54" s="88"/>
      <c r="AI54" s="98"/>
      <c r="AJ54" s="89"/>
      <c r="AK54" s="88"/>
      <c r="AL54" s="88"/>
      <c r="AM54" s="88"/>
      <c r="AN54" s="88"/>
      <c r="AO54" s="88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</row>
    <row r="55" spans="1:61">
      <c r="A55" s="41" t="s">
        <v>166</v>
      </c>
      <c r="B55" s="151"/>
      <c r="C55" s="101" t="s">
        <v>144</v>
      </c>
      <c r="D55" s="101"/>
      <c r="E55" s="101"/>
      <c r="F55" s="104"/>
      <c r="G55" s="104" t="s">
        <v>141</v>
      </c>
      <c r="H55" s="116"/>
      <c r="I55" s="117"/>
      <c r="J55" s="118"/>
      <c r="K55" s="118"/>
      <c r="L55" s="119"/>
      <c r="M55" s="118"/>
      <c r="N55" s="118"/>
      <c r="O55" s="119"/>
      <c r="P55" s="120"/>
      <c r="Q55" s="121"/>
      <c r="R55" s="104"/>
      <c r="S55" s="104"/>
      <c r="T55" s="104"/>
      <c r="U55" s="104"/>
      <c r="V55" s="132"/>
      <c r="W55" s="132"/>
      <c r="X55" s="132"/>
      <c r="Y55" s="113"/>
      <c r="Z55" s="112"/>
      <c r="AA55" s="113"/>
      <c r="AB55" s="112"/>
      <c r="AC55" s="113"/>
      <c r="AD55" s="112"/>
      <c r="AE55" s="113"/>
      <c r="AF55" s="112"/>
      <c r="AG55" s="113"/>
      <c r="AH55" s="112"/>
      <c r="AI55" s="113"/>
      <c r="AJ55" s="110"/>
      <c r="AK55" s="112"/>
      <c r="AL55" s="112"/>
      <c r="AM55" s="112"/>
      <c r="AN55" s="112"/>
      <c r="AO55" s="112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</row>
    <row r="56" spans="1:61">
      <c r="A56" s="41" t="s">
        <v>166</v>
      </c>
      <c r="B56" s="114"/>
      <c r="C56" s="115" t="s">
        <v>145</v>
      </c>
      <c r="D56" s="115"/>
      <c r="E56" s="115"/>
      <c r="F56" s="104"/>
      <c r="G56" s="104" t="s">
        <v>146</v>
      </c>
      <c r="H56" s="116"/>
      <c r="I56" s="117"/>
      <c r="J56" s="118"/>
      <c r="K56" s="118"/>
      <c r="L56" s="119"/>
      <c r="M56" s="118"/>
      <c r="N56" s="118"/>
      <c r="O56" s="119"/>
      <c r="P56" s="120"/>
      <c r="Q56" s="121"/>
      <c r="R56" s="104"/>
      <c r="S56" s="104"/>
      <c r="T56" s="104"/>
      <c r="U56" s="104"/>
      <c r="V56" s="132"/>
      <c r="W56" s="132"/>
      <c r="X56" s="132"/>
      <c r="Y56" s="113"/>
      <c r="Z56" s="112"/>
      <c r="AA56" s="113"/>
      <c r="AB56" s="112"/>
      <c r="AC56" s="113"/>
      <c r="AD56" s="112"/>
      <c r="AE56" s="113"/>
      <c r="AF56" s="112"/>
      <c r="AG56" s="113"/>
      <c r="AH56" s="112"/>
      <c r="AI56" s="113"/>
      <c r="AJ56" s="110"/>
      <c r="AK56" s="112"/>
      <c r="AL56" s="112"/>
      <c r="AM56" s="112"/>
      <c r="AN56" s="112"/>
      <c r="AO56" s="112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</row>
    <row r="57" spans="1:61" hidden="1">
      <c r="B57" s="100"/>
      <c r="C57" s="101" t="s">
        <v>33</v>
      </c>
      <c r="D57" s="101"/>
      <c r="E57" s="101"/>
      <c r="F57" s="103"/>
      <c r="G57" s="104" t="s">
        <v>142</v>
      </c>
      <c r="H57" s="116"/>
      <c r="I57" s="117"/>
      <c r="J57" s="118"/>
      <c r="K57" s="118"/>
      <c r="L57" s="119"/>
      <c r="M57" s="118"/>
      <c r="N57" s="118"/>
      <c r="O57" s="119"/>
      <c r="P57" s="120"/>
      <c r="Q57" s="121"/>
      <c r="R57" s="104"/>
      <c r="S57" s="104"/>
      <c r="T57" s="104"/>
      <c r="U57" s="104"/>
      <c r="V57" s="132"/>
      <c r="W57" s="132"/>
      <c r="X57" s="132"/>
      <c r="Y57" s="113"/>
      <c r="Z57" s="112"/>
      <c r="AA57" s="113"/>
      <c r="AB57" s="112"/>
      <c r="AC57" s="113"/>
      <c r="AD57" s="112"/>
      <c r="AE57" s="113"/>
      <c r="AF57" s="112"/>
      <c r="AG57" s="113"/>
      <c r="AH57" s="112"/>
      <c r="AI57" s="113"/>
      <c r="AJ57" s="110"/>
      <c r="AK57" s="112"/>
      <c r="AL57" s="112"/>
      <c r="AM57" s="112"/>
      <c r="AN57" s="112"/>
      <c r="AO57" s="112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</row>
    <row r="58" spans="1:61" hidden="1">
      <c r="B58" s="100"/>
      <c r="C58" s="101" t="s">
        <v>34</v>
      </c>
      <c r="D58" s="101"/>
      <c r="E58" s="101"/>
      <c r="F58" s="103"/>
      <c r="G58" s="104" t="s">
        <v>143</v>
      </c>
      <c r="H58" s="116"/>
      <c r="I58" s="117"/>
      <c r="J58" s="118"/>
      <c r="K58" s="118"/>
      <c r="L58" s="119"/>
      <c r="M58" s="118"/>
      <c r="N58" s="118"/>
      <c r="O58" s="119"/>
      <c r="P58" s="120"/>
      <c r="Q58" s="121"/>
      <c r="R58" s="104"/>
      <c r="S58" s="104"/>
      <c r="T58" s="104"/>
      <c r="U58" s="104"/>
      <c r="V58" s="132"/>
      <c r="W58" s="132"/>
      <c r="X58" s="13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0"/>
      <c r="AK58" s="112"/>
      <c r="AL58" s="112"/>
      <c r="AM58" s="112"/>
      <c r="AN58" s="112"/>
      <c r="AO58" s="112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</row>
    <row r="59" spans="1:61" hidden="1">
      <c r="B59" s="100"/>
      <c r="C59" s="101" t="s">
        <v>43</v>
      </c>
      <c r="D59" s="101"/>
      <c r="E59" s="101"/>
      <c r="F59" s="103"/>
      <c r="G59" s="104"/>
      <c r="H59" s="116"/>
      <c r="I59" s="117"/>
      <c r="J59" s="118"/>
      <c r="K59" s="118"/>
      <c r="L59" s="119"/>
      <c r="M59" s="118"/>
      <c r="N59" s="118"/>
      <c r="O59" s="119"/>
      <c r="P59" s="120"/>
      <c r="Q59" s="121"/>
      <c r="R59" s="104"/>
      <c r="S59" s="104"/>
      <c r="T59" s="104"/>
      <c r="U59" s="104"/>
      <c r="V59" s="132"/>
      <c r="W59" s="132"/>
      <c r="X59" s="13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0"/>
      <c r="AK59" s="112"/>
      <c r="AL59" s="112"/>
      <c r="AM59" s="112"/>
      <c r="AN59" s="112"/>
      <c r="AO59" s="112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</row>
    <row r="60" spans="1:61" hidden="1">
      <c r="B60" s="100"/>
      <c r="C60" s="101" t="s">
        <v>51</v>
      </c>
      <c r="D60" s="101"/>
      <c r="E60" s="101"/>
      <c r="F60" s="103"/>
      <c r="G60" s="104"/>
      <c r="H60" s="116"/>
      <c r="I60" s="117"/>
      <c r="J60" s="118"/>
      <c r="K60" s="118"/>
      <c r="L60" s="119"/>
      <c r="M60" s="118"/>
      <c r="N60" s="118"/>
      <c r="O60" s="119"/>
      <c r="P60" s="120"/>
      <c r="Q60" s="121"/>
      <c r="R60" s="104"/>
      <c r="S60" s="104"/>
      <c r="T60" s="104"/>
      <c r="U60" s="104"/>
      <c r="V60" s="132"/>
      <c r="W60" s="132"/>
      <c r="X60" s="132"/>
      <c r="Y60" s="113"/>
      <c r="Z60" s="112"/>
      <c r="AA60" s="113"/>
      <c r="AB60" s="112"/>
      <c r="AC60" s="113"/>
      <c r="AD60" s="112"/>
      <c r="AE60" s="113"/>
      <c r="AF60" s="112"/>
      <c r="AG60" s="113"/>
      <c r="AH60" s="112"/>
      <c r="AI60" s="113"/>
      <c r="AJ60" s="110"/>
      <c r="AK60" s="112"/>
      <c r="AL60" s="112"/>
      <c r="AM60" s="112"/>
      <c r="AN60" s="112"/>
      <c r="AO60" s="112"/>
      <c r="AP60" s="146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</row>
    <row r="61" spans="1:61">
      <c r="Z61" s="41"/>
      <c r="AB61" s="41"/>
      <c r="AD61" s="41"/>
      <c r="AH61" s="41"/>
    </row>
    <row r="62" spans="1:61" ht="14.4" thickBot="1">
      <c r="B62" s="152"/>
      <c r="C62" s="152"/>
      <c r="D62" s="152"/>
      <c r="E62" s="152"/>
      <c r="Z62" s="41"/>
      <c r="AB62" s="41"/>
      <c r="AD62" s="41"/>
      <c r="AH62" s="41"/>
      <c r="AJ62" s="153"/>
      <c r="AK62" s="145"/>
      <c r="AL62" s="112"/>
      <c r="AM62" s="145"/>
      <c r="AN62" s="145"/>
      <c r="AO62" s="145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</row>
    <row r="63" spans="1:61" ht="13.8" thickBot="1">
      <c r="A63" s="54" t="s">
        <v>167</v>
      </c>
      <c r="B63" s="54" t="s">
        <v>24</v>
      </c>
      <c r="H63" s="56"/>
      <c r="I63" s="93"/>
      <c r="J63" s="94"/>
      <c r="K63" s="94"/>
      <c r="L63" s="95"/>
      <c r="M63" s="94"/>
      <c r="N63" s="94"/>
      <c r="O63" s="95"/>
      <c r="P63" s="96"/>
      <c r="Q63" s="97"/>
      <c r="R63" s="98"/>
      <c r="S63" s="98"/>
      <c r="T63" s="98"/>
      <c r="U63" s="98"/>
      <c r="V63" s="141"/>
      <c r="W63" s="141"/>
      <c r="X63" s="141"/>
      <c r="Y63" s="98"/>
      <c r="Z63" s="88"/>
      <c r="AA63" s="98"/>
      <c r="AB63" s="88"/>
      <c r="AC63" s="98"/>
      <c r="AD63" s="88"/>
      <c r="AE63" s="98"/>
      <c r="AF63" s="88"/>
      <c r="AG63" s="98"/>
      <c r="AH63" s="88"/>
      <c r="AI63" s="98"/>
      <c r="AJ63" s="110"/>
      <c r="AK63" s="88"/>
      <c r="AL63" s="88"/>
      <c r="AM63" s="88"/>
      <c r="AN63" s="88"/>
      <c r="AO63" s="88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</row>
    <row r="64" spans="1:61" ht="27" customHeight="1">
      <c r="A64" s="54" t="s">
        <v>168</v>
      </c>
      <c r="B64" s="100"/>
      <c r="C64" s="199" t="s">
        <v>85</v>
      </c>
      <c r="D64" s="199"/>
      <c r="E64" s="154"/>
      <c r="F64" s="103"/>
      <c r="G64" s="104"/>
      <c r="H64" s="105"/>
      <c r="I64" s="106"/>
      <c r="J64" s="107"/>
      <c r="K64" s="107"/>
      <c r="L64" s="99"/>
      <c r="M64" s="106"/>
      <c r="N64" s="107"/>
      <c r="O64" s="99"/>
      <c r="P64" s="108"/>
      <c r="Q64" s="109"/>
      <c r="R64" s="104"/>
      <c r="S64" s="104"/>
      <c r="T64" s="104"/>
      <c r="U64" s="142"/>
      <c r="V64" s="112"/>
      <c r="W64" s="112"/>
      <c r="X64" s="112"/>
      <c r="Y64" s="111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0"/>
      <c r="AK64" s="112"/>
      <c r="AL64" s="112"/>
      <c r="AM64" s="112"/>
      <c r="AN64" s="112"/>
      <c r="AO64" s="112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</row>
    <row r="65" spans="1:61">
      <c r="A65" s="41" t="s">
        <v>169</v>
      </c>
      <c r="B65" s="100"/>
      <c r="C65" s="101" t="s">
        <v>106</v>
      </c>
      <c r="D65" s="101"/>
      <c r="E65" s="101"/>
      <c r="F65" s="103"/>
      <c r="G65" s="104"/>
      <c r="H65" s="116"/>
      <c r="I65" s="117"/>
      <c r="J65" s="118"/>
      <c r="K65" s="118"/>
      <c r="L65" s="119"/>
      <c r="M65" s="118"/>
      <c r="N65" s="118"/>
      <c r="O65" s="119"/>
      <c r="P65" s="120"/>
      <c r="Q65" s="121"/>
      <c r="R65" s="104"/>
      <c r="S65" s="104"/>
      <c r="T65" s="104"/>
      <c r="U65" s="104"/>
      <c r="V65" s="132"/>
      <c r="W65" s="132"/>
      <c r="X65" s="132"/>
      <c r="Y65" s="113"/>
      <c r="Z65" s="112"/>
      <c r="AA65" s="113"/>
      <c r="AB65" s="112"/>
      <c r="AC65" s="113"/>
      <c r="AD65" s="112"/>
      <c r="AE65" s="113"/>
      <c r="AF65" s="112"/>
      <c r="AG65" s="113"/>
      <c r="AH65" s="112"/>
      <c r="AI65" s="113"/>
      <c r="AJ65" s="110"/>
      <c r="AK65" s="112"/>
      <c r="AL65" s="112"/>
      <c r="AM65" s="112"/>
      <c r="AN65" s="112"/>
      <c r="AO65" s="112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</row>
    <row r="66" spans="1:61">
      <c r="A66" s="41" t="s">
        <v>169</v>
      </c>
      <c r="B66" s="155"/>
      <c r="C66" s="101" t="s">
        <v>107</v>
      </c>
      <c r="D66" s="101"/>
      <c r="E66" s="101"/>
      <c r="F66" s="103"/>
      <c r="G66" s="104"/>
      <c r="H66" s="116"/>
      <c r="I66" s="117"/>
      <c r="J66" s="118"/>
      <c r="K66" s="118"/>
      <c r="L66" s="119"/>
      <c r="M66" s="118"/>
      <c r="N66" s="118"/>
      <c r="O66" s="119"/>
      <c r="P66" s="120"/>
      <c r="Q66" s="121"/>
      <c r="R66" s="104"/>
      <c r="S66" s="104"/>
      <c r="T66" s="104"/>
      <c r="U66" s="104"/>
      <c r="V66" s="132"/>
      <c r="W66" s="132"/>
      <c r="X66" s="132"/>
      <c r="Y66" s="113"/>
      <c r="Z66" s="112"/>
      <c r="AA66" s="113"/>
      <c r="AB66" s="112"/>
      <c r="AC66" s="113"/>
      <c r="AD66" s="112"/>
      <c r="AE66" s="113"/>
      <c r="AF66" s="112"/>
      <c r="AG66" s="113"/>
      <c r="AH66" s="112"/>
      <c r="AI66" s="113"/>
      <c r="AJ66" s="110"/>
      <c r="AK66" s="112"/>
      <c r="AL66" s="112"/>
      <c r="AM66" s="112"/>
      <c r="AN66" s="112"/>
      <c r="AO66" s="112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</row>
    <row r="67" spans="1:61">
      <c r="A67" s="41" t="s">
        <v>169</v>
      </c>
      <c r="B67" s="100"/>
      <c r="C67" s="101" t="s">
        <v>105</v>
      </c>
      <c r="D67" s="101"/>
      <c r="E67" s="101"/>
      <c r="F67" s="103"/>
      <c r="G67" s="104" t="s">
        <v>77</v>
      </c>
      <c r="H67" s="116"/>
      <c r="I67" s="117"/>
      <c r="J67" s="118"/>
      <c r="K67" s="118"/>
      <c r="L67" s="119"/>
      <c r="M67" s="118"/>
      <c r="N67" s="118"/>
      <c r="O67" s="119"/>
      <c r="P67" s="120"/>
      <c r="Q67" s="121"/>
      <c r="R67" s="104"/>
      <c r="S67" s="104"/>
      <c r="T67" s="104"/>
      <c r="U67" s="104"/>
      <c r="V67" s="143"/>
      <c r="W67" s="143"/>
      <c r="X67" s="143"/>
      <c r="Y67" s="113"/>
      <c r="Z67" s="112"/>
      <c r="AA67" s="113"/>
      <c r="AB67" s="112"/>
      <c r="AC67" s="113"/>
      <c r="AD67" s="112"/>
      <c r="AE67" s="113"/>
      <c r="AF67" s="112"/>
      <c r="AG67" s="113"/>
      <c r="AH67" s="112"/>
      <c r="AI67" s="113"/>
      <c r="AJ67" s="110"/>
      <c r="AK67" s="112"/>
      <c r="AL67" s="112"/>
      <c r="AM67" s="112"/>
      <c r="AN67" s="112"/>
      <c r="AO67" s="112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</row>
    <row r="68" spans="1:61">
      <c r="A68" s="41" t="s">
        <v>169</v>
      </c>
      <c r="B68" s="100"/>
      <c r="C68" s="101" t="s">
        <v>150</v>
      </c>
      <c r="D68" s="101"/>
      <c r="E68" s="101"/>
      <c r="F68" s="103"/>
      <c r="G68" s="104" t="s">
        <v>133</v>
      </c>
      <c r="H68" s="116"/>
      <c r="I68" s="117"/>
      <c r="J68" s="118"/>
      <c r="K68" s="118"/>
      <c r="L68" s="119"/>
      <c r="M68" s="118"/>
      <c r="N68" s="118"/>
      <c r="O68" s="119"/>
      <c r="P68" s="120"/>
      <c r="Q68" s="121"/>
      <c r="R68" s="104"/>
      <c r="S68" s="104"/>
      <c r="T68" s="104"/>
      <c r="U68" s="104"/>
      <c r="V68" s="143"/>
      <c r="W68" s="143"/>
      <c r="X68" s="143"/>
      <c r="Y68" s="113"/>
      <c r="Z68" s="112"/>
      <c r="AA68" s="113"/>
      <c r="AB68" s="112"/>
      <c r="AC68" s="113"/>
      <c r="AD68" s="112"/>
      <c r="AE68" s="113"/>
      <c r="AF68" s="112"/>
      <c r="AG68" s="113"/>
      <c r="AH68" s="112"/>
      <c r="AI68" s="113"/>
      <c r="AJ68" s="110"/>
      <c r="AK68" s="112"/>
      <c r="AL68" s="112"/>
      <c r="AM68" s="112"/>
      <c r="AN68" s="112"/>
      <c r="AO68" s="112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</row>
    <row r="69" spans="1:61">
      <c r="A69" s="41" t="s">
        <v>169</v>
      </c>
      <c r="B69" s="100"/>
      <c r="C69" s="101" t="s">
        <v>151</v>
      </c>
      <c r="D69" s="101"/>
      <c r="E69" s="101"/>
      <c r="F69" s="103"/>
      <c r="G69" s="104" t="s">
        <v>133</v>
      </c>
      <c r="H69" s="116"/>
      <c r="I69" s="117"/>
      <c r="J69" s="118"/>
      <c r="K69" s="118"/>
      <c r="L69" s="119"/>
      <c r="M69" s="118"/>
      <c r="N69" s="118"/>
      <c r="O69" s="119"/>
      <c r="P69" s="120"/>
      <c r="Q69" s="121"/>
      <c r="R69" s="104"/>
      <c r="S69" s="104"/>
      <c r="T69" s="104"/>
      <c r="U69" s="104"/>
      <c r="V69" s="112"/>
      <c r="W69" s="112"/>
      <c r="X69" s="112"/>
      <c r="Y69" s="113"/>
      <c r="Z69" s="112"/>
      <c r="AA69" s="113"/>
      <c r="AB69" s="112"/>
      <c r="AC69" s="113"/>
      <c r="AD69" s="112"/>
      <c r="AE69" s="113"/>
      <c r="AF69" s="112"/>
      <c r="AG69" s="113"/>
      <c r="AH69" s="112"/>
      <c r="AI69" s="113"/>
      <c r="AJ69" s="110"/>
      <c r="AK69" s="112"/>
      <c r="AL69" s="112"/>
      <c r="AM69" s="112"/>
      <c r="AN69" s="112"/>
      <c r="AO69" s="112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</row>
    <row r="70" spans="1:61">
      <c r="A70" s="41" t="s">
        <v>169</v>
      </c>
      <c r="B70" s="100"/>
      <c r="C70" s="101" t="s">
        <v>152</v>
      </c>
      <c r="D70" s="101"/>
      <c r="E70" s="101"/>
      <c r="F70" s="103"/>
      <c r="G70" s="104" t="s">
        <v>139</v>
      </c>
      <c r="H70" s="116"/>
      <c r="I70" s="117"/>
      <c r="J70" s="118"/>
      <c r="K70" s="118"/>
      <c r="L70" s="119"/>
      <c r="M70" s="118"/>
      <c r="N70" s="118"/>
      <c r="O70" s="119"/>
      <c r="P70" s="120"/>
      <c r="Q70" s="121"/>
      <c r="R70" s="104"/>
      <c r="S70" s="104"/>
      <c r="T70" s="104"/>
      <c r="U70" s="104"/>
      <c r="V70" s="112"/>
      <c r="W70" s="112"/>
      <c r="X70" s="112"/>
      <c r="Y70" s="113"/>
      <c r="Z70" s="112"/>
      <c r="AA70" s="113"/>
      <c r="AB70" s="112"/>
      <c r="AC70" s="113"/>
      <c r="AD70" s="112"/>
      <c r="AE70" s="113"/>
      <c r="AF70" s="112"/>
      <c r="AG70" s="113"/>
      <c r="AH70" s="112"/>
      <c r="AI70" s="113"/>
      <c r="AJ70" s="110"/>
      <c r="AK70" s="112"/>
      <c r="AL70" s="112"/>
      <c r="AM70" s="112"/>
      <c r="AN70" s="112"/>
      <c r="AO70" s="112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</row>
    <row r="71" spans="1:61">
      <c r="A71" s="41" t="s">
        <v>169</v>
      </c>
      <c r="B71" s="100"/>
      <c r="C71" s="101" t="s">
        <v>108</v>
      </c>
      <c r="D71" s="101"/>
      <c r="E71" s="101"/>
      <c r="F71" s="103"/>
      <c r="G71" s="104"/>
      <c r="H71" s="116"/>
      <c r="I71" s="117"/>
      <c r="J71" s="118"/>
      <c r="K71" s="118"/>
      <c r="L71" s="119"/>
      <c r="M71" s="118"/>
      <c r="N71" s="118"/>
      <c r="O71" s="119"/>
      <c r="P71" s="120"/>
      <c r="Q71" s="121"/>
      <c r="R71" s="104"/>
      <c r="S71" s="104"/>
      <c r="T71" s="104"/>
      <c r="U71" s="104"/>
      <c r="V71" s="112"/>
      <c r="W71" s="112"/>
      <c r="X71" s="112"/>
      <c r="Y71" s="113"/>
      <c r="Z71" s="112"/>
      <c r="AA71" s="113"/>
      <c r="AB71" s="112"/>
      <c r="AC71" s="113"/>
      <c r="AD71" s="112"/>
      <c r="AE71" s="113"/>
      <c r="AF71" s="112"/>
      <c r="AG71" s="113"/>
      <c r="AH71" s="112"/>
      <c r="AI71" s="113"/>
      <c r="AJ71" s="110"/>
      <c r="AK71" s="112"/>
      <c r="AL71" s="112"/>
      <c r="AM71" s="112"/>
      <c r="AN71" s="112"/>
      <c r="AO71" s="112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</row>
    <row r="72" spans="1:61">
      <c r="A72" s="41" t="s">
        <v>169</v>
      </c>
      <c r="B72" s="100"/>
      <c r="C72" s="101" t="s">
        <v>103</v>
      </c>
      <c r="D72" s="101"/>
      <c r="E72" s="101"/>
      <c r="F72" s="103"/>
      <c r="G72" s="104" t="s">
        <v>77</v>
      </c>
      <c r="H72" s="116"/>
      <c r="I72" s="117"/>
      <c r="J72" s="118"/>
      <c r="K72" s="118"/>
      <c r="L72" s="119"/>
      <c r="M72" s="118"/>
      <c r="N72" s="118"/>
      <c r="O72" s="119"/>
      <c r="P72" s="120"/>
      <c r="Q72" s="121"/>
      <c r="R72" s="104"/>
      <c r="S72" s="104"/>
      <c r="T72" s="104"/>
      <c r="U72" s="104"/>
      <c r="V72" s="112"/>
      <c r="W72" s="112"/>
      <c r="X72" s="112"/>
      <c r="Y72" s="113"/>
      <c r="Z72" s="112"/>
      <c r="AA72" s="113"/>
      <c r="AB72" s="112"/>
      <c r="AC72" s="113"/>
      <c r="AD72" s="112"/>
      <c r="AE72" s="113"/>
      <c r="AF72" s="112"/>
      <c r="AG72" s="113"/>
      <c r="AH72" s="112"/>
      <c r="AI72" s="113"/>
      <c r="AJ72" s="110"/>
      <c r="AK72" s="112"/>
      <c r="AL72" s="112"/>
      <c r="AM72" s="112"/>
      <c r="AN72" s="112"/>
      <c r="AO72" s="112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</row>
    <row r="73" spans="1:61">
      <c r="A73" s="41" t="s">
        <v>169</v>
      </c>
      <c r="B73" s="100"/>
      <c r="C73" s="101" t="s">
        <v>104</v>
      </c>
      <c r="D73" s="101"/>
      <c r="E73" s="101"/>
      <c r="F73" s="103"/>
      <c r="G73" s="104" t="s">
        <v>78</v>
      </c>
      <c r="H73" s="116"/>
      <c r="I73" s="117"/>
      <c r="J73" s="118"/>
      <c r="K73" s="118"/>
      <c r="L73" s="119"/>
      <c r="M73" s="118"/>
      <c r="N73" s="118"/>
      <c r="O73" s="119"/>
      <c r="P73" s="120"/>
      <c r="Q73" s="121"/>
      <c r="R73" s="104"/>
      <c r="S73" s="104"/>
      <c r="T73" s="104"/>
      <c r="U73" s="104"/>
      <c r="V73" s="112"/>
      <c r="W73" s="112"/>
      <c r="X73" s="112"/>
      <c r="Y73" s="113"/>
      <c r="Z73" s="112"/>
      <c r="AA73" s="113"/>
      <c r="AB73" s="112"/>
      <c r="AC73" s="113"/>
      <c r="AD73" s="112"/>
      <c r="AE73" s="113"/>
      <c r="AF73" s="112"/>
      <c r="AG73" s="113"/>
      <c r="AH73" s="112"/>
      <c r="AI73" s="113"/>
      <c r="AJ73" s="110"/>
      <c r="AK73" s="112"/>
      <c r="AL73" s="112"/>
      <c r="AM73" s="112"/>
      <c r="AN73" s="112"/>
      <c r="AO73" s="112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</row>
    <row r="74" spans="1:61">
      <c r="A74" s="41" t="s">
        <v>163</v>
      </c>
      <c r="B74" s="100"/>
      <c r="C74" s="101" t="s">
        <v>153</v>
      </c>
      <c r="D74" s="101"/>
      <c r="E74" s="101"/>
      <c r="F74" s="103"/>
      <c r="G74" s="104"/>
      <c r="H74" s="116"/>
      <c r="I74" s="117"/>
      <c r="J74" s="118"/>
      <c r="K74" s="118"/>
      <c r="L74" s="119"/>
      <c r="M74" s="118"/>
      <c r="N74" s="118"/>
      <c r="O74" s="119"/>
      <c r="P74" s="120"/>
      <c r="Q74" s="121"/>
      <c r="R74" s="104"/>
      <c r="S74" s="104"/>
      <c r="T74" s="104"/>
      <c r="U74" s="104"/>
      <c r="V74" s="112"/>
      <c r="W74" s="112"/>
      <c r="X74" s="112"/>
      <c r="Y74" s="113"/>
      <c r="Z74" s="112"/>
      <c r="AA74" s="113"/>
      <c r="AB74" s="112"/>
      <c r="AC74" s="113"/>
      <c r="AD74" s="112"/>
      <c r="AE74" s="113"/>
      <c r="AF74" s="112"/>
      <c r="AG74" s="113"/>
      <c r="AH74" s="112"/>
      <c r="AI74" s="113"/>
      <c r="AJ74" s="110"/>
      <c r="AK74" s="112"/>
      <c r="AL74" s="112"/>
      <c r="AM74" s="112"/>
      <c r="AN74" s="112"/>
      <c r="AO74" s="112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</row>
    <row r="75" spans="1:61" hidden="1">
      <c r="B75" s="100"/>
      <c r="C75" s="101" t="s">
        <v>43</v>
      </c>
      <c r="D75" s="101"/>
      <c r="E75" s="101"/>
      <c r="H75" s="116"/>
      <c r="I75" s="117"/>
      <c r="J75" s="118"/>
      <c r="K75" s="118"/>
      <c r="L75" s="119"/>
      <c r="M75" s="118"/>
      <c r="N75" s="118"/>
      <c r="O75" s="119"/>
      <c r="P75" s="120"/>
      <c r="Q75" s="121"/>
      <c r="R75" s="104"/>
      <c r="S75" s="104"/>
      <c r="T75" s="104"/>
      <c r="U75" s="104"/>
      <c r="V75" s="112"/>
      <c r="W75" s="112"/>
      <c r="X75" s="112"/>
      <c r="Y75" s="113"/>
      <c r="Z75" s="112"/>
      <c r="AA75" s="113"/>
      <c r="AB75" s="112"/>
      <c r="AC75" s="113"/>
      <c r="AD75" s="112"/>
      <c r="AE75" s="113"/>
      <c r="AF75" s="112"/>
      <c r="AG75" s="113"/>
      <c r="AH75" s="112"/>
      <c r="AI75" s="113"/>
      <c r="AJ75" s="110"/>
      <c r="AK75" s="112"/>
      <c r="AL75" s="112"/>
      <c r="AM75" s="112"/>
      <c r="AN75" s="112"/>
      <c r="AO75" s="112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</row>
    <row r="76" spans="1:61" hidden="1">
      <c r="B76" s="100"/>
      <c r="C76" s="101" t="s">
        <v>51</v>
      </c>
      <c r="D76" s="101"/>
      <c r="E76" s="101"/>
      <c r="H76" s="116"/>
      <c r="I76" s="117"/>
      <c r="J76" s="118"/>
      <c r="K76" s="118"/>
      <c r="L76" s="119"/>
      <c r="M76" s="118"/>
      <c r="N76" s="118"/>
      <c r="O76" s="119"/>
      <c r="P76" s="120"/>
      <c r="Q76" s="121"/>
      <c r="R76" s="104"/>
      <c r="S76" s="104"/>
      <c r="T76" s="104"/>
      <c r="U76" s="104"/>
      <c r="V76" s="112"/>
      <c r="W76" s="112"/>
      <c r="X76" s="112"/>
      <c r="Y76" s="113"/>
      <c r="Z76" s="112"/>
      <c r="AA76" s="113"/>
      <c r="AB76" s="112"/>
      <c r="AC76" s="113"/>
      <c r="AD76" s="112"/>
      <c r="AE76" s="113"/>
      <c r="AF76" s="112"/>
      <c r="AG76" s="113"/>
      <c r="AH76" s="112"/>
      <c r="AI76" s="113"/>
      <c r="AJ76" s="110"/>
      <c r="AK76" s="112"/>
      <c r="AL76" s="112"/>
      <c r="AM76" s="112"/>
      <c r="AN76" s="112"/>
      <c r="AO76" s="112"/>
      <c r="AP76" s="146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</row>
    <row r="77" spans="1:61">
      <c r="B77" s="100"/>
      <c r="C77" s="101"/>
      <c r="D77" s="101"/>
      <c r="E77" s="101"/>
      <c r="F77" s="156"/>
      <c r="G77" s="157"/>
      <c r="H77" s="157"/>
      <c r="I77" s="148"/>
      <c r="J77" s="148"/>
      <c r="K77" s="148"/>
      <c r="L77" s="110"/>
      <c r="M77" s="148"/>
      <c r="N77" s="148"/>
      <c r="O77" s="110"/>
      <c r="P77" s="145"/>
      <c r="Q77" s="145"/>
      <c r="R77" s="145"/>
      <c r="S77" s="145"/>
      <c r="T77" s="145"/>
      <c r="U77" s="145"/>
      <c r="V77" s="145"/>
      <c r="W77" s="145"/>
      <c r="X77" s="145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0"/>
      <c r="AK77" s="112"/>
      <c r="AL77" s="112"/>
      <c r="AM77" s="112"/>
      <c r="AN77" s="112"/>
      <c r="AO77" s="112"/>
      <c r="AP77" s="146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</row>
    <row r="78" spans="1:61">
      <c r="B78" s="114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146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</row>
    <row r="79" spans="1:61" hidden="1">
      <c r="B79" s="100"/>
      <c r="C79" s="101"/>
      <c r="D79" s="101"/>
      <c r="E79" s="101"/>
      <c r="F79" s="156"/>
      <c r="G79" s="157"/>
      <c r="H79" s="157"/>
      <c r="I79" s="158"/>
      <c r="J79" s="158"/>
      <c r="K79" s="158"/>
      <c r="L79" s="157"/>
      <c r="M79" s="158"/>
      <c r="N79" s="158"/>
      <c r="O79" s="157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57"/>
      <c r="AK79" s="160"/>
      <c r="AL79" s="160"/>
      <c r="AM79" s="160"/>
      <c r="AN79" s="160"/>
      <c r="AO79" s="160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</row>
    <row r="80" spans="1:61" hidden="1">
      <c r="B80" s="54" t="s">
        <v>16</v>
      </c>
      <c r="G80" s="79"/>
      <c r="H80" s="79"/>
      <c r="I80" s="161"/>
      <c r="J80" s="77"/>
      <c r="K80" s="77"/>
      <c r="L80" s="161"/>
      <c r="M80" s="161"/>
      <c r="N80" s="161"/>
      <c r="O80" s="161"/>
      <c r="P80" s="162"/>
      <c r="Q80" s="162"/>
      <c r="R80" s="162"/>
      <c r="S80" s="162"/>
      <c r="T80" s="162"/>
      <c r="U80" s="162"/>
      <c r="V80" s="162"/>
      <c r="W80" s="162"/>
      <c r="X80" s="162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57"/>
      <c r="AK80" s="163"/>
      <c r="AL80" s="163"/>
      <c r="AM80" s="163"/>
      <c r="AN80" s="163"/>
      <c r="AO80" s="163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</row>
    <row r="81" spans="2:61" hidden="1"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</row>
    <row r="82" spans="2:61" hidden="1">
      <c r="B82" s="54" t="s">
        <v>45</v>
      </c>
      <c r="C82" s="54"/>
      <c r="D82" s="54"/>
      <c r="E82" s="54"/>
      <c r="F82" s="164"/>
      <c r="G82" s="81"/>
      <c r="H82" s="81"/>
      <c r="I82" s="165"/>
      <c r="J82" s="165"/>
      <c r="K82" s="165"/>
      <c r="L82" s="81"/>
      <c r="M82" s="165"/>
      <c r="N82" s="165"/>
      <c r="O82" s="81"/>
      <c r="P82" s="162"/>
      <c r="Q82" s="162"/>
      <c r="R82" s="162"/>
      <c r="S82" s="162"/>
      <c r="T82" s="162"/>
      <c r="U82" s="162"/>
      <c r="V82" s="162"/>
      <c r="W82" s="162"/>
      <c r="X82" s="162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6"/>
      <c r="AK82" s="163"/>
      <c r="AL82" s="163"/>
      <c r="AM82" s="163"/>
      <c r="AN82" s="163"/>
      <c r="AO82" s="163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</row>
    <row r="83" spans="2:61" hidden="1">
      <c r="B83" s="100"/>
      <c r="C83" s="101" t="s">
        <v>75</v>
      </c>
      <c r="D83" s="101"/>
      <c r="E83" s="101"/>
      <c r="F83" s="156"/>
      <c r="G83" s="157"/>
      <c r="H83" s="157"/>
      <c r="I83" s="167"/>
      <c r="J83" s="167"/>
      <c r="K83" s="167"/>
      <c r="L83" s="157"/>
      <c r="M83" s="167"/>
      <c r="N83" s="167"/>
      <c r="O83" s="157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57"/>
      <c r="AK83" s="160"/>
      <c r="AL83" s="160"/>
      <c r="AM83" s="160"/>
      <c r="AN83" s="160"/>
      <c r="AO83" s="160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</row>
    <row r="84" spans="2:61" hidden="1">
      <c r="B84" s="100"/>
      <c r="C84" s="101" t="s">
        <v>17</v>
      </c>
      <c r="D84" s="101"/>
      <c r="E84" s="101"/>
      <c r="F84" s="156"/>
      <c r="G84" s="157"/>
      <c r="H84" s="157"/>
      <c r="I84" s="167"/>
      <c r="J84" s="167"/>
      <c r="K84" s="167"/>
      <c r="L84" s="157"/>
      <c r="M84" s="167"/>
      <c r="N84" s="167"/>
      <c r="O84" s="157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57"/>
      <c r="AK84" s="160"/>
      <c r="AL84" s="160"/>
      <c r="AM84" s="160"/>
      <c r="AN84" s="160"/>
      <c r="AO84" s="160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</row>
    <row r="85" spans="2:61" hidden="1">
      <c r="B85" s="100"/>
      <c r="C85" s="101" t="s">
        <v>18</v>
      </c>
      <c r="D85" s="101"/>
      <c r="E85" s="101"/>
      <c r="F85" s="156"/>
      <c r="G85" s="157"/>
      <c r="H85" s="157"/>
      <c r="I85" s="158"/>
      <c r="J85" s="158"/>
      <c r="K85" s="158"/>
      <c r="L85" s="157"/>
      <c r="M85" s="158"/>
      <c r="N85" s="158"/>
      <c r="O85" s="157"/>
      <c r="P85" s="159"/>
      <c r="Q85" s="159"/>
      <c r="R85" s="159"/>
      <c r="S85" s="159"/>
      <c r="T85" s="159"/>
      <c r="U85" s="159"/>
      <c r="V85" s="159"/>
      <c r="W85" s="159"/>
      <c r="X85" s="159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57"/>
      <c r="AK85" s="160"/>
      <c r="AL85" s="160"/>
      <c r="AM85" s="160"/>
      <c r="AN85" s="160"/>
      <c r="AO85" s="160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</row>
    <row r="86" spans="2:61" hidden="1">
      <c r="B86" s="100"/>
      <c r="C86" s="101"/>
      <c r="D86" s="101"/>
      <c r="E86" s="101"/>
      <c r="F86" s="156"/>
      <c r="G86" s="157"/>
      <c r="H86" s="157"/>
      <c r="I86" s="158"/>
      <c r="J86" s="158"/>
      <c r="K86" s="158"/>
      <c r="L86" s="157"/>
      <c r="M86" s="158"/>
      <c r="N86" s="158"/>
      <c r="O86" s="157"/>
      <c r="P86" s="159"/>
      <c r="Q86" s="159"/>
      <c r="R86" s="159"/>
      <c r="S86" s="159"/>
      <c r="T86" s="159"/>
      <c r="U86" s="159"/>
      <c r="V86" s="159"/>
      <c r="W86" s="159"/>
      <c r="X86" s="159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57"/>
      <c r="AK86" s="160"/>
      <c r="AL86" s="160"/>
      <c r="AM86" s="160"/>
      <c r="AN86" s="160"/>
      <c r="AO86" s="160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</row>
    <row r="87" spans="2:61" hidden="1">
      <c r="B87" s="54" t="s">
        <v>64</v>
      </c>
      <c r="G87" s="79"/>
      <c r="H87" s="79"/>
      <c r="I87" s="161"/>
      <c r="J87" s="77"/>
      <c r="K87" s="77"/>
      <c r="L87" s="79"/>
      <c r="M87" s="161"/>
      <c r="N87" s="161"/>
      <c r="O87" s="161"/>
      <c r="P87" s="162"/>
      <c r="Q87" s="162"/>
      <c r="R87" s="162"/>
      <c r="S87" s="162"/>
      <c r="T87" s="162"/>
      <c r="U87" s="162"/>
      <c r="V87" s="162"/>
      <c r="W87" s="162"/>
      <c r="X87" s="162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57"/>
      <c r="AK87" s="163"/>
      <c r="AL87" s="163"/>
      <c r="AM87" s="163"/>
      <c r="AN87" s="163"/>
      <c r="AO87" s="163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</row>
    <row r="88" spans="2:61" hidden="1">
      <c r="B88" s="100"/>
      <c r="C88" s="101" t="s">
        <v>65</v>
      </c>
      <c r="D88" s="101"/>
      <c r="E88" s="101"/>
      <c r="F88" s="156"/>
      <c r="G88" s="157"/>
      <c r="H88" s="157"/>
      <c r="I88" s="167"/>
      <c r="J88" s="167"/>
      <c r="K88" s="167"/>
      <c r="L88" s="158"/>
      <c r="M88" s="167"/>
      <c r="N88" s="167"/>
      <c r="O88" s="158"/>
      <c r="P88" s="168"/>
      <c r="Q88" s="169"/>
      <c r="R88" s="169"/>
      <c r="S88" s="169"/>
      <c r="T88" s="169"/>
      <c r="U88" s="169"/>
      <c r="V88" s="169"/>
      <c r="W88" s="169"/>
      <c r="X88" s="169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57"/>
      <c r="AK88" s="160"/>
      <c r="AL88" s="160"/>
      <c r="AM88" s="160"/>
      <c r="AN88" s="160"/>
      <c r="AO88" s="160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</row>
    <row r="89" spans="2:61" hidden="1">
      <c r="B89" s="100"/>
      <c r="C89" s="101" t="s">
        <v>66</v>
      </c>
      <c r="D89" s="101"/>
      <c r="E89" s="101"/>
      <c r="F89" s="156"/>
      <c r="G89" s="157"/>
      <c r="H89" s="157"/>
      <c r="I89" s="167"/>
      <c r="J89" s="167"/>
      <c r="K89" s="167"/>
      <c r="L89" s="158"/>
      <c r="M89" s="158"/>
      <c r="N89" s="158"/>
      <c r="O89" s="158"/>
      <c r="P89" s="168"/>
      <c r="Q89" s="159"/>
      <c r="R89" s="159"/>
      <c r="S89" s="159"/>
      <c r="T89" s="159"/>
      <c r="U89" s="159"/>
      <c r="V89" s="159"/>
      <c r="W89" s="159"/>
      <c r="X89" s="159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57"/>
      <c r="AK89" s="160"/>
      <c r="AL89" s="160"/>
      <c r="AM89" s="160"/>
      <c r="AN89" s="160"/>
      <c r="AO89" s="160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</row>
    <row r="90" spans="2:61" hidden="1">
      <c r="B90" s="100"/>
      <c r="C90" s="101" t="s">
        <v>25</v>
      </c>
      <c r="D90" s="101"/>
      <c r="E90" s="101"/>
      <c r="F90" s="156"/>
      <c r="G90" s="157"/>
      <c r="H90" s="157"/>
      <c r="I90" s="170"/>
      <c r="J90" s="167"/>
      <c r="K90" s="167"/>
      <c r="L90" s="158"/>
      <c r="M90" s="158"/>
      <c r="N90" s="158"/>
      <c r="O90" s="158"/>
      <c r="P90" s="168"/>
      <c r="Q90" s="159"/>
      <c r="R90" s="159"/>
      <c r="S90" s="159"/>
      <c r="T90" s="159"/>
      <c r="U90" s="159"/>
      <c r="V90" s="159"/>
      <c r="W90" s="159"/>
      <c r="X90" s="159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57"/>
      <c r="AK90" s="160"/>
      <c r="AL90" s="160"/>
      <c r="AM90" s="160"/>
      <c r="AN90" s="160"/>
      <c r="AO90" s="160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</row>
    <row r="91" spans="2:61" hidden="1">
      <c r="B91" s="100"/>
      <c r="C91" s="101" t="s">
        <v>26</v>
      </c>
      <c r="D91" s="101"/>
      <c r="E91" s="101"/>
      <c r="F91" s="156"/>
      <c r="G91" s="157"/>
      <c r="H91" s="157"/>
      <c r="I91" s="158"/>
      <c r="J91" s="158"/>
      <c r="K91" s="158"/>
      <c r="L91" s="157"/>
      <c r="M91" s="158"/>
      <c r="N91" s="158"/>
      <c r="O91" s="158"/>
      <c r="P91" s="159"/>
      <c r="Q91" s="159"/>
      <c r="R91" s="159"/>
      <c r="S91" s="159"/>
      <c r="T91" s="159"/>
      <c r="U91" s="159"/>
      <c r="V91" s="159"/>
      <c r="W91" s="159"/>
      <c r="X91" s="159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57"/>
      <c r="AK91" s="160"/>
      <c r="AL91" s="160"/>
      <c r="AM91" s="160"/>
      <c r="AN91" s="160"/>
      <c r="AO91" s="160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</row>
    <row r="92" spans="2:61" hidden="1">
      <c r="B92" s="100"/>
      <c r="C92" s="101" t="s">
        <v>67</v>
      </c>
      <c r="D92" s="101"/>
      <c r="E92" s="101"/>
      <c r="F92" s="156"/>
      <c r="G92" s="157"/>
      <c r="H92" s="157"/>
      <c r="I92" s="158"/>
      <c r="J92" s="171"/>
      <c r="K92" s="171"/>
      <c r="L92" s="158"/>
      <c r="M92" s="158"/>
      <c r="N92" s="158"/>
      <c r="O92" s="158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57"/>
      <c r="AK92" s="160"/>
      <c r="AL92" s="160"/>
      <c r="AM92" s="160"/>
      <c r="AN92" s="160"/>
      <c r="AO92" s="160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</row>
    <row r="93" spans="2:61" hidden="1">
      <c r="B93" s="100"/>
      <c r="C93" s="101" t="s">
        <v>80</v>
      </c>
      <c r="D93" s="101"/>
      <c r="E93" s="101"/>
      <c r="F93" s="156"/>
      <c r="G93" s="157"/>
      <c r="H93" s="157"/>
      <c r="I93" s="158"/>
      <c r="J93" s="171"/>
      <c r="K93" s="171"/>
      <c r="L93" s="158"/>
      <c r="M93" s="158"/>
      <c r="N93" s="158"/>
      <c r="O93" s="158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57"/>
      <c r="AK93" s="160"/>
      <c r="AL93" s="160"/>
      <c r="AM93" s="160"/>
      <c r="AN93" s="160"/>
      <c r="AO93" s="160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</row>
    <row r="94" spans="2:61" ht="13.8" hidden="1">
      <c r="B94" s="172"/>
      <c r="C94" s="55"/>
      <c r="D94" s="55"/>
      <c r="E94" s="55"/>
      <c r="F94" s="173"/>
      <c r="G94" s="174"/>
      <c r="H94" s="174"/>
      <c r="I94" s="175"/>
      <c r="J94" s="175"/>
      <c r="K94" s="175"/>
      <c r="L94" s="174"/>
      <c r="M94" s="175"/>
      <c r="N94" s="175"/>
      <c r="O94" s="174"/>
      <c r="P94" s="176"/>
      <c r="Q94" s="176"/>
      <c r="R94" s="176"/>
      <c r="S94" s="176"/>
      <c r="T94" s="176"/>
      <c r="U94" s="176"/>
      <c r="V94" s="176"/>
      <c r="W94" s="176"/>
      <c r="X94" s="176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7"/>
      <c r="AK94" s="159"/>
      <c r="AL94" s="159"/>
      <c r="AM94" s="159"/>
      <c r="AN94" s="159"/>
      <c r="AO94" s="15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</row>
    <row r="95" spans="2:61" hidden="1">
      <c r="B95" s="54" t="s">
        <v>63</v>
      </c>
      <c r="C95" s="54"/>
      <c r="D95" s="54"/>
      <c r="E95" s="54"/>
      <c r="F95" s="164"/>
      <c r="G95" s="81"/>
      <c r="H95" s="81"/>
      <c r="I95" s="161"/>
      <c r="J95" s="161"/>
      <c r="K95" s="161"/>
      <c r="L95" s="79"/>
      <c r="M95" s="161"/>
      <c r="N95" s="161"/>
      <c r="O95" s="81"/>
      <c r="P95" s="177"/>
      <c r="Q95" s="177"/>
      <c r="R95" s="177"/>
      <c r="S95" s="177"/>
      <c r="T95" s="177"/>
      <c r="U95" s="177"/>
      <c r="V95" s="177"/>
      <c r="W95" s="177"/>
      <c r="X95" s="177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6"/>
      <c r="AK95" s="163"/>
      <c r="AL95" s="163"/>
      <c r="AM95" s="163"/>
      <c r="AN95" s="163"/>
      <c r="AO95" s="163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</row>
    <row r="96" spans="2:61" hidden="1">
      <c r="B96" s="100"/>
      <c r="C96" s="101" t="s">
        <v>73</v>
      </c>
      <c r="D96" s="101"/>
      <c r="E96" s="101"/>
      <c r="F96" s="156"/>
      <c r="G96" s="157"/>
      <c r="H96" s="157"/>
      <c r="I96" s="158"/>
      <c r="J96" s="158"/>
      <c r="K96" s="158"/>
      <c r="L96" s="157"/>
      <c r="M96" s="158"/>
      <c r="N96" s="158"/>
      <c r="O96" s="157"/>
      <c r="P96" s="159"/>
      <c r="Q96" s="159"/>
      <c r="R96" s="159"/>
      <c r="S96" s="159"/>
      <c r="T96" s="159"/>
      <c r="U96" s="159"/>
      <c r="V96" s="159"/>
      <c r="W96" s="159"/>
      <c r="X96" s="159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57"/>
      <c r="AK96" s="160"/>
      <c r="AL96" s="160"/>
      <c r="AM96" s="160"/>
      <c r="AN96" s="160"/>
      <c r="AO96" s="160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</row>
    <row r="97" spans="2:61" hidden="1">
      <c r="B97" s="100"/>
      <c r="C97" s="101" t="s">
        <v>74</v>
      </c>
      <c r="D97" s="101"/>
      <c r="E97" s="101"/>
      <c r="F97" s="156"/>
      <c r="G97" s="157"/>
      <c r="H97" s="157"/>
      <c r="I97" s="167"/>
      <c r="J97" s="178"/>
      <c r="K97" s="158"/>
      <c r="L97" s="157"/>
      <c r="M97" s="158"/>
      <c r="N97" s="158"/>
      <c r="O97" s="157"/>
      <c r="P97" s="159"/>
      <c r="Q97" s="159"/>
      <c r="R97" s="159"/>
      <c r="S97" s="159"/>
      <c r="T97" s="159"/>
      <c r="U97" s="159"/>
      <c r="V97" s="159"/>
      <c r="W97" s="159"/>
      <c r="X97" s="159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57"/>
      <c r="AK97" s="160"/>
      <c r="AL97" s="160"/>
      <c r="AM97" s="160"/>
      <c r="AN97" s="160"/>
      <c r="AO97" s="160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spans="2:61" hidden="1">
      <c r="B98" s="100"/>
      <c r="C98" s="101" t="s">
        <v>13</v>
      </c>
      <c r="D98" s="101"/>
      <c r="E98" s="101"/>
      <c r="F98" s="156"/>
      <c r="G98" s="157"/>
      <c r="H98" s="157"/>
      <c r="I98" s="158"/>
      <c r="J98" s="158"/>
      <c r="K98" s="158"/>
      <c r="L98" s="157"/>
      <c r="M98" s="158"/>
      <c r="N98" s="158"/>
      <c r="O98" s="157"/>
      <c r="P98" s="159"/>
      <c r="Q98" s="159"/>
      <c r="R98" s="159"/>
      <c r="S98" s="159"/>
      <c r="T98" s="159"/>
      <c r="U98" s="159"/>
      <c r="V98" s="159"/>
      <c r="W98" s="159"/>
      <c r="X98" s="159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57"/>
      <c r="AK98" s="160"/>
      <c r="AL98" s="160"/>
      <c r="AM98" s="160"/>
      <c r="AN98" s="160"/>
      <c r="AO98" s="160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spans="2:61" ht="13.8" hidden="1">
      <c r="B99" s="54"/>
      <c r="C99" s="55"/>
      <c r="G99" s="79"/>
      <c r="H99" s="79"/>
      <c r="I99" s="161"/>
      <c r="J99" s="161"/>
      <c r="K99" s="161"/>
      <c r="L99" s="79"/>
      <c r="M99" s="161"/>
      <c r="N99" s="161"/>
      <c r="O99" s="79"/>
      <c r="P99" s="177"/>
      <c r="Q99" s="177"/>
      <c r="R99" s="177"/>
      <c r="S99" s="177"/>
      <c r="T99" s="177"/>
      <c r="U99" s="177"/>
      <c r="V99" s="177"/>
      <c r="W99" s="177"/>
      <c r="X99" s="177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57"/>
      <c r="AK99" s="160"/>
      <c r="AL99" s="160"/>
      <c r="AM99" s="160"/>
      <c r="AN99" s="160"/>
      <c r="AO99" s="160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</row>
    <row r="100" spans="2:61" hidden="1">
      <c r="B100" s="54" t="s">
        <v>56</v>
      </c>
      <c r="C100" s="54"/>
      <c r="D100" s="54"/>
      <c r="E100" s="54"/>
      <c r="F100" s="164"/>
      <c r="G100" s="81"/>
      <c r="H100" s="81"/>
      <c r="I100" s="161"/>
      <c r="J100" s="161"/>
      <c r="K100" s="161"/>
      <c r="L100" s="79"/>
      <c r="M100" s="161"/>
      <c r="N100" s="161"/>
      <c r="O100" s="81"/>
      <c r="P100" s="162"/>
      <c r="Q100" s="162"/>
      <c r="R100" s="162"/>
      <c r="S100" s="162"/>
      <c r="T100" s="162"/>
      <c r="U100" s="162"/>
      <c r="V100" s="162"/>
      <c r="W100" s="162"/>
      <c r="X100" s="162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6"/>
      <c r="AK100" s="163"/>
      <c r="AL100" s="163"/>
      <c r="AM100" s="163"/>
      <c r="AN100" s="163"/>
      <c r="AO100" s="163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</row>
    <row r="101" spans="2:61" hidden="1">
      <c r="B101" s="100"/>
      <c r="C101" s="101" t="s">
        <v>57</v>
      </c>
      <c r="D101" s="101"/>
      <c r="E101" s="101"/>
      <c r="F101" s="156"/>
      <c r="G101" s="157"/>
      <c r="H101" s="157"/>
      <c r="I101" s="158"/>
      <c r="J101" s="158"/>
      <c r="K101" s="158"/>
      <c r="L101" s="157"/>
      <c r="M101" s="158"/>
      <c r="N101" s="158"/>
      <c r="O101" s="157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57"/>
      <c r="AK101" s="160"/>
      <c r="AL101" s="160"/>
      <c r="AM101" s="160"/>
      <c r="AN101" s="160"/>
      <c r="AO101" s="160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</row>
    <row r="102" spans="2:61" hidden="1">
      <c r="B102" s="100"/>
      <c r="C102" s="101" t="s">
        <v>54</v>
      </c>
      <c r="D102" s="101"/>
      <c r="E102" s="101"/>
      <c r="F102" s="156"/>
      <c r="G102" s="157"/>
      <c r="H102" s="157"/>
      <c r="I102" s="158"/>
      <c r="J102" s="158"/>
      <c r="K102" s="158"/>
      <c r="L102" s="157"/>
      <c r="M102" s="158"/>
      <c r="N102" s="158"/>
      <c r="O102" s="157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57"/>
      <c r="AK102" s="160"/>
      <c r="AL102" s="160"/>
      <c r="AM102" s="160"/>
      <c r="AN102" s="160"/>
      <c r="AO102" s="160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</row>
    <row r="103" spans="2:61" ht="13.8" hidden="1">
      <c r="B103" s="54"/>
      <c r="C103" s="55"/>
      <c r="G103" s="79"/>
      <c r="H103" s="79"/>
      <c r="I103" s="161"/>
      <c r="J103" s="161"/>
      <c r="K103" s="161"/>
      <c r="L103" s="79"/>
      <c r="M103" s="161"/>
      <c r="N103" s="161"/>
      <c r="O103" s="79"/>
      <c r="P103" s="177"/>
      <c r="Q103" s="60"/>
      <c r="R103" s="60"/>
      <c r="S103" s="60"/>
      <c r="T103" s="60"/>
      <c r="U103" s="60"/>
      <c r="V103" s="60"/>
      <c r="W103" s="60"/>
      <c r="X103" s="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57"/>
      <c r="AK103" s="160"/>
      <c r="AL103" s="160"/>
      <c r="AM103" s="160"/>
      <c r="AN103" s="160"/>
      <c r="AO103" s="160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</row>
    <row r="104" spans="2:61" ht="13.8" hidden="1">
      <c r="B104" s="54" t="s">
        <v>176</v>
      </c>
      <c r="C104" s="55"/>
      <c r="G104" s="79"/>
      <c r="H104" s="79"/>
      <c r="I104" s="161"/>
      <c r="J104" s="161"/>
      <c r="K104" s="161"/>
      <c r="L104" s="79"/>
      <c r="M104" s="161"/>
      <c r="N104" s="161"/>
      <c r="O104" s="81"/>
      <c r="P104" s="162"/>
      <c r="Q104" s="162"/>
      <c r="R104" s="162"/>
      <c r="S104" s="162"/>
      <c r="T104" s="162"/>
      <c r="U104" s="162"/>
      <c r="V104" s="162"/>
      <c r="W104" s="162"/>
      <c r="X104" s="162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6"/>
      <c r="AK104" s="163"/>
      <c r="AL104" s="163"/>
      <c r="AM104" s="163"/>
      <c r="AN104" s="163"/>
      <c r="AO104" s="163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</row>
    <row r="105" spans="2:61" ht="13.8" hidden="1">
      <c r="B105" s="54"/>
      <c r="C105" s="55"/>
      <c r="G105" s="79"/>
      <c r="H105" s="79"/>
      <c r="I105" s="161"/>
      <c r="J105" s="161"/>
      <c r="K105" s="161"/>
      <c r="L105" s="79"/>
      <c r="M105" s="161"/>
      <c r="N105" s="161"/>
      <c r="O105" s="79"/>
      <c r="P105" s="177"/>
      <c r="Q105" s="60"/>
      <c r="R105" s="60"/>
      <c r="S105" s="60"/>
      <c r="T105" s="60"/>
      <c r="U105" s="60"/>
      <c r="V105" s="60"/>
      <c r="W105" s="60"/>
      <c r="X105" s="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57"/>
      <c r="AK105" s="160"/>
      <c r="AL105" s="160"/>
      <c r="AM105" s="160"/>
      <c r="AN105" s="160"/>
      <c r="AO105" s="160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</row>
    <row r="106" spans="2:61" hidden="1">
      <c r="B106" s="100" t="s">
        <v>50</v>
      </c>
      <c r="C106" s="101"/>
      <c r="D106" s="101"/>
      <c r="E106" s="101"/>
      <c r="F106" s="156"/>
      <c r="G106" s="157"/>
      <c r="H106" s="157"/>
      <c r="I106" s="158"/>
      <c r="J106" s="158"/>
      <c r="K106" s="158"/>
      <c r="L106" s="157"/>
      <c r="M106" s="158"/>
      <c r="N106" s="158"/>
      <c r="O106" s="157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57"/>
      <c r="AK106" s="160"/>
      <c r="AL106" s="160"/>
      <c r="AM106" s="160"/>
      <c r="AN106" s="160"/>
      <c r="AO106" s="160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</row>
    <row r="107" spans="2:61" hidden="1">
      <c r="B107" s="100" t="s">
        <v>14</v>
      </c>
      <c r="C107" s="101"/>
      <c r="D107" s="101"/>
      <c r="E107" s="101"/>
      <c r="F107" s="156"/>
      <c r="G107" s="157"/>
      <c r="H107" s="157"/>
      <c r="I107" s="158"/>
      <c r="J107" s="158"/>
      <c r="K107" s="158"/>
      <c r="L107" s="157"/>
      <c r="M107" s="158"/>
      <c r="N107" s="158"/>
      <c r="O107" s="157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57"/>
      <c r="AK107" s="160"/>
      <c r="AL107" s="160"/>
      <c r="AM107" s="160"/>
      <c r="AN107" s="160"/>
      <c r="AO107" s="160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</row>
    <row r="108" spans="2:61" ht="13.8" hidden="1">
      <c r="B108" s="54"/>
      <c r="C108" s="55"/>
      <c r="G108" s="79"/>
      <c r="H108" s="79"/>
      <c r="I108" s="161"/>
      <c r="J108" s="161"/>
      <c r="K108" s="161"/>
      <c r="L108" s="79"/>
      <c r="M108" s="161"/>
      <c r="N108" s="161"/>
      <c r="O108" s="79"/>
      <c r="P108" s="60"/>
      <c r="Q108" s="60"/>
      <c r="R108" s="60"/>
      <c r="S108" s="60"/>
      <c r="T108" s="60"/>
      <c r="U108" s="60"/>
      <c r="V108" s="60"/>
      <c r="W108" s="60"/>
      <c r="X108" s="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57"/>
      <c r="AK108" s="160"/>
      <c r="AL108" s="160"/>
      <c r="AM108" s="160"/>
      <c r="AN108" s="160"/>
      <c r="AO108" s="160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</row>
    <row r="109" spans="2:61" hidden="1">
      <c r="B109" s="179" t="s">
        <v>11</v>
      </c>
      <c r="C109" s="179"/>
      <c r="D109" s="179"/>
      <c r="E109" s="179"/>
      <c r="F109" s="180"/>
      <c r="G109" s="81"/>
      <c r="H109" s="81"/>
      <c r="I109" s="165"/>
      <c r="J109" s="165"/>
      <c r="K109" s="165"/>
      <c r="L109" s="81"/>
      <c r="M109" s="165"/>
      <c r="N109" s="181"/>
      <c r="O109" s="81"/>
      <c r="P109" s="162"/>
      <c r="Q109" s="162"/>
      <c r="R109" s="162"/>
      <c r="S109" s="162"/>
      <c r="T109" s="162"/>
      <c r="U109" s="162"/>
      <c r="V109" s="162"/>
      <c r="W109" s="162"/>
      <c r="X109" s="162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6"/>
      <c r="AK109" s="163"/>
      <c r="AL109" s="163"/>
      <c r="AM109" s="163"/>
      <c r="AN109" s="163"/>
      <c r="AO109" s="163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</row>
    <row r="110" spans="2:61" ht="13.8" hidden="1">
      <c r="B110" s="54"/>
      <c r="C110" s="55"/>
      <c r="G110" s="79"/>
      <c r="H110" s="79"/>
      <c r="I110" s="161"/>
      <c r="J110" s="161"/>
      <c r="K110" s="161"/>
      <c r="L110" s="79"/>
      <c r="M110" s="161"/>
      <c r="N110" s="161"/>
      <c r="O110" s="79"/>
      <c r="P110" s="177"/>
      <c r="Q110" s="177"/>
      <c r="R110" s="177"/>
      <c r="S110" s="177"/>
      <c r="T110" s="177"/>
      <c r="U110" s="177"/>
      <c r="V110" s="177"/>
      <c r="W110" s="177"/>
      <c r="X110" s="177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57"/>
      <c r="AK110" s="160"/>
      <c r="AL110" s="160"/>
      <c r="AM110" s="160"/>
      <c r="AN110" s="160"/>
      <c r="AO110" s="160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</row>
    <row r="111" spans="2:61" hidden="1">
      <c r="B111" s="54" t="s">
        <v>27</v>
      </c>
      <c r="G111" s="79"/>
      <c r="H111" s="79"/>
      <c r="I111" s="161"/>
      <c r="J111" s="161"/>
      <c r="K111" s="161"/>
      <c r="L111" s="79"/>
      <c r="M111" s="161"/>
      <c r="N111" s="161"/>
      <c r="O111" s="79"/>
      <c r="P111" s="177"/>
      <c r="Q111" s="177"/>
      <c r="R111" s="177"/>
      <c r="S111" s="177"/>
      <c r="T111" s="177"/>
      <c r="U111" s="177"/>
      <c r="V111" s="177"/>
      <c r="W111" s="177"/>
      <c r="X111" s="177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57"/>
      <c r="AK111" s="163"/>
      <c r="AL111" s="163"/>
      <c r="AM111" s="163"/>
      <c r="AN111" s="163"/>
      <c r="AO111" s="163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</row>
    <row r="112" spans="2:61" hidden="1">
      <c r="B112" s="100"/>
      <c r="C112" s="101" t="s">
        <v>51</v>
      </c>
      <c r="D112" s="101"/>
      <c r="E112" s="101"/>
      <c r="F112" s="156"/>
      <c r="G112" s="157"/>
      <c r="H112" s="157"/>
      <c r="I112" s="167"/>
      <c r="J112" s="158"/>
      <c r="K112" s="158"/>
      <c r="L112" s="157"/>
      <c r="M112" s="158"/>
      <c r="N112" s="158"/>
      <c r="O112" s="157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57"/>
      <c r="AK112" s="160"/>
      <c r="AL112" s="160"/>
      <c r="AM112" s="160"/>
      <c r="AN112" s="160"/>
      <c r="AO112" s="160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</row>
    <row r="113" spans="2:61" hidden="1">
      <c r="B113" s="100"/>
      <c r="C113" s="101" t="s">
        <v>52</v>
      </c>
      <c r="D113" s="101"/>
      <c r="E113" s="101"/>
      <c r="F113" s="156"/>
      <c r="G113" s="157"/>
      <c r="H113" s="157"/>
      <c r="I113" s="167"/>
      <c r="J113" s="167"/>
      <c r="K113" s="167"/>
      <c r="L113" s="157"/>
      <c r="M113" s="158"/>
      <c r="N113" s="158"/>
      <c r="O113" s="157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57"/>
      <c r="AK113" s="160"/>
      <c r="AL113" s="160"/>
      <c r="AM113" s="160"/>
      <c r="AN113" s="160"/>
      <c r="AO113" s="160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</row>
    <row r="114" spans="2:61" ht="13.8" hidden="1">
      <c r="B114" s="54"/>
      <c r="C114" s="55"/>
      <c r="G114" s="79"/>
      <c r="H114" s="79"/>
      <c r="I114" s="161"/>
      <c r="J114" s="161"/>
      <c r="K114" s="161"/>
      <c r="L114" s="79"/>
      <c r="M114" s="161"/>
      <c r="N114" s="161"/>
      <c r="O114" s="79"/>
      <c r="P114" s="177"/>
      <c r="Q114" s="177"/>
      <c r="R114" s="177"/>
      <c r="S114" s="177"/>
      <c r="T114" s="177"/>
      <c r="U114" s="177"/>
      <c r="V114" s="177"/>
      <c r="W114" s="177"/>
      <c r="X114" s="177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57"/>
      <c r="AK114" s="160"/>
      <c r="AL114" s="160"/>
      <c r="AM114" s="160"/>
      <c r="AN114" s="160"/>
      <c r="AO114" s="160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</row>
    <row r="115" spans="2:61" hidden="1">
      <c r="B115" s="182" t="s">
        <v>9</v>
      </c>
      <c r="C115" s="182"/>
      <c r="D115" s="182"/>
      <c r="E115" s="182"/>
      <c r="F115" s="183"/>
      <c r="G115" s="81"/>
      <c r="H115" s="81"/>
      <c r="I115" s="165"/>
      <c r="J115" s="165"/>
      <c r="K115" s="165"/>
      <c r="L115" s="81"/>
      <c r="M115" s="165"/>
      <c r="N115" s="165"/>
      <c r="O115" s="81"/>
      <c r="P115" s="162"/>
      <c r="Q115" s="162"/>
      <c r="R115" s="162"/>
      <c r="S115" s="162"/>
      <c r="T115" s="162"/>
      <c r="U115" s="162"/>
      <c r="V115" s="162"/>
      <c r="W115" s="162"/>
      <c r="X115" s="162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6"/>
      <c r="AK115" s="163"/>
      <c r="AL115" s="163"/>
      <c r="AM115" s="163"/>
      <c r="AN115" s="163"/>
      <c r="AO115" s="163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</row>
    <row r="116" spans="2:61" hidden="1">
      <c r="B116" s="54"/>
      <c r="C116" s="184"/>
      <c r="G116" s="79"/>
      <c r="H116" s="79"/>
      <c r="I116" s="161"/>
      <c r="J116" s="161"/>
      <c r="K116" s="161"/>
      <c r="L116" s="79"/>
      <c r="M116" s="161"/>
      <c r="N116" s="161"/>
      <c r="O116" s="79"/>
      <c r="P116" s="60"/>
      <c r="Q116" s="60"/>
      <c r="R116" s="60"/>
      <c r="S116" s="60"/>
      <c r="T116" s="60"/>
      <c r="U116" s="60"/>
      <c r="V116" s="60"/>
      <c r="W116" s="60"/>
      <c r="X116" s="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57"/>
      <c r="AK116" s="160"/>
      <c r="AL116" s="160"/>
      <c r="AM116" s="160"/>
      <c r="AN116" s="160"/>
      <c r="AO116" s="160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</row>
    <row r="117" spans="2:61" hidden="1">
      <c r="B117" s="185" t="s">
        <v>76</v>
      </c>
      <c r="C117" s="184" t="s">
        <v>72</v>
      </c>
      <c r="G117" s="79"/>
      <c r="H117" s="79"/>
      <c r="I117" s="161"/>
      <c r="J117" s="161"/>
      <c r="K117" s="161"/>
      <c r="L117" s="79"/>
      <c r="M117" s="161"/>
      <c r="N117" s="161"/>
      <c r="O117" s="79"/>
      <c r="P117" s="60"/>
      <c r="Q117" s="60"/>
      <c r="R117" s="60"/>
      <c r="S117" s="60"/>
      <c r="T117" s="60"/>
      <c r="U117" s="60"/>
      <c r="V117" s="60"/>
      <c r="W117" s="60"/>
      <c r="X117" s="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57"/>
      <c r="AK117" s="160"/>
      <c r="AL117" s="160"/>
      <c r="AM117" s="160"/>
      <c r="AN117" s="160"/>
      <c r="AO117" s="160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</row>
    <row r="118" spans="2:61" hidden="1">
      <c r="B118" s="155"/>
      <c r="C118" s="184"/>
      <c r="G118" s="79"/>
      <c r="H118" s="79"/>
      <c r="I118" s="161"/>
      <c r="J118" s="161"/>
      <c r="K118" s="161"/>
      <c r="L118" s="79"/>
      <c r="M118" s="161"/>
      <c r="N118" s="161"/>
      <c r="O118" s="79"/>
      <c r="P118" s="60"/>
      <c r="Q118" s="60"/>
      <c r="R118" s="60"/>
      <c r="S118" s="60"/>
      <c r="T118" s="60"/>
      <c r="U118" s="60"/>
      <c r="V118" s="60"/>
      <c r="W118" s="60"/>
      <c r="X118" s="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57"/>
      <c r="AK118" s="160"/>
      <c r="AL118" s="160"/>
      <c r="AM118" s="160"/>
      <c r="AN118" s="160"/>
      <c r="AO118" s="160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</row>
    <row r="119" spans="2:61" hidden="1">
      <c r="B119" s="196">
        <v>37259.397599652781</v>
      </c>
      <c r="C119" s="196"/>
      <c r="D119" s="196"/>
      <c r="E119" s="186"/>
      <c r="F119" s="187"/>
      <c r="G119" s="188"/>
      <c r="H119" s="188"/>
      <c r="I119" s="161"/>
      <c r="J119" s="161"/>
      <c r="K119" s="161"/>
      <c r="L119" s="79"/>
      <c r="M119" s="161"/>
      <c r="N119" s="161"/>
      <c r="O119" s="79"/>
      <c r="P119" s="60"/>
      <c r="Q119" s="60"/>
      <c r="R119" s="60"/>
      <c r="S119" s="60"/>
      <c r="T119" s="60"/>
      <c r="U119" s="60"/>
      <c r="V119" s="60"/>
      <c r="W119" s="60"/>
      <c r="X119" s="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57"/>
      <c r="AK119" s="160"/>
      <c r="AL119" s="160"/>
      <c r="AM119" s="160"/>
      <c r="AN119" s="160"/>
      <c r="AO119" s="160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</row>
    <row r="120" spans="2:61" ht="13.8" hidden="1">
      <c r="B120" s="54"/>
      <c r="C120" s="55"/>
      <c r="G120" s="79"/>
      <c r="H120" s="79"/>
      <c r="I120" s="161"/>
      <c r="J120" s="161"/>
      <c r="K120" s="161"/>
      <c r="L120" s="79"/>
      <c r="M120" s="161"/>
      <c r="N120" s="161"/>
      <c r="O120" s="79"/>
      <c r="P120" s="60"/>
      <c r="Q120" s="60"/>
      <c r="R120" s="60"/>
      <c r="S120" s="60"/>
      <c r="T120" s="60"/>
      <c r="U120" s="60"/>
      <c r="V120" s="60"/>
      <c r="W120" s="60"/>
      <c r="X120" s="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57"/>
      <c r="AK120" s="160"/>
      <c r="AL120" s="160"/>
      <c r="AM120" s="160"/>
      <c r="AN120" s="160"/>
      <c r="AO120" s="160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</row>
    <row r="121" spans="2:61">
      <c r="G121" s="79"/>
      <c r="H121" s="79"/>
      <c r="I121" s="161"/>
      <c r="J121" s="161"/>
      <c r="K121" s="161"/>
      <c r="L121" s="79"/>
      <c r="M121" s="161"/>
      <c r="N121" s="161"/>
      <c r="O121" s="79"/>
      <c r="P121" s="60"/>
      <c r="Q121" s="60"/>
      <c r="R121" s="60"/>
      <c r="S121" s="60"/>
      <c r="T121" s="60"/>
      <c r="U121" s="60"/>
      <c r="V121" s="60"/>
      <c r="W121" s="60"/>
      <c r="X121" s="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57"/>
      <c r="AK121" s="160"/>
      <c r="AL121" s="160"/>
      <c r="AM121" s="160"/>
      <c r="AN121" s="160"/>
      <c r="AO121" s="160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</row>
    <row r="122" spans="2:61"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</row>
    <row r="123" spans="2:61"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</row>
    <row r="124" spans="2:61"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</row>
    <row r="125" spans="2:61"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</row>
    <row r="126" spans="2:61"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</row>
    <row r="127" spans="2:61"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</row>
    <row r="128" spans="2:61" ht="39.75" customHeight="1">
      <c r="F128" s="190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</row>
    <row r="129" spans="7:61"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</row>
    <row r="130" spans="7:61"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</row>
    <row r="131" spans="7:61"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</row>
    <row r="132" spans="7:61"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</row>
    <row r="133" spans="7:61"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</row>
    <row r="134" spans="7:61"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</row>
    <row r="135" spans="7:61"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</row>
    <row r="136" spans="7:61"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</row>
    <row r="137" spans="7:61"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</row>
    <row r="138" spans="7:61"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</row>
    <row r="139" spans="7:61"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</row>
    <row r="140" spans="7:61"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7:61"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</row>
    <row r="142" spans="7:61"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</row>
    <row r="143" spans="7:61"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</row>
    <row r="144" spans="7:61"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</row>
    <row r="145" spans="7:61"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</row>
    <row r="146" spans="7:61"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</row>
    <row r="147" spans="7:61"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</row>
    <row r="148" spans="7:61"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</row>
    <row r="149" spans="7:61"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</row>
    <row r="150" spans="7:61"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</row>
    <row r="151" spans="7:61"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</row>
    <row r="152" spans="7:61"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</row>
    <row r="153" spans="7:61"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</row>
    <row r="154" spans="7:61"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</row>
    <row r="155" spans="7:61"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</row>
    <row r="156" spans="7:61"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</row>
    <row r="157" spans="7:61"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</row>
    <row r="158" spans="7:61"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</row>
    <row r="159" spans="7:61"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</row>
    <row r="160" spans="7:61"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</row>
    <row r="161" spans="7:61"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</row>
    <row r="162" spans="7:61"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</row>
    <row r="163" spans="7:61"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</row>
    <row r="164" spans="7:61"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</row>
    <row r="165" spans="7:61"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</row>
    <row r="166" spans="7:61"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</row>
    <row r="167" spans="7:61"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</row>
    <row r="168" spans="7:61"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</row>
    <row r="169" spans="7:61"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</row>
    <row r="170" spans="7:61"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</row>
    <row r="171" spans="7:61"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7:61"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</row>
    <row r="173" spans="7:61"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</row>
    <row r="174" spans="7:61"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</row>
    <row r="175" spans="7:61"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</row>
    <row r="176" spans="7:61"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7:61"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</row>
    <row r="178" spans="7:61"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</row>
    <row r="179" spans="7:61"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</row>
    <row r="180" spans="7:61"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</row>
    <row r="181" spans="7:61"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</row>
    <row r="182" spans="7:61"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</row>
    <row r="183" spans="7:61"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</row>
    <row r="184" spans="7:61"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</row>
    <row r="185" spans="7:61"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</row>
    <row r="186" spans="7:61"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</row>
    <row r="187" spans="7:61"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</row>
    <row r="188" spans="7:61"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</row>
    <row r="189" spans="7:61"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</row>
    <row r="190" spans="7:61"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</row>
    <row r="191" spans="7:61"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</row>
    <row r="192" spans="7:61"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</row>
    <row r="193" spans="7:61"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</row>
    <row r="194" spans="7:61"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</row>
    <row r="195" spans="7:61"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</row>
    <row r="196" spans="7:61"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</row>
    <row r="197" spans="7:61"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</row>
    <row r="198" spans="7:61"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</row>
    <row r="199" spans="7:61"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</row>
    <row r="200" spans="7:61"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</row>
    <row r="201" spans="7:61"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</row>
    <row r="202" spans="7:61"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</row>
    <row r="203" spans="7:61"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</row>
    <row r="204" spans="7:61"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</row>
    <row r="205" spans="7:61"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</row>
    <row r="206" spans="7:61"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</row>
    <row r="207" spans="7:61"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</row>
    <row r="208" spans="7:61"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</row>
    <row r="209" spans="7:61"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</row>
    <row r="210" spans="7:61"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</row>
    <row r="211" spans="7:61"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</row>
    <row r="212" spans="7:61"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</row>
    <row r="213" spans="7:61"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</row>
    <row r="214" spans="7:61"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</row>
    <row r="215" spans="7:61"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</row>
    <row r="216" spans="7:61"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</row>
    <row r="217" spans="7:61"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</row>
    <row r="218" spans="7:61"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</row>
    <row r="219" spans="7:61"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</row>
    <row r="220" spans="7:61"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</row>
    <row r="221" spans="7:61"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</row>
    <row r="222" spans="7:61"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</row>
    <row r="223" spans="7:61"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</row>
    <row r="224" spans="7:61"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</row>
    <row r="225" spans="7:61"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</row>
    <row r="226" spans="7:61"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</row>
    <row r="227" spans="7:61"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</row>
    <row r="228" spans="7:61"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</row>
    <row r="229" spans="7:61"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</row>
    <row r="230" spans="7:61"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</row>
    <row r="231" spans="7:61"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</row>
    <row r="232" spans="7:61"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</row>
    <row r="233" spans="7:61"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</row>
    <row r="234" spans="7:61"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</row>
    <row r="235" spans="7:61"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</row>
    <row r="236" spans="7:61"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</row>
    <row r="237" spans="7:61"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</row>
    <row r="238" spans="7:61"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</row>
    <row r="239" spans="7:61"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</row>
    <row r="240" spans="7:61"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</row>
    <row r="241" spans="7:61"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</row>
    <row r="242" spans="7:61"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</row>
    <row r="243" spans="7:61"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</row>
    <row r="244" spans="7:61"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</row>
    <row r="245" spans="7:61"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</row>
    <row r="246" spans="7:61"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</row>
    <row r="247" spans="7:61"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</row>
    <row r="248" spans="7:61"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</row>
    <row r="249" spans="7:61"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</row>
    <row r="250" spans="7:61"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</row>
    <row r="251" spans="7:61"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</row>
    <row r="252" spans="7:61"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</row>
    <row r="253" spans="7:61"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</row>
    <row r="254" spans="7:61"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</row>
    <row r="255" spans="7:61"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</row>
    <row r="256" spans="7:61"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</row>
    <row r="257" spans="7:61"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</row>
    <row r="258" spans="7:61"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</row>
    <row r="259" spans="7:61"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</row>
    <row r="260" spans="7:61"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</row>
    <row r="261" spans="7:61"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</row>
    <row r="262" spans="7:61"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</row>
    <row r="263" spans="7:61"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</row>
    <row r="264" spans="7:61"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</row>
    <row r="265" spans="7:61"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</row>
    <row r="266" spans="7:61"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</row>
    <row r="267" spans="7:61"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</row>
    <row r="268" spans="7:61"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</row>
    <row r="269" spans="7:61"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</row>
    <row r="270" spans="7:61"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</row>
    <row r="271" spans="7:61"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</row>
    <row r="272" spans="7:61"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</row>
    <row r="273" spans="7:61"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</row>
    <row r="274" spans="7:61"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</row>
    <row r="275" spans="7:61"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</row>
    <row r="276" spans="7:61"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</row>
    <row r="277" spans="7:61"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</row>
    <row r="278" spans="7:61"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</row>
    <row r="279" spans="7:61"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</row>
    <row r="280" spans="7:61"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</row>
    <row r="281" spans="7:61"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</row>
    <row r="282" spans="7:61"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</row>
    <row r="283" spans="7:61"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</row>
    <row r="284" spans="7:61"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</row>
    <row r="285" spans="7:61"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</row>
    <row r="286" spans="7:61"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</row>
    <row r="287" spans="7:61"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</row>
    <row r="288" spans="7:61"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</row>
    <row r="289" spans="7:61"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</row>
    <row r="290" spans="7:61"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</row>
    <row r="291" spans="7:61"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</row>
    <row r="292" spans="7:61"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</row>
    <row r="293" spans="7:61"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</row>
    <row r="294" spans="7:61"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</row>
    <row r="295" spans="7:61"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</row>
    <row r="296" spans="7:61"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</row>
    <row r="297" spans="7:61"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</row>
    <row r="298" spans="7:61"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</row>
    <row r="299" spans="7:61"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</row>
    <row r="300" spans="7:61"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</row>
    <row r="301" spans="7:61"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</row>
    <row r="302" spans="7:61"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</row>
    <row r="303" spans="7:61"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</row>
    <row r="304" spans="7:61"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</row>
    <row r="305" spans="7:61"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</row>
    <row r="306" spans="7:61"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</row>
    <row r="307" spans="7:61"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</row>
    <row r="308" spans="7:61"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</row>
    <row r="309" spans="7:61"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</row>
    <row r="310" spans="7:61"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</row>
    <row r="311" spans="7:61"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</row>
    <row r="312" spans="7:61"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</row>
    <row r="313" spans="7:61"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</row>
    <row r="314" spans="7:61"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</row>
    <row r="315" spans="7:61"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</row>
    <row r="316" spans="7:61"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</row>
    <row r="317" spans="7:61"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</row>
    <row r="318" spans="7:61"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</row>
    <row r="319" spans="7:61"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</row>
    <row r="320" spans="7:61"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</row>
    <row r="321" spans="7:61"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</row>
    <row r="322" spans="7:61"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</row>
    <row r="323" spans="7:61"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</row>
    <row r="324" spans="7:61"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</row>
    <row r="325" spans="7:61"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</row>
    <row r="326" spans="7:61"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</row>
    <row r="327" spans="7:61"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</row>
    <row r="328" spans="7:61"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</row>
    <row r="329" spans="7:61"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</row>
    <row r="330" spans="7:61"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</row>
    <row r="331" spans="7:61"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</row>
    <row r="332" spans="7:61"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</row>
    <row r="333" spans="7:61"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</row>
    <row r="334" spans="7:61"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</row>
    <row r="335" spans="7:61"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</row>
    <row r="336" spans="7:61"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</row>
    <row r="337" spans="7:61"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</row>
    <row r="338" spans="7:61"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</row>
    <row r="339" spans="7:61"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</row>
    <row r="340" spans="7:61"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</row>
    <row r="341" spans="7:61"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</row>
    <row r="342" spans="7:61"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</row>
    <row r="343" spans="7:61"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</row>
    <row r="344" spans="7:61"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</row>
    <row r="345" spans="7:61"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</row>
    <row r="346" spans="7:61"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</row>
    <row r="347" spans="7:61"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</row>
    <row r="348" spans="7:61"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</row>
    <row r="349" spans="7:61"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</row>
    <row r="350" spans="7:61"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</row>
    <row r="351" spans="7:61"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</row>
    <row r="352" spans="7:61"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</row>
    <row r="353" spans="7:61"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</row>
    <row r="354" spans="7:61"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</row>
    <row r="355" spans="7:61"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</row>
    <row r="356" spans="7:61"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</row>
    <row r="357" spans="7:61"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</row>
    <row r="358" spans="7:61"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</row>
    <row r="359" spans="7:61"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</row>
    <row r="360" spans="7:61"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</row>
    <row r="361" spans="7:61"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</row>
    <row r="362" spans="7:61"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</row>
    <row r="363" spans="7:61"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</row>
    <row r="364" spans="7:61"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</row>
    <row r="365" spans="7:61"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</row>
    <row r="366" spans="7:61"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</row>
    <row r="367" spans="7:61"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</row>
    <row r="368" spans="7:61"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</row>
    <row r="369" spans="7:61"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</row>
    <row r="370" spans="7:61"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</row>
    <row r="371" spans="7:61"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</row>
    <row r="372" spans="7:61"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</row>
    <row r="373" spans="7:61"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</row>
    <row r="374" spans="7:61"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</row>
    <row r="375" spans="7:61"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</row>
    <row r="376" spans="7:61"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</row>
    <row r="377" spans="7:61"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</row>
    <row r="378" spans="7:61"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</row>
    <row r="379" spans="7:61"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</row>
    <row r="380" spans="7:61"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</row>
    <row r="381" spans="7:61"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</row>
    <row r="382" spans="7:61"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</row>
    <row r="383" spans="7:61"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</row>
    <row r="384" spans="7:61"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</row>
    <row r="385" spans="7:61"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</row>
    <row r="386" spans="7:61"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</row>
    <row r="387" spans="7:61"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</row>
    <row r="388" spans="7:61"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</row>
    <row r="389" spans="7:61"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</row>
    <row r="390" spans="7:61"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</row>
    <row r="391" spans="7:61"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</row>
    <row r="392" spans="7:61"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</row>
    <row r="393" spans="7:61"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</row>
    <row r="394" spans="7:61"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</row>
    <row r="395" spans="7:61"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</row>
    <row r="396" spans="7:61"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</row>
    <row r="397" spans="7:61"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</row>
    <row r="398" spans="7:61"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</row>
    <row r="399" spans="7:61"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</row>
    <row r="400" spans="7:61"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</row>
    <row r="401" spans="7:61"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</row>
    <row r="402" spans="7:61"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</row>
    <row r="403" spans="7:61"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</row>
    <row r="404" spans="7:61"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</row>
    <row r="405" spans="7:61"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</row>
    <row r="406" spans="7:61"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</row>
    <row r="407" spans="7:61"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</row>
    <row r="408" spans="7:61"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</row>
    <row r="409" spans="7:61"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</row>
    <row r="410" spans="7:61"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</row>
    <row r="411" spans="7:61"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</row>
    <row r="412" spans="7:61"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</row>
    <row r="413" spans="7:61"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</row>
    <row r="414" spans="7:61"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</row>
    <row r="415" spans="7:61"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</row>
    <row r="416" spans="7:61"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</row>
    <row r="417" spans="7:61"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</row>
    <row r="418" spans="7:61"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</row>
    <row r="419" spans="7:61"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</row>
    <row r="420" spans="7:61"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</row>
    <row r="421" spans="7:61"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</row>
    <row r="422" spans="7:61"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</row>
    <row r="423" spans="7:61"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</row>
    <row r="424" spans="7:61"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</row>
    <row r="425" spans="7:61"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</row>
    <row r="426" spans="7:61"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</row>
    <row r="427" spans="7:61"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</row>
    <row r="428" spans="7:61"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</row>
    <row r="429" spans="7:61"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</row>
    <row r="430" spans="7:61"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</row>
    <row r="431" spans="7:61"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</row>
    <row r="432" spans="7:61"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</row>
    <row r="433" spans="7:61"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</row>
    <row r="434" spans="7:61"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</row>
    <row r="435" spans="7:61"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</row>
    <row r="436" spans="7:61"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</row>
    <row r="437" spans="7:61"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</row>
    <row r="438" spans="7:61"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</row>
    <row r="439" spans="7:61"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</row>
    <row r="440" spans="7:61"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</row>
    <row r="441" spans="7:61"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</row>
    <row r="442" spans="7:61"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</row>
    <row r="443" spans="7:61"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</row>
    <row r="444" spans="7:61"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</row>
    <row r="445" spans="7:61"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</row>
    <row r="446" spans="7:61"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</row>
    <row r="447" spans="7:61"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</row>
    <row r="448" spans="7:61"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</row>
    <row r="449" spans="7:61"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</row>
    <row r="450" spans="7:61"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</row>
    <row r="451" spans="7:61"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</row>
    <row r="452" spans="7:61"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</row>
    <row r="453" spans="7:61"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</row>
    <row r="454" spans="7:61"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</row>
    <row r="455" spans="7:61"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</row>
    <row r="456" spans="7:61"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</row>
    <row r="457" spans="7:61"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</row>
    <row r="458" spans="7:61"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</row>
    <row r="459" spans="7:61"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</row>
    <row r="460" spans="7:61"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</row>
    <row r="461" spans="7:61"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</row>
    <row r="462" spans="7:61"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</row>
    <row r="463" spans="7:61"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</row>
    <row r="464" spans="7:61"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</row>
    <row r="465" spans="7:61"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</row>
    <row r="466" spans="7:61"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</row>
    <row r="467" spans="7:61"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</row>
    <row r="468" spans="7:61"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</row>
    <row r="469" spans="7:61"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</row>
    <row r="470" spans="7:61"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</row>
    <row r="471" spans="7:61"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</row>
    <row r="472" spans="7:61"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</row>
    <row r="473" spans="7:61"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</row>
    <row r="474" spans="7:61"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</row>
    <row r="475" spans="7:61"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</row>
    <row r="476" spans="7:61"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</row>
    <row r="477" spans="7:61"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</row>
    <row r="478" spans="7:61"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</row>
    <row r="479" spans="7:61"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</row>
    <row r="480" spans="7:61"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</row>
    <row r="481" spans="7:61"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</row>
    <row r="482" spans="7:61"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</row>
    <row r="483" spans="7:61"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</row>
    <row r="484" spans="7:61"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</row>
    <row r="485" spans="7:61"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</row>
    <row r="486" spans="7:61"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</row>
    <row r="487" spans="7:61"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</row>
    <row r="488" spans="7:61"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</row>
    <row r="489" spans="7:61"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</row>
    <row r="490" spans="7:61"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</row>
    <row r="491" spans="7:61"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</row>
    <row r="492" spans="7:61"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</row>
    <row r="493" spans="7:61"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</row>
    <row r="494" spans="7:61"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</row>
    <row r="495" spans="7:61"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</row>
    <row r="496" spans="7:61"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</row>
    <row r="497" spans="7:61"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</row>
    <row r="498" spans="7:61"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</row>
    <row r="499" spans="7:61"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</row>
    <row r="500" spans="7:61"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</row>
    <row r="501" spans="7:61"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</row>
    <row r="502" spans="7:61"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</row>
    <row r="503" spans="7:61"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</row>
    <row r="504" spans="7:61"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</row>
    <row r="505" spans="7:61"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</row>
    <row r="506" spans="7:61"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</row>
    <row r="507" spans="7:61"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</row>
    <row r="508" spans="7:61"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</row>
    <row r="509" spans="7:61"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</row>
    <row r="510" spans="7:61"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</row>
    <row r="511" spans="7:61"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</row>
    <row r="512" spans="7:61"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</row>
    <row r="513" spans="7:61"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</row>
    <row r="514" spans="7:61"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</row>
    <row r="515" spans="7:61"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</row>
    <row r="516" spans="7:61"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</row>
    <row r="517" spans="7:61"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</row>
    <row r="518" spans="7:61"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</row>
    <row r="519" spans="7:61"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</row>
    <row r="520" spans="7:61"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</row>
    <row r="521" spans="7:61"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</row>
    <row r="522" spans="7:61"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</row>
    <row r="523" spans="7:61"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</row>
    <row r="524" spans="7:61"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</row>
    <row r="525" spans="7:61"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</row>
    <row r="526" spans="7:61"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</row>
    <row r="527" spans="7:61"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</row>
    <row r="528" spans="7:61"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</row>
    <row r="529" spans="7:61"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</row>
    <row r="530" spans="7:61"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</row>
    <row r="531" spans="7:61"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</row>
    <row r="532" spans="7:61"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</row>
    <row r="533" spans="7:61"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</row>
    <row r="534" spans="7:61"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</row>
    <row r="535" spans="7:61"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</row>
    <row r="536" spans="7:61"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</row>
    <row r="537" spans="7:61"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</row>
    <row r="538" spans="7:61"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</row>
    <row r="539" spans="7:61"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</row>
    <row r="540" spans="7:61"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</row>
    <row r="541" spans="7:61"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</row>
    <row r="542" spans="7:61"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</row>
    <row r="543" spans="7:61"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</row>
    <row r="544" spans="7:61"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</row>
    <row r="545" spans="7:61"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</row>
    <row r="546" spans="7:61"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</row>
    <row r="547" spans="7:61"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</row>
    <row r="548" spans="7:61"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</row>
    <row r="549" spans="7:61"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</row>
    <row r="550" spans="7:61"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</row>
    <row r="551" spans="7:61"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</row>
    <row r="552" spans="7:61"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</row>
    <row r="553" spans="7:61"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</row>
    <row r="554" spans="7:61"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</row>
    <row r="555" spans="7:61"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</row>
    <row r="556" spans="7:61"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</row>
    <row r="557" spans="7:61"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</row>
    <row r="558" spans="7:61"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</row>
    <row r="559" spans="7:61"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</row>
    <row r="560" spans="7:61"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</row>
    <row r="561" spans="7:61"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</row>
    <row r="562" spans="7:61"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</row>
    <row r="563" spans="7:61"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</row>
    <row r="564" spans="7:61"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</row>
    <row r="565" spans="7:61"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</row>
    <row r="566" spans="7:61"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</row>
    <row r="567" spans="7:61"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</row>
    <row r="568" spans="7:61"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</row>
    <row r="569" spans="7:61"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</row>
    <row r="570" spans="7:61"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</row>
    <row r="571" spans="7:61"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</row>
    <row r="572" spans="7:61"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</row>
    <row r="573" spans="7:61"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</row>
    <row r="574" spans="7:61"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</row>
    <row r="575" spans="7:61"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</row>
    <row r="576" spans="7:61"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</row>
    <row r="577" spans="7:61"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</row>
    <row r="578" spans="7:61"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</row>
    <row r="579" spans="7:61"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</row>
    <row r="580" spans="7:61"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</row>
    <row r="581" spans="7:61"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</row>
    <row r="582" spans="7:61"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</row>
    <row r="583" spans="7:61"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</row>
    <row r="584" spans="7:61"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</row>
    <row r="585" spans="7:61"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</row>
    <row r="586" spans="7:61"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</row>
    <row r="587" spans="7:61"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</row>
    <row r="588" spans="7:61"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</row>
    <row r="589" spans="7:61"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</row>
    <row r="590" spans="7:61"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</row>
    <row r="591" spans="7:61"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</row>
    <row r="592" spans="7:61"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</row>
    <row r="593" spans="7:61"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</row>
    <row r="594" spans="7:61"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</row>
    <row r="595" spans="7:61"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</row>
    <row r="596" spans="7:61"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</row>
    <row r="597" spans="7:61"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</row>
    <row r="598" spans="7:61"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</row>
    <row r="599" spans="7:61"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</row>
    <row r="600" spans="7:61"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</row>
    <row r="601" spans="7:61"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</row>
    <row r="602" spans="7:61"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</row>
    <row r="603" spans="7:61"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</row>
    <row r="604" spans="7:61"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</row>
    <row r="605" spans="7:61"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</row>
    <row r="606" spans="7:61"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</row>
    <row r="607" spans="7:61"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</row>
    <row r="608" spans="7:61"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</row>
    <row r="609" spans="7:61"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</row>
    <row r="610" spans="7:61"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</row>
    <row r="611" spans="7:61"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</row>
    <row r="612" spans="7:61"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</row>
    <row r="613" spans="7:61"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</row>
    <row r="614" spans="7:61"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</row>
    <row r="615" spans="7:61"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</row>
    <row r="616" spans="7:61"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</row>
    <row r="617" spans="7:61"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</row>
    <row r="618" spans="7:61"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</row>
    <row r="619" spans="7:61"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</row>
    <row r="620" spans="7:61"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</row>
    <row r="621" spans="7:61"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</row>
    <row r="622" spans="7:61"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</row>
    <row r="623" spans="7:61"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</row>
    <row r="624" spans="7:61"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</row>
    <row r="625" spans="7:61"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</row>
    <row r="626" spans="7:61"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</row>
    <row r="627" spans="7:61"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</row>
    <row r="628" spans="7:61"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</row>
    <row r="629" spans="7:61"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</row>
    <row r="630" spans="7:61"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</row>
    <row r="631" spans="7:61"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</row>
    <row r="632" spans="7:61"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</row>
    <row r="633" spans="7:61"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</row>
    <row r="634" spans="7:61"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</row>
    <row r="635" spans="7:61"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</row>
    <row r="636" spans="7:61"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</row>
    <row r="637" spans="7:61"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</row>
    <row r="638" spans="7:61"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</row>
    <row r="639" spans="7:61"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</row>
    <row r="640" spans="7:61"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</row>
    <row r="641" spans="7:61"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</row>
    <row r="642" spans="7:61"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</row>
    <row r="643" spans="7:61"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</row>
    <row r="644" spans="7:61"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</row>
    <row r="645" spans="7:61"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</row>
    <row r="646" spans="7:61"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</row>
    <row r="647" spans="7:61"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</row>
    <row r="648" spans="7:61"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</row>
    <row r="649" spans="7:61"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</row>
    <row r="650" spans="7:61"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</row>
    <row r="651" spans="7:61"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</row>
    <row r="652" spans="7:61"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</row>
    <row r="653" spans="7:61"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</row>
    <row r="654" spans="7:61"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</row>
    <row r="655" spans="7:61"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</row>
    <row r="656" spans="7:61"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</row>
    <row r="657" spans="7:61"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</row>
    <row r="658" spans="7:61"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</row>
    <row r="659" spans="7:61"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</row>
    <row r="660" spans="7:61"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</row>
    <row r="661" spans="7:61"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</row>
    <row r="662" spans="7:61"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</row>
    <row r="663" spans="7:61"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</row>
    <row r="664" spans="7:61"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</row>
    <row r="665" spans="7:61"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</row>
    <row r="666" spans="7:61"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</row>
    <row r="667" spans="7:61"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</row>
    <row r="668" spans="7:61"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</row>
    <row r="669" spans="7:61"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</row>
    <row r="670" spans="7:61"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</row>
    <row r="671" spans="7:61"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</row>
    <row r="672" spans="7:61"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</row>
    <row r="673" spans="7:61"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</row>
    <row r="674" spans="7:61"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</row>
    <row r="675" spans="7:61"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</row>
    <row r="676" spans="7:61"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</row>
    <row r="677" spans="7:61"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</row>
    <row r="678" spans="7:61"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</row>
    <row r="679" spans="7:61"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</row>
    <row r="680" spans="7:61"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</row>
    <row r="681" spans="7:61"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</row>
    <row r="682" spans="7:61"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</row>
    <row r="683" spans="7:61"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</row>
    <row r="684" spans="7:61"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</row>
    <row r="685" spans="7:61"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</row>
    <row r="686" spans="7:61"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</row>
    <row r="687" spans="7:61"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</row>
    <row r="688" spans="7:61"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</row>
    <row r="689" spans="7:61"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</row>
    <row r="690" spans="7:61"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</row>
    <row r="691" spans="7:61"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</row>
    <row r="692" spans="7:61"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</row>
    <row r="693" spans="7:61"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</row>
    <row r="694" spans="7:61"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</row>
    <row r="695" spans="7:61"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</row>
    <row r="696" spans="7:61"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</row>
    <row r="697" spans="7:61"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</row>
    <row r="698" spans="7:61"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</row>
    <row r="699" spans="7:61"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</row>
    <row r="700" spans="7:61"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</row>
    <row r="701" spans="7:61"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</row>
    <row r="702" spans="7:61"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</row>
    <row r="703" spans="7:61"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</row>
    <row r="704" spans="7:61"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</row>
    <row r="705" spans="7:61"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</row>
    <row r="706" spans="7:61"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</row>
    <row r="707" spans="7:61"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</row>
    <row r="708" spans="7:61"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</row>
    <row r="709" spans="7:61"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</row>
    <row r="710" spans="7:61"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</row>
    <row r="711" spans="7:61"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</row>
    <row r="712" spans="7:61"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</row>
    <row r="713" spans="7:61"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</row>
    <row r="714" spans="7:61"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</row>
    <row r="715" spans="7:61"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</row>
    <row r="716" spans="7:61"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</row>
    <row r="717" spans="7:61"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</row>
    <row r="718" spans="7:61"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</row>
    <row r="719" spans="7:61"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</row>
    <row r="720" spans="7:61"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</row>
    <row r="721" spans="7:61"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</row>
    <row r="722" spans="7:61"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</row>
    <row r="723" spans="7:61"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</row>
    <row r="724" spans="7:61"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</row>
    <row r="725" spans="7:61"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</row>
    <row r="726" spans="7:61"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</row>
    <row r="727" spans="7:61"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</row>
    <row r="728" spans="7:61"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</row>
    <row r="729" spans="7:61"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</row>
    <row r="730" spans="7:61"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</row>
    <row r="731" spans="7:61"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</row>
    <row r="732" spans="7:61"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</row>
    <row r="733" spans="7:61"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</row>
    <row r="734" spans="7:61"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</row>
    <row r="735" spans="7:61"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</row>
    <row r="736" spans="7:61"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</row>
    <row r="737" spans="7:61"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</row>
    <row r="738" spans="7:61"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</row>
    <row r="739" spans="7:61"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</row>
    <row r="740" spans="7:61"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</row>
    <row r="741" spans="7:61"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</row>
    <row r="742" spans="7:61"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</row>
    <row r="743" spans="7:61"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</row>
    <row r="744" spans="7:61"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</row>
    <row r="745" spans="7:61"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</row>
    <row r="746" spans="7:61"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</row>
    <row r="747" spans="7:61"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</row>
    <row r="748" spans="7:61"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</row>
    <row r="749" spans="7:61"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</row>
    <row r="750" spans="7:61"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</row>
    <row r="751" spans="7:61"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</row>
    <row r="752" spans="7:61"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</row>
    <row r="753" spans="7:61"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</row>
    <row r="754" spans="7:61"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</row>
    <row r="755" spans="7:61"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</row>
    <row r="756" spans="7:61"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</row>
    <row r="757" spans="7:61"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</row>
    <row r="758" spans="7:61"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</row>
    <row r="759" spans="7:61"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</row>
    <row r="760" spans="7:61"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</row>
    <row r="761" spans="7:61"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</row>
    <row r="762" spans="7:61"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</row>
    <row r="763" spans="7:61"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</row>
    <row r="764" spans="7:61"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</row>
    <row r="765" spans="7:61"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</row>
    <row r="766" spans="7:61"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</row>
    <row r="767" spans="7:61"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</row>
    <row r="768" spans="7:61"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</row>
    <row r="769" spans="7:61"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</row>
    <row r="770" spans="7:61"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</row>
    <row r="771" spans="7:61"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</row>
    <row r="772" spans="7:61"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</row>
    <row r="773" spans="7:61"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</row>
    <row r="774" spans="7:61"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</row>
    <row r="775" spans="7:61"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</row>
    <row r="776" spans="7:61"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</row>
    <row r="777" spans="7:61"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</row>
    <row r="778" spans="7:61"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</row>
    <row r="779" spans="7:61"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</row>
    <row r="780" spans="7:61"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</row>
    <row r="781" spans="7:61"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</row>
    <row r="782" spans="7:61"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</row>
    <row r="783" spans="7:61"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</row>
    <row r="784" spans="7:61"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</row>
    <row r="785" spans="7:61"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</row>
    <row r="786" spans="7:61"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</row>
    <row r="787" spans="7:61"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</row>
    <row r="788" spans="7:61"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</row>
    <row r="789" spans="7:61"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</row>
    <row r="790" spans="7:61"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</row>
    <row r="791" spans="7:61"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</row>
    <row r="792" spans="7:61"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</row>
    <row r="793" spans="7:61"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</row>
    <row r="794" spans="7:61"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</row>
    <row r="795" spans="7:61"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</row>
    <row r="796" spans="7:61"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</row>
    <row r="797" spans="7:61"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</row>
    <row r="798" spans="7:61"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</row>
    <row r="799" spans="7:61"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</row>
    <row r="800" spans="7:61"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</row>
    <row r="801" spans="7:61"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</row>
    <row r="802" spans="7:61"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</row>
    <row r="803" spans="7:61"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</row>
    <row r="804" spans="7:61"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</row>
    <row r="805" spans="7:61"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</row>
    <row r="806" spans="7:61"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</row>
    <row r="807" spans="7:61"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</row>
    <row r="808" spans="7:61"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</row>
    <row r="809" spans="7:61"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</row>
    <row r="810" spans="7:61"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</row>
    <row r="811" spans="7:61"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</row>
    <row r="812" spans="7:61"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</row>
    <row r="813" spans="7:61"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</row>
    <row r="814" spans="7:61"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</row>
    <row r="815" spans="7:61"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</row>
    <row r="816" spans="7:61"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</row>
    <row r="817" spans="7:61"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</row>
    <row r="818" spans="7:61"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</row>
    <row r="819" spans="7:61"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</row>
    <row r="820" spans="7:61"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</row>
    <row r="821" spans="7:61"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</row>
    <row r="822" spans="7:61"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</row>
    <row r="823" spans="7:61"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</row>
    <row r="824" spans="7:61"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</row>
    <row r="825" spans="7:61"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</row>
    <row r="826" spans="7:61"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</row>
    <row r="827" spans="7:61"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</row>
    <row r="828" spans="7:61"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</row>
    <row r="829" spans="7:61"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</row>
    <row r="830" spans="7:61"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</row>
    <row r="831" spans="7:61"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</row>
    <row r="832" spans="7:61"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</row>
    <row r="833" spans="7:61"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</row>
    <row r="834" spans="7:61"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</row>
    <row r="835" spans="7:61"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</row>
    <row r="836" spans="7:61"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</row>
    <row r="837" spans="7:61"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</row>
    <row r="838" spans="7:61"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</row>
    <row r="839" spans="7:61"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</row>
    <row r="840" spans="7:61"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</row>
    <row r="841" spans="7:61"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</row>
    <row r="842" spans="7:61"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</row>
    <row r="843" spans="7:61"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</row>
    <row r="844" spans="7:61"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</row>
    <row r="845" spans="7:61"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</row>
    <row r="846" spans="7:61"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</row>
    <row r="847" spans="7:61"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</row>
    <row r="848" spans="7:61"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</row>
    <row r="849" spans="7:61"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</row>
    <row r="850" spans="7:61"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</row>
    <row r="851" spans="7:61"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</row>
    <row r="852" spans="7:61"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</row>
    <row r="853" spans="7:61"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</row>
    <row r="854" spans="7:61"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</row>
    <row r="855" spans="7:61"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</row>
    <row r="856" spans="7:61"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</row>
    <row r="857" spans="7:61"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</row>
    <row r="858" spans="7:61"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</row>
    <row r="859" spans="7:61"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</row>
    <row r="860" spans="7:61"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</row>
    <row r="861" spans="7:61"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</row>
    <row r="862" spans="7:61"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</row>
    <row r="863" spans="7:61"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</row>
    <row r="864" spans="7:61"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</row>
    <row r="865" spans="7:61"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</row>
    <row r="866" spans="7:61"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</row>
    <row r="867" spans="7:61"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</row>
    <row r="868" spans="7:61"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</row>
    <row r="869" spans="7:61"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</row>
    <row r="870" spans="7:61"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</row>
    <row r="871" spans="7:61"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</row>
    <row r="872" spans="7:61"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</row>
    <row r="873" spans="7:61"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</row>
    <row r="874" spans="7:61"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</row>
    <row r="875" spans="7:61"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</row>
    <row r="876" spans="7:61"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</row>
    <row r="877" spans="7:61"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</row>
    <row r="878" spans="7:61"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</row>
    <row r="879" spans="7:61"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</row>
    <row r="880" spans="7:61"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</row>
    <row r="881" spans="7:61"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</row>
    <row r="882" spans="7:61"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</row>
    <row r="883" spans="7:61"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</row>
    <row r="884" spans="7:61"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</row>
    <row r="885" spans="7:61"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</row>
    <row r="886" spans="7:61"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</row>
    <row r="887" spans="7:61"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</row>
    <row r="888" spans="7:61"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</row>
    <row r="889" spans="7:61"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</row>
    <row r="890" spans="7:61"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</row>
    <row r="891" spans="7:61"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</row>
    <row r="892" spans="7:61"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</row>
    <row r="893" spans="7:61"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</row>
    <row r="894" spans="7:61"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</row>
    <row r="895" spans="7:61"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</row>
    <row r="896" spans="7:61"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</row>
    <row r="897" spans="7:61"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</row>
    <row r="898" spans="7:61"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</row>
    <row r="899" spans="7:61"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</row>
    <row r="900" spans="7:61"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</row>
    <row r="901" spans="7:61"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</row>
    <row r="902" spans="7:61"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</row>
    <row r="903" spans="7:61"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</row>
    <row r="904" spans="7:61"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</row>
    <row r="905" spans="7:61"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</row>
    <row r="906" spans="7:61"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</row>
    <row r="907" spans="7:61"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</row>
    <row r="908" spans="7:61"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</row>
    <row r="909" spans="7:61"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</row>
    <row r="910" spans="7:61"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</row>
    <row r="911" spans="7:61"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</row>
    <row r="912" spans="7:61"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</row>
    <row r="913" spans="7:61"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</row>
    <row r="914" spans="7:61"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</row>
    <row r="915" spans="7:61"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</row>
    <row r="916" spans="7:61"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</row>
    <row r="917" spans="7:61"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</row>
    <row r="918" spans="7:61"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</row>
    <row r="919" spans="7:61"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</row>
    <row r="920" spans="7:61"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</row>
    <row r="921" spans="7:61"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</row>
    <row r="922" spans="7:61"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</row>
    <row r="923" spans="7:61"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</row>
    <row r="924" spans="7:61"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</row>
    <row r="925" spans="7:61"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</row>
    <row r="926" spans="7:61"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</row>
    <row r="927" spans="7:61"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</row>
    <row r="928" spans="7:61"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</row>
    <row r="929" spans="7:61"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</row>
    <row r="930" spans="7:61"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</row>
    <row r="931" spans="7:61"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</row>
    <row r="932" spans="7:61"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</row>
    <row r="933" spans="7:61"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</row>
    <row r="934" spans="7:61"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</row>
    <row r="935" spans="7:61"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</row>
    <row r="936" spans="7:61"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</row>
    <row r="937" spans="7:61"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</row>
    <row r="938" spans="7:61"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</row>
    <row r="939" spans="7:61"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</row>
    <row r="940" spans="7:61"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</row>
    <row r="941" spans="7:61"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</row>
    <row r="942" spans="7:61"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</row>
    <row r="943" spans="7:61"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</row>
    <row r="944" spans="7:61"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</row>
    <row r="945" spans="7:61"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</row>
    <row r="946" spans="7:61"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</row>
    <row r="947" spans="7:61"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</row>
    <row r="948" spans="7:61"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</row>
    <row r="949" spans="7:61"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</row>
    <row r="950" spans="7:61"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</row>
    <row r="951" spans="7:61"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</row>
    <row r="952" spans="7:61"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</row>
    <row r="953" spans="7:61"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</row>
    <row r="954" spans="7:61"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</row>
    <row r="955" spans="7:61"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</row>
    <row r="956" spans="7:61"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</row>
    <row r="957" spans="7:61"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</row>
    <row r="958" spans="7:61"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</row>
    <row r="959" spans="7:61"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</row>
    <row r="960" spans="7:61"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</row>
    <row r="961" spans="7:61"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</row>
    <row r="962" spans="7:61"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</row>
    <row r="963" spans="7:61"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</row>
    <row r="964" spans="7:61"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</row>
    <row r="965" spans="7:61"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</row>
    <row r="966" spans="7:61"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</row>
    <row r="967" spans="7:61"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</row>
    <row r="968" spans="7:61"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</row>
    <row r="969" spans="7:61"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</row>
    <row r="970" spans="7:61"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</row>
    <row r="971" spans="7:61"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</row>
    <row r="972" spans="7:61"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</row>
    <row r="973" spans="7:61"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</row>
    <row r="974" spans="7:61"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</row>
    <row r="975" spans="7:61"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</row>
    <row r="976" spans="7:61"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</row>
    <row r="977" spans="7:61"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</row>
    <row r="978" spans="7:61"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</row>
    <row r="979" spans="7:61"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</row>
    <row r="980" spans="7:61"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</row>
    <row r="981" spans="7:61"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</row>
    <row r="982" spans="7:61"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</row>
    <row r="983" spans="7:61"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</row>
    <row r="984" spans="7:61"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</row>
    <row r="985" spans="7:61"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</row>
    <row r="986" spans="7:61"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</row>
    <row r="987" spans="7:61"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</row>
    <row r="988" spans="7:61"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</row>
    <row r="989" spans="7:61"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</row>
    <row r="990" spans="7:61"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</row>
    <row r="991" spans="7:61"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</row>
    <row r="992" spans="7:61"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</row>
    <row r="993" spans="7:61"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</row>
    <row r="994" spans="7:61"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</row>
    <row r="995" spans="7:61"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</row>
    <row r="996" spans="7:61"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</row>
    <row r="997" spans="7:61"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</row>
    <row r="998" spans="7:61"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</row>
    <row r="999" spans="7:61"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</row>
    <row r="1000" spans="7:61"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</row>
    <row r="1001" spans="7:61"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</row>
    <row r="1002" spans="7:61"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</row>
    <row r="1003" spans="7:61"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</row>
    <row r="1004" spans="7:61"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</row>
    <row r="1005" spans="7:61"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</row>
    <row r="1006" spans="7:61"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</row>
    <row r="1007" spans="7:61"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</row>
    <row r="1008" spans="7:61"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</row>
    <row r="1009" spans="7:61"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</row>
    <row r="1010" spans="7:61"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</row>
    <row r="1011" spans="7:61"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</row>
    <row r="1012" spans="7:61"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</row>
    <row r="1013" spans="7:61"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</row>
    <row r="1014" spans="7:61"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</row>
    <row r="1015" spans="7:61"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</row>
    <row r="1016" spans="7:61"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</row>
    <row r="1017" spans="7:61"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</row>
    <row r="1018" spans="7:61"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</row>
    <row r="1019" spans="7:61"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</row>
    <row r="1020" spans="7:61"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</row>
    <row r="1021" spans="7:61"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</row>
    <row r="1022" spans="7:61"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</row>
    <row r="1023" spans="7:61"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</row>
    <row r="1024" spans="7:61"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</row>
    <row r="1025" spans="7:61"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</row>
    <row r="1026" spans="7:61"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</row>
    <row r="1027" spans="7:61"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</row>
    <row r="1028" spans="7:61"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</row>
    <row r="1029" spans="7:61"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</row>
    <row r="1030" spans="7:61"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</row>
    <row r="1031" spans="7:61"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</row>
    <row r="1032" spans="7:61"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</row>
    <row r="1033" spans="7:61"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  <c r="AD1033" s="79"/>
      <c r="AE1033" s="79"/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</row>
    <row r="1034" spans="7:61"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</row>
    <row r="1035" spans="7:61"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</row>
    <row r="1036" spans="7:61"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</row>
    <row r="1037" spans="7:61"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</row>
    <row r="1038" spans="7:61"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</row>
    <row r="1039" spans="7:61"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</row>
    <row r="1040" spans="7:61"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</row>
    <row r="1041" spans="7:61"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</row>
    <row r="1042" spans="7:61"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</row>
    <row r="1043" spans="7:61"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</row>
    <row r="1044" spans="7:61"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</row>
    <row r="1045" spans="7:61"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</row>
    <row r="1046" spans="7:61"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</row>
    <row r="1047" spans="7:61"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</row>
    <row r="1048" spans="7:61"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</row>
    <row r="1049" spans="7:61"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</row>
    <row r="1050" spans="7:61"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</row>
    <row r="1051" spans="7:61"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</row>
    <row r="1052" spans="7:61"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</row>
    <row r="1053" spans="7:61"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</row>
    <row r="1054" spans="7:61"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</row>
    <row r="1055" spans="7:61"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</row>
    <row r="1056" spans="7:61"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</row>
    <row r="1057" spans="7:61"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  <c r="X1057" s="79"/>
      <c r="Y1057" s="79"/>
      <c r="Z1057" s="79"/>
      <c r="AA1057" s="79"/>
      <c r="AB1057" s="79"/>
      <c r="AC1057" s="79"/>
      <c r="AD1057" s="79"/>
      <c r="AE1057" s="79"/>
      <c r="AF1057" s="79"/>
      <c r="AG1057" s="79"/>
      <c r="AH1057" s="79"/>
      <c r="AI1057" s="79"/>
      <c r="AJ1057" s="79"/>
      <c r="AK1057" s="79"/>
      <c r="AL1057" s="79"/>
      <c r="AM1057" s="79"/>
      <c r="AN1057" s="79"/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</row>
    <row r="1058" spans="7:61"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</row>
    <row r="1059" spans="7:61"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</row>
    <row r="1060" spans="7:61"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</row>
    <row r="1061" spans="7:61"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</row>
    <row r="1062" spans="7:61"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</row>
    <row r="1063" spans="7:61"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</row>
    <row r="1064" spans="7:61"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</row>
    <row r="1065" spans="7:61"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</row>
    <row r="1066" spans="7:61"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</row>
    <row r="1067" spans="7:61"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</row>
    <row r="1068" spans="7:61"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</row>
    <row r="1069" spans="7:61"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</row>
    <row r="1070" spans="7:61"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</row>
    <row r="1071" spans="7:61"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</row>
    <row r="1072" spans="7:61"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</row>
    <row r="1073" spans="7:61"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</row>
    <row r="1074" spans="7:61"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</row>
    <row r="1075" spans="7:61"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</row>
    <row r="1076" spans="7:61"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</row>
    <row r="1077" spans="7:61"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</row>
    <row r="1078" spans="7:61"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</row>
    <row r="1079" spans="7:61"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</row>
    <row r="1080" spans="7:61"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</row>
    <row r="1081" spans="7:61"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</row>
    <row r="1082" spans="7:61"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</row>
    <row r="1083" spans="7:61"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</row>
    <row r="1084" spans="7:61"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  <c r="AA1084" s="79"/>
      <c r="AB1084" s="79"/>
      <c r="AC1084" s="79"/>
      <c r="AD1084" s="79"/>
      <c r="AE1084" s="79"/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</row>
    <row r="1085" spans="7:61"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</row>
    <row r="1086" spans="7:61"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</row>
    <row r="1087" spans="7:61"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</row>
    <row r="1088" spans="7:61"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  <c r="AA1088" s="79"/>
      <c r="AB1088" s="79"/>
      <c r="AC1088" s="79"/>
      <c r="AD1088" s="79"/>
      <c r="AE1088" s="79"/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</row>
    <row r="1089" spans="7:61"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</row>
    <row r="1090" spans="7:61"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</row>
    <row r="1091" spans="7:61"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</row>
    <row r="1092" spans="7:61"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  <c r="AA1092" s="79"/>
      <c r="AB1092" s="79"/>
      <c r="AC1092" s="79"/>
      <c r="AD1092" s="79"/>
      <c r="AE1092" s="79"/>
      <c r="AF1092" s="79"/>
      <c r="AG1092" s="79"/>
      <c r="AH1092" s="79"/>
      <c r="AI1092" s="79"/>
      <c r="AJ1092" s="79"/>
      <c r="AK1092" s="79"/>
      <c r="AL1092" s="79"/>
      <c r="AM1092" s="79"/>
      <c r="AN1092" s="79"/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</row>
    <row r="1093" spans="7:61"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</row>
    <row r="1094" spans="7:61"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</row>
    <row r="1095" spans="7:61"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</row>
    <row r="1096" spans="7:61"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</row>
    <row r="1097" spans="7:61"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</row>
    <row r="1098" spans="7:61"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  <c r="AA1098" s="79"/>
      <c r="AB1098" s="79"/>
      <c r="AC1098" s="79"/>
      <c r="AD1098" s="79"/>
      <c r="AE1098" s="79"/>
      <c r="AF1098" s="79"/>
      <c r="AG1098" s="79"/>
      <c r="AH1098" s="79"/>
      <c r="AI1098" s="79"/>
      <c r="AJ1098" s="79"/>
      <c r="AK1098" s="79"/>
      <c r="AL1098" s="79"/>
      <c r="AM1098" s="79"/>
      <c r="AN1098" s="79"/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</row>
    <row r="1099" spans="7:61"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</row>
    <row r="1100" spans="7:61"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</row>
    <row r="1101" spans="7:61"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</row>
    <row r="1102" spans="7:61"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</row>
    <row r="1103" spans="7:61"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</row>
    <row r="1104" spans="7:61"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</row>
    <row r="1105" spans="7:61"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</row>
    <row r="1106" spans="7:61"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</row>
    <row r="1107" spans="7:61"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</row>
    <row r="1108" spans="7:61"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</row>
    <row r="1109" spans="7:61"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</row>
    <row r="1110" spans="7:61"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</row>
    <row r="1111" spans="7:61"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</row>
    <row r="1112" spans="7:61"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</row>
    <row r="1113" spans="7:61"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</row>
    <row r="1114" spans="7:61"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</row>
    <row r="1115" spans="7:61"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</row>
    <row r="1116" spans="7:61"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</row>
    <row r="1117" spans="7:61"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</row>
    <row r="1118" spans="7:61">
      <c r="G1118" s="79"/>
      <c r="H1118" s="79"/>
      <c r="I1118" s="79"/>
      <c r="J1118" s="79"/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</row>
    <row r="1119" spans="7:61">
      <c r="G1119" s="79"/>
      <c r="H1119" s="79"/>
      <c r="I1119" s="79"/>
      <c r="J1119" s="79"/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</row>
    <row r="1120" spans="7:61">
      <c r="G1120" s="79"/>
      <c r="H1120" s="79"/>
      <c r="I1120" s="79"/>
      <c r="J1120" s="79"/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</row>
    <row r="1121" spans="7:61">
      <c r="G1121" s="79"/>
      <c r="H1121" s="79"/>
      <c r="I1121" s="79"/>
      <c r="J1121" s="79"/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</row>
    <row r="1122" spans="7:61">
      <c r="G1122" s="79"/>
      <c r="H1122" s="79"/>
      <c r="I1122" s="79"/>
      <c r="J1122" s="79"/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</row>
    <row r="1123" spans="7:61">
      <c r="G1123" s="79"/>
      <c r="H1123" s="79"/>
      <c r="I1123" s="79"/>
      <c r="J1123" s="79"/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</row>
    <row r="1124" spans="7:61">
      <c r="G1124" s="79"/>
      <c r="H1124" s="79"/>
      <c r="I1124" s="79"/>
      <c r="J1124" s="79"/>
      <c r="K1124" s="79"/>
      <c r="L1124" s="79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</row>
    <row r="1125" spans="7:61">
      <c r="G1125" s="79"/>
      <c r="H1125" s="79"/>
      <c r="I1125" s="79"/>
      <c r="J1125" s="79"/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</row>
    <row r="1126" spans="7:61">
      <c r="G1126" s="79"/>
      <c r="H1126" s="79"/>
      <c r="I1126" s="79"/>
      <c r="J1126" s="79"/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</row>
    <row r="1127" spans="7:61">
      <c r="G1127" s="79"/>
      <c r="H1127" s="79"/>
      <c r="I1127" s="79"/>
      <c r="J1127" s="79"/>
      <c r="K1127" s="79"/>
      <c r="L1127" s="79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</row>
    <row r="1128" spans="7:61">
      <c r="G1128" s="79"/>
      <c r="H1128" s="79"/>
      <c r="I1128" s="79"/>
      <c r="J1128" s="79"/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</row>
    <row r="1129" spans="7:61">
      <c r="G1129" s="79"/>
      <c r="H1129" s="79"/>
      <c r="I1129" s="79"/>
      <c r="J1129" s="79"/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</row>
    <row r="1130" spans="7:61">
      <c r="G1130" s="79"/>
      <c r="H1130" s="79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</row>
    <row r="1131" spans="7:61">
      <c r="G1131" s="79"/>
      <c r="H1131" s="79"/>
      <c r="I1131" s="79"/>
      <c r="J1131" s="79"/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</row>
    <row r="1132" spans="7:61">
      <c r="G1132" s="79"/>
      <c r="H1132" s="79"/>
      <c r="I1132" s="79"/>
      <c r="J1132" s="79"/>
      <c r="K1132" s="79"/>
      <c r="L1132" s="79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</row>
    <row r="1133" spans="7:61">
      <c r="G1133" s="79"/>
      <c r="H1133" s="79"/>
      <c r="I1133" s="79"/>
      <c r="J1133" s="79"/>
      <c r="K1133" s="79"/>
      <c r="L1133" s="79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</row>
    <row r="1134" spans="7:61">
      <c r="G1134" s="79"/>
      <c r="H1134" s="79"/>
      <c r="I1134" s="79"/>
      <c r="J1134" s="79"/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</row>
    <row r="1135" spans="7:61">
      <c r="G1135" s="79"/>
      <c r="H1135" s="79"/>
      <c r="I1135" s="79"/>
      <c r="J1135" s="79"/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</row>
    <row r="1136" spans="7:61">
      <c r="G1136" s="79"/>
      <c r="H1136" s="79"/>
      <c r="I1136" s="79"/>
      <c r="J1136" s="79"/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</row>
    <row r="1137" spans="7:61">
      <c r="G1137" s="79"/>
      <c r="H1137" s="79"/>
      <c r="I1137" s="79"/>
      <c r="J1137" s="79"/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</row>
    <row r="1138" spans="7:61">
      <c r="G1138" s="79"/>
      <c r="H1138" s="79"/>
      <c r="I1138" s="79"/>
      <c r="J1138" s="79"/>
      <c r="K1138" s="79"/>
      <c r="L1138" s="79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</row>
    <row r="1139" spans="7:61">
      <c r="G1139" s="79"/>
      <c r="H1139" s="79"/>
      <c r="I1139" s="79"/>
      <c r="J1139" s="79"/>
      <c r="K1139" s="79"/>
      <c r="L1139" s="79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</row>
    <row r="1140" spans="7:61">
      <c r="G1140" s="79"/>
      <c r="H1140" s="79"/>
      <c r="I1140" s="79"/>
      <c r="J1140" s="79"/>
      <c r="K1140" s="79"/>
      <c r="L1140" s="79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</row>
    <row r="1141" spans="7:61">
      <c r="G1141" s="79"/>
      <c r="H1141" s="79"/>
      <c r="I1141" s="79"/>
      <c r="J1141" s="79"/>
      <c r="K1141" s="79"/>
      <c r="L1141" s="79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</row>
    <row r="1142" spans="7:61">
      <c r="G1142" s="79"/>
      <c r="H1142" s="79"/>
      <c r="I1142" s="79"/>
      <c r="J1142" s="79"/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</row>
    <row r="1143" spans="7:61">
      <c r="G1143" s="79"/>
      <c r="H1143" s="79"/>
      <c r="I1143" s="79"/>
      <c r="J1143" s="79"/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</row>
    <row r="1144" spans="7:61">
      <c r="G1144" s="79"/>
      <c r="H1144" s="79"/>
      <c r="I1144" s="79"/>
      <c r="J1144" s="79"/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</row>
    <row r="1145" spans="7:61">
      <c r="G1145" s="79"/>
      <c r="H1145" s="79"/>
      <c r="I1145" s="79"/>
      <c r="J1145" s="79"/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</row>
    <row r="1146" spans="7:61">
      <c r="G1146" s="79"/>
      <c r="H1146" s="79"/>
      <c r="I1146" s="79"/>
      <c r="J1146" s="79"/>
      <c r="K1146" s="79"/>
      <c r="L1146" s="79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</row>
    <row r="1147" spans="7:61">
      <c r="G1147" s="79"/>
      <c r="H1147" s="79"/>
      <c r="I1147" s="79"/>
      <c r="J1147" s="79"/>
      <c r="K1147" s="79"/>
      <c r="L1147" s="79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</row>
    <row r="1148" spans="7:61">
      <c r="G1148" s="79"/>
      <c r="H1148" s="79"/>
      <c r="I1148" s="79"/>
      <c r="J1148" s="79"/>
      <c r="K1148" s="79"/>
      <c r="L1148" s="79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</row>
    <row r="1149" spans="7:61">
      <c r="G1149" s="79"/>
      <c r="H1149" s="79"/>
      <c r="I1149" s="79"/>
      <c r="J1149" s="79"/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</row>
    <row r="1150" spans="7:61">
      <c r="G1150" s="79"/>
      <c r="H1150" s="79"/>
      <c r="I1150" s="79"/>
      <c r="J1150" s="79"/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  <c r="AA1150" s="79"/>
      <c r="AB1150" s="79"/>
      <c r="AC1150" s="79"/>
      <c r="AD1150" s="79"/>
      <c r="AE1150" s="79"/>
      <c r="AF1150" s="79"/>
      <c r="AG1150" s="79"/>
      <c r="AH1150" s="79"/>
      <c r="AI1150" s="79"/>
      <c r="AJ1150" s="79"/>
      <c r="AK1150" s="79"/>
      <c r="AL1150" s="79"/>
      <c r="AM1150" s="79"/>
      <c r="AN1150" s="79"/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</row>
    <row r="1151" spans="7:61">
      <c r="G1151" s="79"/>
      <c r="H1151" s="79"/>
      <c r="I1151" s="79"/>
      <c r="J1151" s="79"/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</row>
    <row r="1152" spans="7:61">
      <c r="G1152" s="79"/>
      <c r="H1152" s="79"/>
      <c r="I1152" s="79"/>
      <c r="J1152" s="79"/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</row>
    <row r="1153" spans="7:61">
      <c r="G1153" s="79"/>
      <c r="H1153" s="79"/>
      <c r="I1153" s="79"/>
      <c r="J1153" s="79"/>
      <c r="K1153" s="79"/>
      <c r="L1153" s="79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</row>
    <row r="1154" spans="7:61">
      <c r="G1154" s="79"/>
      <c r="H1154" s="79"/>
      <c r="I1154" s="79"/>
      <c r="J1154" s="79"/>
      <c r="K1154" s="79"/>
      <c r="L1154" s="79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</row>
    <row r="1155" spans="7:61">
      <c r="G1155" s="79"/>
      <c r="H1155" s="79"/>
      <c r="I1155" s="79"/>
      <c r="J1155" s="79"/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</row>
    <row r="1156" spans="7:61">
      <c r="G1156" s="79"/>
      <c r="H1156" s="79"/>
      <c r="I1156" s="79"/>
      <c r="J1156" s="79"/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</row>
    <row r="1157" spans="7:61">
      <c r="G1157" s="79"/>
      <c r="H1157" s="79"/>
      <c r="I1157" s="79"/>
      <c r="J1157" s="79"/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</row>
    <row r="1158" spans="7:61">
      <c r="G1158" s="79"/>
      <c r="H1158" s="79"/>
      <c r="I1158" s="79"/>
      <c r="J1158" s="79"/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</row>
    <row r="1159" spans="7:61">
      <c r="G1159" s="79"/>
      <c r="H1159" s="79"/>
      <c r="I1159" s="79"/>
      <c r="J1159" s="79"/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</row>
    <row r="1160" spans="7:61">
      <c r="G1160" s="79"/>
      <c r="H1160" s="79"/>
      <c r="I1160" s="79"/>
      <c r="J1160" s="79"/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</row>
    <row r="1161" spans="7:61">
      <c r="G1161" s="79"/>
      <c r="H1161" s="79"/>
      <c r="I1161" s="79"/>
      <c r="J1161" s="79"/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</row>
    <row r="1162" spans="7:61">
      <c r="G1162" s="79"/>
      <c r="H1162" s="79"/>
      <c r="I1162" s="79"/>
      <c r="J1162" s="79"/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</row>
    <row r="1163" spans="7:61">
      <c r="G1163" s="79"/>
      <c r="H1163" s="79"/>
      <c r="I1163" s="79"/>
      <c r="J1163" s="79"/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</row>
    <row r="1164" spans="7:61">
      <c r="G1164" s="79"/>
      <c r="H1164" s="79"/>
      <c r="I1164" s="79"/>
      <c r="J1164" s="79"/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</row>
    <row r="1165" spans="7:61">
      <c r="G1165" s="79"/>
      <c r="H1165" s="79"/>
      <c r="I1165" s="79"/>
      <c r="J1165" s="79"/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</row>
    <row r="1166" spans="7:61">
      <c r="G1166" s="79"/>
      <c r="H1166" s="79"/>
      <c r="I1166" s="79"/>
      <c r="J1166" s="79"/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</row>
    <row r="1167" spans="7:61">
      <c r="G1167" s="79"/>
      <c r="H1167" s="79"/>
      <c r="I1167" s="79"/>
      <c r="J1167" s="79"/>
      <c r="K1167" s="79"/>
      <c r="L1167" s="79"/>
      <c r="M1167" s="79"/>
      <c r="N1167" s="79"/>
      <c r="O1167" s="79"/>
      <c r="P1167" s="79"/>
      <c r="Q1167" s="79"/>
      <c r="R1167" s="79"/>
      <c r="S1167" s="79"/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</row>
    <row r="1168" spans="7:61">
      <c r="G1168" s="79"/>
      <c r="H1168" s="79"/>
      <c r="I1168" s="79"/>
      <c r="J1168" s="79"/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</row>
    <row r="1169" spans="7:61">
      <c r="G1169" s="79"/>
      <c r="H1169" s="79"/>
      <c r="I1169" s="79"/>
      <c r="J1169" s="79"/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</row>
    <row r="1170" spans="7:61">
      <c r="G1170" s="79"/>
      <c r="H1170" s="79"/>
      <c r="I1170" s="79"/>
      <c r="J1170" s="79"/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</row>
    <row r="1171" spans="7:61"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</row>
    <row r="1172" spans="7:61">
      <c r="G1172" s="79"/>
      <c r="H1172" s="79"/>
      <c r="I1172" s="79"/>
      <c r="J1172" s="79"/>
      <c r="K1172" s="79"/>
      <c r="L1172" s="79"/>
      <c r="M1172" s="79"/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</row>
    <row r="1173" spans="7:61">
      <c r="G1173" s="79"/>
      <c r="H1173" s="79"/>
      <c r="I1173" s="79"/>
      <c r="J1173" s="79"/>
      <c r="K1173" s="79"/>
      <c r="L1173" s="79"/>
      <c r="M1173" s="79"/>
      <c r="N1173" s="79"/>
      <c r="O1173" s="79"/>
      <c r="P1173" s="79"/>
      <c r="Q1173" s="79"/>
      <c r="R1173" s="79"/>
      <c r="S1173" s="79"/>
      <c r="T1173" s="79"/>
      <c r="U1173" s="79"/>
      <c r="V1173" s="79"/>
      <c r="W1173" s="79"/>
      <c r="X1173" s="79"/>
      <c r="Y1173" s="79"/>
      <c r="Z1173" s="79"/>
      <c r="AA1173" s="79"/>
      <c r="AB1173" s="79"/>
      <c r="AC1173" s="79"/>
      <c r="AD1173" s="79"/>
      <c r="AE1173" s="79"/>
      <c r="AF1173" s="79"/>
      <c r="AG1173" s="79"/>
      <c r="AH1173" s="79"/>
      <c r="AI1173" s="79"/>
      <c r="AJ1173" s="79"/>
      <c r="AK1173" s="79"/>
      <c r="AL1173" s="79"/>
      <c r="AM1173" s="79"/>
      <c r="AN1173" s="79"/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</row>
    <row r="1174" spans="7:61">
      <c r="G1174" s="79"/>
      <c r="H1174" s="79"/>
      <c r="I1174" s="79"/>
      <c r="J1174" s="79"/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</row>
    <row r="1175" spans="7:61">
      <c r="G1175" s="79"/>
      <c r="H1175" s="79"/>
      <c r="I1175" s="79"/>
      <c r="J1175" s="79"/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79"/>
      <c r="AA1175" s="79"/>
      <c r="AB1175" s="79"/>
      <c r="AC1175" s="79"/>
      <c r="AD1175" s="79"/>
      <c r="AE1175" s="79"/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</row>
    <row r="1176" spans="7:61">
      <c r="G1176" s="79"/>
      <c r="H1176" s="79"/>
      <c r="I1176" s="79"/>
      <c r="J1176" s="79"/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</row>
    <row r="1177" spans="7:61">
      <c r="G1177" s="79"/>
      <c r="H1177" s="79"/>
      <c r="I1177" s="79"/>
      <c r="J1177" s="79"/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</row>
    <row r="1178" spans="7:61">
      <c r="G1178" s="79"/>
      <c r="H1178" s="79"/>
      <c r="I1178" s="79"/>
      <c r="J1178" s="79"/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</row>
    <row r="1179" spans="7:61">
      <c r="G1179" s="79"/>
      <c r="H1179" s="79"/>
      <c r="I1179" s="79"/>
      <c r="J1179" s="79"/>
      <c r="K1179" s="79"/>
      <c r="L1179" s="79"/>
      <c r="M1179" s="79"/>
      <c r="N1179" s="79"/>
      <c r="O1179" s="79"/>
      <c r="P1179" s="79"/>
      <c r="Q1179" s="79"/>
      <c r="R1179" s="79"/>
      <c r="S1179" s="79"/>
      <c r="T1179" s="79"/>
      <c r="U1179" s="79"/>
      <c r="V1179" s="79"/>
      <c r="W1179" s="79"/>
      <c r="X1179" s="79"/>
      <c r="Y1179" s="79"/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</row>
    <row r="1180" spans="7:61">
      <c r="G1180" s="79"/>
      <c r="H1180" s="79"/>
      <c r="I1180" s="79"/>
      <c r="J1180" s="79"/>
      <c r="K1180" s="79"/>
      <c r="L1180" s="79"/>
      <c r="M1180" s="79"/>
      <c r="N1180" s="79"/>
      <c r="O1180" s="79"/>
      <c r="P1180" s="79"/>
      <c r="Q1180" s="79"/>
      <c r="R1180" s="79"/>
      <c r="S1180" s="79"/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</row>
    <row r="1181" spans="7:61">
      <c r="G1181" s="79"/>
      <c r="H1181" s="79"/>
      <c r="I1181" s="79"/>
      <c r="J1181" s="79"/>
      <c r="K1181" s="79"/>
      <c r="L1181" s="79"/>
      <c r="M1181" s="79"/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</row>
    <row r="1182" spans="7:61">
      <c r="G1182" s="79"/>
      <c r="H1182" s="79"/>
      <c r="I1182" s="79"/>
      <c r="J1182" s="79"/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</row>
    <row r="1183" spans="7:61">
      <c r="G1183" s="79"/>
      <c r="H1183" s="79"/>
      <c r="I1183" s="79"/>
      <c r="J1183" s="79"/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</row>
    <row r="1184" spans="7:61">
      <c r="G1184" s="79"/>
      <c r="H1184" s="79"/>
      <c r="I1184" s="79"/>
      <c r="J1184" s="79"/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</row>
    <row r="1185" spans="7:61">
      <c r="G1185" s="79"/>
      <c r="H1185" s="79"/>
      <c r="I1185" s="79"/>
      <c r="J1185" s="79"/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79"/>
      <c r="AA1185" s="79"/>
      <c r="AB1185" s="79"/>
      <c r="AC1185" s="79"/>
      <c r="AD1185" s="79"/>
      <c r="AE1185" s="79"/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</row>
    <row r="1186" spans="7:61">
      <c r="G1186" s="79"/>
      <c r="H1186" s="79"/>
      <c r="I1186" s="79"/>
      <c r="J1186" s="79"/>
      <c r="K1186" s="79"/>
      <c r="L1186" s="79"/>
      <c r="M1186" s="79"/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</row>
    <row r="1187" spans="7:61">
      <c r="G1187" s="79"/>
      <c r="H1187" s="79"/>
      <c r="I1187" s="79"/>
      <c r="J1187" s="79"/>
      <c r="K1187" s="79"/>
      <c r="L1187" s="79"/>
      <c r="M1187" s="79"/>
      <c r="N1187" s="79"/>
      <c r="O1187" s="79"/>
      <c r="P1187" s="79"/>
      <c r="Q1187" s="79"/>
      <c r="R1187" s="79"/>
      <c r="S1187" s="79"/>
      <c r="T1187" s="79"/>
      <c r="U1187" s="79"/>
      <c r="V1187" s="79"/>
      <c r="W1187" s="79"/>
      <c r="X1187" s="79"/>
      <c r="Y1187" s="79"/>
      <c r="Z1187" s="79"/>
      <c r="AA1187" s="79"/>
      <c r="AB1187" s="79"/>
      <c r="AC1187" s="79"/>
      <c r="AD1187" s="79"/>
      <c r="AE1187" s="79"/>
      <c r="AF1187" s="79"/>
      <c r="AG1187" s="79"/>
      <c r="AH1187" s="79"/>
      <c r="AI1187" s="79"/>
      <c r="AJ1187" s="79"/>
      <c r="AK1187" s="79"/>
      <c r="AL1187" s="79"/>
      <c r="AM1187" s="79"/>
      <c r="AN1187" s="79"/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</row>
    <row r="1188" spans="7:61">
      <c r="G1188" s="79"/>
      <c r="H1188" s="79"/>
      <c r="I1188" s="79"/>
      <c r="J1188" s="79"/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79"/>
      <c r="AA1188" s="79"/>
      <c r="AB1188" s="79"/>
      <c r="AC1188" s="79"/>
      <c r="AD1188" s="79"/>
      <c r="AE1188" s="79"/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</row>
    <row r="1189" spans="7:61">
      <c r="G1189" s="79"/>
      <c r="H1189" s="79"/>
      <c r="I1189" s="79"/>
      <c r="J1189" s="79"/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</row>
    <row r="1190" spans="7:61">
      <c r="G1190" s="79"/>
      <c r="H1190" s="79"/>
      <c r="I1190" s="79"/>
      <c r="J1190" s="79"/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</row>
    <row r="1191" spans="7:61">
      <c r="G1191" s="79"/>
      <c r="H1191" s="79"/>
      <c r="I1191" s="79"/>
      <c r="J1191" s="79"/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</row>
    <row r="1192" spans="7:61">
      <c r="G1192" s="79"/>
      <c r="H1192" s="79"/>
      <c r="I1192" s="79"/>
      <c r="J1192" s="79"/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</row>
    <row r="1193" spans="7:61">
      <c r="G1193" s="79"/>
      <c r="H1193" s="79"/>
      <c r="I1193" s="79"/>
      <c r="J1193" s="79"/>
      <c r="K1193" s="79"/>
      <c r="L1193" s="79"/>
      <c r="M1193" s="79"/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</row>
    <row r="1194" spans="7:61">
      <c r="G1194" s="79"/>
      <c r="H1194" s="79"/>
      <c r="I1194" s="79"/>
      <c r="J1194" s="79"/>
      <c r="K1194" s="79"/>
      <c r="L1194" s="79"/>
      <c r="M1194" s="79"/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</row>
    <row r="1195" spans="7:61">
      <c r="G1195" s="79"/>
      <c r="H1195" s="79"/>
      <c r="I1195" s="79"/>
      <c r="J1195" s="79"/>
      <c r="K1195" s="79"/>
      <c r="L1195" s="79"/>
      <c r="M1195" s="79"/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</row>
    <row r="1196" spans="7:61">
      <c r="G1196" s="79"/>
      <c r="H1196" s="79"/>
      <c r="I1196" s="79"/>
      <c r="J1196" s="79"/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</row>
    <row r="1197" spans="7:61">
      <c r="G1197" s="79"/>
      <c r="H1197" s="79"/>
      <c r="I1197" s="79"/>
      <c r="J1197" s="79"/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</row>
    <row r="1198" spans="7:61">
      <c r="G1198" s="79"/>
      <c r="H1198" s="79"/>
      <c r="I1198" s="79"/>
      <c r="J1198" s="79"/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</row>
    <row r="1199" spans="7:61">
      <c r="G1199" s="79"/>
      <c r="H1199" s="79"/>
      <c r="I1199" s="79"/>
      <c r="J1199" s="79"/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</row>
    <row r="1200" spans="7:61">
      <c r="G1200" s="79"/>
      <c r="H1200" s="79"/>
      <c r="I1200" s="79"/>
      <c r="J1200" s="79"/>
      <c r="K1200" s="79"/>
      <c r="L1200" s="79"/>
      <c r="M1200" s="79"/>
      <c r="N1200" s="79"/>
      <c r="O1200" s="79"/>
      <c r="P1200" s="79"/>
      <c r="Q1200" s="79"/>
      <c r="R1200" s="79"/>
      <c r="S1200" s="79"/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</row>
    <row r="1201" spans="7:61">
      <c r="G1201" s="79"/>
      <c r="H1201" s="79"/>
      <c r="I1201" s="79"/>
      <c r="J1201" s="79"/>
      <c r="K1201" s="79"/>
      <c r="L1201" s="79"/>
      <c r="M1201" s="79"/>
      <c r="N1201" s="79"/>
      <c r="O1201" s="79"/>
      <c r="P1201" s="79"/>
      <c r="Q1201" s="79"/>
      <c r="R1201" s="79"/>
      <c r="S1201" s="79"/>
      <c r="T1201" s="79"/>
      <c r="U1201" s="79"/>
      <c r="V1201" s="79"/>
      <c r="W1201" s="79"/>
      <c r="X1201" s="79"/>
      <c r="Y1201" s="79"/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</row>
    <row r="1202" spans="7:61">
      <c r="G1202" s="79"/>
      <c r="H1202" s="79"/>
      <c r="I1202" s="79"/>
      <c r="J1202" s="79"/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</row>
    <row r="1203" spans="7:61">
      <c r="G1203" s="79"/>
      <c r="H1203" s="79"/>
      <c r="I1203" s="79"/>
      <c r="J1203" s="79"/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</row>
    <row r="1204" spans="7:61">
      <c r="G1204" s="79"/>
      <c r="H1204" s="79"/>
      <c r="I1204" s="79"/>
      <c r="J1204" s="79"/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</row>
    <row r="1205" spans="7:61">
      <c r="G1205" s="79"/>
      <c r="H1205" s="79"/>
      <c r="I1205" s="79"/>
      <c r="J1205" s="79"/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</row>
    <row r="1206" spans="7:61">
      <c r="G1206" s="79"/>
      <c r="H1206" s="79"/>
      <c r="I1206" s="79"/>
      <c r="J1206" s="79"/>
      <c r="K1206" s="79"/>
      <c r="L1206" s="79"/>
      <c r="M1206" s="79"/>
      <c r="N1206" s="79"/>
      <c r="O1206" s="79"/>
      <c r="P1206" s="79"/>
      <c r="Q1206" s="79"/>
      <c r="R1206" s="79"/>
      <c r="S1206" s="79"/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</row>
    <row r="1207" spans="7:61">
      <c r="G1207" s="79"/>
      <c r="H1207" s="79"/>
      <c r="I1207" s="79"/>
      <c r="J1207" s="79"/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</row>
    <row r="1208" spans="7:61">
      <c r="G1208" s="79"/>
      <c r="H1208" s="79"/>
      <c r="I1208" s="79"/>
      <c r="J1208" s="79"/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</row>
    <row r="1209" spans="7:61">
      <c r="G1209" s="79"/>
      <c r="H1209" s="79"/>
      <c r="I1209" s="79"/>
      <c r="J1209" s="79"/>
      <c r="K1209" s="79"/>
      <c r="L1209" s="79"/>
      <c r="M1209" s="79"/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</row>
    <row r="1210" spans="7:61">
      <c r="G1210" s="79"/>
      <c r="H1210" s="79"/>
      <c r="I1210" s="79"/>
      <c r="J1210" s="79"/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</row>
    <row r="1211" spans="7:61">
      <c r="G1211" s="79"/>
      <c r="H1211" s="79"/>
      <c r="I1211" s="79"/>
      <c r="J1211" s="79"/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</row>
    <row r="1212" spans="7:61">
      <c r="G1212" s="79"/>
      <c r="H1212" s="79"/>
      <c r="I1212" s="79"/>
      <c r="J1212" s="79"/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</row>
    <row r="1213" spans="7:61">
      <c r="G1213" s="79"/>
      <c r="H1213" s="79"/>
      <c r="I1213" s="79"/>
      <c r="J1213" s="79"/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</row>
    <row r="1214" spans="7:61">
      <c r="G1214" s="79"/>
      <c r="H1214" s="79"/>
      <c r="I1214" s="79"/>
      <c r="J1214" s="79"/>
      <c r="K1214" s="79"/>
      <c r="L1214" s="79"/>
      <c r="M1214" s="79"/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</row>
    <row r="1215" spans="7:61">
      <c r="G1215" s="79"/>
      <c r="H1215" s="79"/>
      <c r="I1215" s="79"/>
      <c r="J1215" s="79"/>
      <c r="K1215" s="79"/>
      <c r="L1215" s="79"/>
      <c r="M1215" s="79"/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</row>
    <row r="1216" spans="7:61">
      <c r="G1216" s="79"/>
      <c r="H1216" s="79"/>
      <c r="I1216" s="79"/>
      <c r="J1216" s="79"/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</row>
    <row r="1217" spans="7:61">
      <c r="G1217" s="79"/>
      <c r="H1217" s="79"/>
      <c r="I1217" s="79"/>
      <c r="J1217" s="79"/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</row>
    <row r="1218" spans="7:61">
      <c r="G1218" s="79"/>
      <c r="H1218" s="79"/>
      <c r="I1218" s="79"/>
      <c r="J1218" s="79"/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</row>
    <row r="1219" spans="7:61">
      <c r="G1219" s="79"/>
      <c r="H1219" s="79"/>
      <c r="I1219" s="79"/>
      <c r="J1219" s="79"/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</row>
    <row r="1220" spans="7:61">
      <c r="G1220" s="79"/>
      <c r="H1220" s="79"/>
      <c r="I1220" s="79"/>
      <c r="J1220" s="79"/>
      <c r="K1220" s="79"/>
      <c r="L1220" s="79"/>
      <c r="M1220" s="79"/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</row>
    <row r="1221" spans="7:61">
      <c r="G1221" s="79"/>
      <c r="H1221" s="79"/>
      <c r="I1221" s="79"/>
      <c r="J1221" s="79"/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</row>
    <row r="1222" spans="7:61">
      <c r="G1222" s="79"/>
      <c r="H1222" s="79"/>
      <c r="I1222" s="79"/>
      <c r="J1222" s="79"/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</row>
    <row r="1223" spans="7:61">
      <c r="G1223" s="79"/>
      <c r="H1223" s="79"/>
      <c r="I1223" s="79"/>
      <c r="J1223" s="79"/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</row>
    <row r="1224" spans="7:61">
      <c r="G1224" s="79"/>
      <c r="H1224" s="79"/>
      <c r="I1224" s="79"/>
      <c r="J1224" s="79"/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</row>
    <row r="1225" spans="7:61">
      <c r="G1225" s="79"/>
      <c r="H1225" s="79"/>
      <c r="I1225" s="79"/>
      <c r="J1225" s="79"/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</row>
    <row r="1226" spans="7:61">
      <c r="G1226" s="79"/>
      <c r="H1226" s="79"/>
      <c r="I1226" s="79"/>
      <c r="J1226" s="79"/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</row>
    <row r="1227" spans="7:61">
      <c r="G1227" s="79"/>
      <c r="H1227" s="79"/>
      <c r="I1227" s="79"/>
      <c r="J1227" s="79"/>
      <c r="K1227" s="79"/>
      <c r="L1227" s="79"/>
      <c r="M1227" s="79"/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</row>
    <row r="1228" spans="7:61">
      <c r="G1228" s="79"/>
      <c r="H1228" s="79"/>
      <c r="I1228" s="79"/>
      <c r="J1228" s="79"/>
      <c r="K1228" s="79"/>
      <c r="L1228" s="79"/>
      <c r="M1228" s="79"/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</row>
    <row r="1229" spans="7:61">
      <c r="G1229" s="79"/>
      <c r="H1229" s="79"/>
      <c r="I1229" s="79"/>
      <c r="J1229" s="79"/>
      <c r="K1229" s="79"/>
      <c r="L1229" s="79"/>
      <c r="M1229" s="79"/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</row>
    <row r="1230" spans="7:61">
      <c r="G1230" s="79"/>
      <c r="H1230" s="79"/>
      <c r="I1230" s="79"/>
      <c r="J1230" s="79"/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</row>
    <row r="1231" spans="7:61">
      <c r="G1231" s="79"/>
      <c r="H1231" s="79"/>
      <c r="I1231" s="79"/>
      <c r="J1231" s="79"/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</row>
    <row r="1232" spans="7:61">
      <c r="G1232" s="79"/>
      <c r="H1232" s="79"/>
      <c r="I1232" s="79"/>
      <c r="J1232" s="79"/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</row>
    <row r="1233" spans="7:61">
      <c r="G1233" s="79"/>
      <c r="H1233" s="79"/>
      <c r="I1233" s="79"/>
      <c r="J1233" s="79"/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79"/>
      <c r="AA1233" s="79"/>
      <c r="AB1233" s="79"/>
      <c r="AC1233" s="79"/>
      <c r="AD1233" s="79"/>
      <c r="AE1233" s="79"/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</row>
    <row r="1234" spans="7:61">
      <c r="G1234" s="79"/>
      <c r="H1234" s="79"/>
      <c r="I1234" s="79"/>
      <c r="J1234" s="79"/>
      <c r="K1234" s="79"/>
      <c r="L1234" s="79"/>
      <c r="M1234" s="79"/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</row>
    <row r="1235" spans="7:61">
      <c r="G1235" s="79"/>
      <c r="H1235" s="79"/>
      <c r="I1235" s="79"/>
      <c r="J1235" s="79"/>
      <c r="K1235" s="79"/>
      <c r="L1235" s="79"/>
      <c r="M1235" s="79"/>
      <c r="N1235" s="79"/>
      <c r="O1235" s="79"/>
      <c r="P1235" s="79"/>
      <c r="Q1235" s="79"/>
      <c r="R1235" s="79"/>
      <c r="S1235" s="79"/>
      <c r="T1235" s="79"/>
      <c r="U1235" s="79"/>
      <c r="V1235" s="79"/>
      <c r="W1235" s="79"/>
      <c r="X1235" s="79"/>
      <c r="Y1235" s="79"/>
      <c r="Z1235" s="79"/>
      <c r="AA1235" s="79"/>
      <c r="AB1235" s="79"/>
      <c r="AC1235" s="79"/>
      <c r="AD1235" s="79"/>
      <c r="AE1235" s="79"/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</row>
    <row r="1236" spans="7:61">
      <c r="G1236" s="79"/>
      <c r="H1236" s="79"/>
      <c r="I1236" s="79"/>
      <c r="J1236" s="79"/>
      <c r="K1236" s="79"/>
      <c r="L1236" s="79"/>
      <c r="M1236" s="79"/>
      <c r="N1236" s="79"/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79"/>
      <c r="Z1236" s="79"/>
      <c r="AA1236" s="79"/>
      <c r="AB1236" s="79"/>
      <c r="AC1236" s="79"/>
      <c r="AD1236" s="79"/>
      <c r="AE1236" s="79"/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</row>
    <row r="1237" spans="7:61">
      <c r="G1237" s="79"/>
      <c r="H1237" s="79"/>
      <c r="I1237" s="79"/>
      <c r="J1237" s="79"/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</row>
    <row r="1238" spans="7:61">
      <c r="G1238" s="79"/>
      <c r="H1238" s="79"/>
      <c r="I1238" s="79"/>
      <c r="J1238" s="79"/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</row>
    <row r="1239" spans="7:61">
      <c r="G1239" s="79"/>
      <c r="H1239" s="79"/>
      <c r="I1239" s="79"/>
      <c r="J1239" s="79"/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</row>
    <row r="1240" spans="7:61">
      <c r="G1240" s="79"/>
      <c r="H1240" s="79"/>
      <c r="I1240" s="79"/>
      <c r="J1240" s="79"/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</row>
    <row r="1241" spans="7:61">
      <c r="G1241" s="79"/>
      <c r="H1241" s="79"/>
      <c r="I1241" s="79"/>
      <c r="J1241" s="79"/>
      <c r="K1241" s="79"/>
      <c r="L1241" s="79"/>
      <c r="M1241" s="79"/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</row>
    <row r="1242" spans="7:61">
      <c r="G1242" s="79"/>
      <c r="H1242" s="79"/>
      <c r="I1242" s="79"/>
      <c r="J1242" s="79"/>
      <c r="K1242" s="79"/>
      <c r="L1242" s="79"/>
      <c r="M1242" s="79"/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</row>
    <row r="1243" spans="7:61">
      <c r="G1243" s="79"/>
      <c r="H1243" s="79"/>
      <c r="I1243" s="79"/>
      <c r="J1243" s="79"/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</row>
    <row r="1244" spans="7:61">
      <c r="G1244" s="79"/>
      <c r="H1244" s="79"/>
      <c r="I1244" s="79"/>
      <c r="J1244" s="79"/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</row>
    <row r="1245" spans="7:61">
      <c r="G1245" s="79"/>
      <c r="H1245" s="79"/>
      <c r="I1245" s="79"/>
      <c r="J1245" s="79"/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</row>
    <row r="1246" spans="7:61">
      <c r="G1246" s="79"/>
      <c r="H1246" s="79"/>
      <c r="I1246" s="79"/>
      <c r="J1246" s="79"/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</row>
    <row r="1247" spans="7:61">
      <c r="G1247" s="79"/>
      <c r="H1247" s="79"/>
      <c r="I1247" s="79"/>
      <c r="J1247" s="79"/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</row>
    <row r="1248" spans="7:61">
      <c r="G1248" s="79"/>
      <c r="H1248" s="79"/>
      <c r="I1248" s="79"/>
      <c r="J1248" s="79"/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</row>
    <row r="1249" spans="7:61">
      <c r="G1249" s="79"/>
      <c r="H1249" s="79"/>
      <c r="I1249" s="79"/>
      <c r="J1249" s="79"/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</row>
    <row r="1250" spans="7:61">
      <c r="G1250" s="79"/>
      <c r="H1250" s="79"/>
      <c r="I1250" s="79"/>
      <c r="J1250" s="79"/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</row>
    <row r="1251" spans="7:61">
      <c r="G1251" s="79"/>
      <c r="H1251" s="79"/>
      <c r="I1251" s="79"/>
      <c r="J1251" s="79"/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</row>
    <row r="1252" spans="7:61">
      <c r="G1252" s="79"/>
      <c r="H1252" s="79"/>
      <c r="I1252" s="79"/>
      <c r="J1252" s="79"/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</row>
    <row r="1253" spans="7:61">
      <c r="G1253" s="79"/>
      <c r="H1253" s="79"/>
      <c r="I1253" s="79"/>
      <c r="J1253" s="79"/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</row>
    <row r="1254" spans="7:61">
      <c r="G1254" s="79"/>
      <c r="H1254" s="79"/>
      <c r="I1254" s="79"/>
      <c r="J1254" s="79"/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</row>
    <row r="1255" spans="7:61">
      <c r="G1255" s="79"/>
      <c r="H1255" s="79"/>
      <c r="I1255" s="79"/>
      <c r="J1255" s="79"/>
      <c r="K1255" s="79"/>
      <c r="L1255" s="79"/>
      <c r="M1255" s="79"/>
      <c r="N1255" s="79"/>
      <c r="O1255" s="79"/>
      <c r="P1255" s="79"/>
      <c r="Q1255" s="79"/>
      <c r="R1255" s="79"/>
      <c r="S1255" s="79"/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</row>
    <row r="1256" spans="7:61">
      <c r="G1256" s="79"/>
      <c r="H1256" s="79"/>
      <c r="I1256" s="79"/>
      <c r="J1256" s="79"/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</row>
    <row r="1257" spans="7:61">
      <c r="G1257" s="79"/>
      <c r="H1257" s="79"/>
      <c r="I1257" s="79"/>
      <c r="J1257" s="79"/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</row>
    <row r="1258" spans="7:61">
      <c r="G1258" s="79"/>
      <c r="H1258" s="79"/>
      <c r="I1258" s="79"/>
      <c r="J1258" s="79"/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</row>
    <row r="1259" spans="7:61">
      <c r="G1259" s="79"/>
      <c r="H1259" s="79"/>
      <c r="I1259" s="79"/>
      <c r="J1259" s="79"/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</row>
    <row r="1260" spans="7:61">
      <c r="G1260" s="79"/>
      <c r="H1260" s="79"/>
      <c r="I1260" s="79"/>
      <c r="J1260" s="79"/>
      <c r="K1260" s="79"/>
      <c r="L1260" s="79"/>
      <c r="M1260" s="79"/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</row>
    <row r="1261" spans="7:61">
      <c r="G1261" s="79"/>
      <c r="H1261" s="79"/>
      <c r="I1261" s="79"/>
      <c r="J1261" s="79"/>
      <c r="K1261" s="79"/>
      <c r="L1261" s="79"/>
      <c r="M1261" s="79"/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  <c r="AA1261" s="79"/>
      <c r="AB1261" s="79"/>
      <c r="AC1261" s="79"/>
      <c r="AD1261" s="79"/>
      <c r="AE1261" s="79"/>
      <c r="AF1261" s="79"/>
      <c r="AG1261" s="79"/>
      <c r="AH1261" s="79"/>
      <c r="AI1261" s="79"/>
      <c r="AJ1261" s="79"/>
      <c r="AK1261" s="79"/>
      <c r="AL1261" s="79"/>
      <c r="AM1261" s="79"/>
      <c r="AN1261" s="79"/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</row>
    <row r="1262" spans="7:61">
      <c r="G1262" s="79"/>
      <c r="H1262" s="79"/>
      <c r="I1262" s="79"/>
      <c r="J1262" s="79"/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  <c r="AA1262" s="79"/>
      <c r="AB1262" s="79"/>
      <c r="AC1262" s="79"/>
      <c r="AD1262" s="79"/>
      <c r="AE1262" s="79"/>
      <c r="AF1262" s="79"/>
      <c r="AG1262" s="79"/>
      <c r="AH1262" s="79"/>
      <c r="AI1262" s="79"/>
      <c r="AJ1262" s="79"/>
      <c r="AK1262" s="79"/>
      <c r="AL1262" s="79"/>
      <c r="AM1262" s="79"/>
      <c r="AN1262" s="79"/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</row>
    <row r="1263" spans="7:61">
      <c r="G1263" s="79"/>
      <c r="H1263" s="79"/>
      <c r="I1263" s="79"/>
      <c r="J1263" s="79"/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79"/>
      <c r="AA1263" s="79"/>
      <c r="AB1263" s="79"/>
      <c r="AC1263" s="79"/>
      <c r="AD1263" s="79"/>
      <c r="AE1263" s="79"/>
      <c r="AF1263" s="79"/>
      <c r="AG1263" s="79"/>
      <c r="AH1263" s="79"/>
      <c r="AI1263" s="79"/>
      <c r="AJ1263" s="79"/>
      <c r="AK1263" s="79"/>
      <c r="AL1263" s="79"/>
      <c r="AM1263" s="79"/>
      <c r="AN1263" s="79"/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</row>
    <row r="1264" spans="7:61">
      <c r="G1264" s="79"/>
      <c r="H1264" s="79"/>
      <c r="I1264" s="79"/>
      <c r="J1264" s="79"/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</row>
    <row r="1265" spans="7:61">
      <c r="G1265" s="79"/>
      <c r="H1265" s="79"/>
      <c r="I1265" s="79"/>
      <c r="J1265" s="79"/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</row>
    <row r="1266" spans="7:61">
      <c r="G1266" s="79"/>
      <c r="H1266" s="79"/>
      <c r="I1266" s="79"/>
      <c r="J1266" s="79"/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</row>
    <row r="1267" spans="7:61">
      <c r="G1267" s="79"/>
      <c r="H1267" s="79"/>
      <c r="I1267" s="79"/>
      <c r="J1267" s="79"/>
      <c r="K1267" s="79"/>
      <c r="L1267" s="79"/>
      <c r="M1267" s="79"/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</row>
    <row r="1268" spans="7:61">
      <c r="G1268" s="79"/>
      <c r="H1268" s="79"/>
      <c r="I1268" s="79"/>
      <c r="J1268" s="79"/>
      <c r="K1268" s="79"/>
      <c r="L1268" s="79"/>
      <c r="M1268" s="79"/>
      <c r="N1268" s="79"/>
      <c r="O1268" s="79"/>
      <c r="P1268" s="79"/>
      <c r="Q1268" s="79"/>
      <c r="R1268" s="79"/>
      <c r="S1268" s="79"/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</row>
    <row r="1269" spans="7:61">
      <c r="G1269" s="79"/>
      <c r="H1269" s="79"/>
      <c r="I1269" s="79"/>
      <c r="J1269" s="79"/>
      <c r="K1269" s="79"/>
      <c r="L1269" s="79"/>
      <c r="M1269" s="79"/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</row>
    <row r="1270" spans="7:61">
      <c r="G1270" s="79"/>
      <c r="H1270" s="79"/>
      <c r="I1270" s="79"/>
      <c r="J1270" s="79"/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</row>
    <row r="1271" spans="7:61">
      <c r="G1271" s="79"/>
      <c r="H1271" s="79"/>
      <c r="I1271" s="79"/>
      <c r="J1271" s="79"/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</row>
    <row r="1272" spans="7:61">
      <c r="G1272" s="79"/>
      <c r="H1272" s="79"/>
      <c r="I1272" s="79"/>
      <c r="J1272" s="79"/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</row>
    <row r="1273" spans="7:61">
      <c r="G1273" s="79"/>
      <c r="H1273" s="79"/>
      <c r="I1273" s="79"/>
      <c r="J1273" s="79"/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79"/>
      <c r="AA1273" s="79"/>
      <c r="AB1273" s="79"/>
      <c r="AC1273" s="79"/>
      <c r="AD1273" s="79"/>
      <c r="AE1273" s="79"/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</row>
    <row r="1274" spans="7:61">
      <c r="G1274" s="79"/>
      <c r="H1274" s="79"/>
      <c r="I1274" s="79"/>
      <c r="J1274" s="79"/>
      <c r="K1274" s="79"/>
      <c r="L1274" s="79"/>
      <c r="M1274" s="79"/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</row>
    <row r="1275" spans="7:61">
      <c r="G1275" s="79"/>
      <c r="H1275" s="79"/>
      <c r="I1275" s="79"/>
      <c r="J1275" s="79"/>
      <c r="K1275" s="79"/>
      <c r="L1275" s="79"/>
      <c r="M1275" s="79"/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</row>
    <row r="1276" spans="7:61">
      <c r="G1276" s="79"/>
      <c r="H1276" s="79"/>
      <c r="I1276" s="79"/>
      <c r="J1276" s="79"/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</row>
    <row r="1277" spans="7:61">
      <c r="G1277" s="79"/>
      <c r="H1277" s="79"/>
      <c r="I1277" s="79"/>
      <c r="J1277" s="79"/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</row>
    <row r="1278" spans="7:61">
      <c r="G1278" s="79"/>
      <c r="H1278" s="79"/>
      <c r="I1278" s="79"/>
      <c r="J1278" s="79"/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</row>
    <row r="1279" spans="7:61">
      <c r="G1279" s="79"/>
      <c r="H1279" s="79"/>
      <c r="I1279" s="79"/>
      <c r="J1279" s="79"/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</row>
    <row r="1280" spans="7:61">
      <c r="G1280" s="79"/>
      <c r="H1280" s="79"/>
      <c r="I1280" s="79"/>
      <c r="J1280" s="79"/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79"/>
      <c r="AA1280" s="79"/>
      <c r="AB1280" s="79"/>
      <c r="AC1280" s="79"/>
      <c r="AD1280" s="79"/>
      <c r="AE1280" s="79"/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</row>
    <row r="1281" spans="7:61">
      <c r="G1281" s="79"/>
      <c r="H1281" s="79"/>
      <c r="I1281" s="79"/>
      <c r="J1281" s="79"/>
      <c r="K1281" s="79"/>
      <c r="L1281" s="79"/>
      <c r="M1281" s="79"/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</row>
    <row r="1282" spans="7:61">
      <c r="G1282" s="79"/>
      <c r="H1282" s="79"/>
      <c r="I1282" s="79"/>
      <c r="J1282" s="79"/>
      <c r="K1282" s="79"/>
      <c r="L1282" s="79"/>
      <c r="M1282" s="79"/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</row>
    <row r="1283" spans="7:61">
      <c r="G1283" s="79"/>
      <c r="H1283" s="79"/>
      <c r="I1283" s="79"/>
      <c r="J1283" s="79"/>
      <c r="K1283" s="79"/>
      <c r="L1283" s="79"/>
      <c r="M1283" s="79"/>
      <c r="N1283" s="79"/>
      <c r="O1283" s="79"/>
      <c r="P1283" s="79"/>
      <c r="Q1283" s="79"/>
      <c r="R1283" s="79"/>
      <c r="S1283" s="79"/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</row>
    <row r="1284" spans="7:61">
      <c r="G1284" s="79"/>
      <c r="H1284" s="79"/>
      <c r="I1284" s="79"/>
      <c r="J1284" s="79"/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79"/>
      <c r="AA1284" s="79"/>
      <c r="AB1284" s="79"/>
      <c r="AC1284" s="79"/>
      <c r="AD1284" s="79"/>
      <c r="AE1284" s="79"/>
      <c r="AF1284" s="79"/>
      <c r="AG1284" s="79"/>
      <c r="AH1284" s="79"/>
      <c r="AI1284" s="79"/>
      <c r="AJ1284" s="79"/>
      <c r="AK1284" s="79"/>
      <c r="AL1284" s="79"/>
      <c r="AM1284" s="79"/>
      <c r="AN1284" s="79"/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</row>
    <row r="1285" spans="7:61">
      <c r="G1285" s="79"/>
      <c r="H1285" s="79"/>
      <c r="I1285" s="79"/>
      <c r="J1285" s="79"/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</row>
    <row r="1286" spans="7:61">
      <c r="G1286" s="79"/>
      <c r="H1286" s="79"/>
      <c r="I1286" s="79"/>
      <c r="J1286" s="79"/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79"/>
      <c r="AA1286" s="79"/>
      <c r="AB1286" s="79"/>
      <c r="AC1286" s="79"/>
      <c r="AD1286" s="79"/>
      <c r="AE1286" s="79"/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</row>
    <row r="1287" spans="7:61">
      <c r="G1287" s="79"/>
      <c r="H1287" s="79"/>
      <c r="I1287" s="79"/>
      <c r="J1287" s="79"/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</row>
    <row r="1288" spans="7:61">
      <c r="G1288" s="79"/>
      <c r="H1288" s="79"/>
      <c r="I1288" s="79"/>
      <c r="J1288" s="79"/>
      <c r="K1288" s="79"/>
      <c r="L1288" s="79"/>
      <c r="M1288" s="79"/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</row>
    <row r="1289" spans="7:61">
      <c r="G1289" s="79"/>
      <c r="H1289" s="79"/>
      <c r="I1289" s="79"/>
      <c r="J1289" s="79"/>
      <c r="K1289" s="79"/>
      <c r="L1289" s="79"/>
      <c r="M1289" s="79"/>
      <c r="N1289" s="79"/>
      <c r="O1289" s="79"/>
      <c r="P1289" s="79"/>
      <c r="Q1289" s="79"/>
      <c r="R1289" s="79"/>
      <c r="S1289" s="79"/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</row>
    <row r="1290" spans="7:61">
      <c r="G1290" s="79"/>
      <c r="H1290" s="79"/>
      <c r="I1290" s="79"/>
      <c r="J1290" s="79"/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</row>
    <row r="1291" spans="7:61">
      <c r="G1291" s="79"/>
      <c r="H1291" s="79"/>
      <c r="I1291" s="79"/>
      <c r="J1291" s="79"/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</row>
    <row r="1292" spans="7:61">
      <c r="G1292" s="79"/>
      <c r="H1292" s="79"/>
      <c r="I1292" s="79"/>
      <c r="J1292" s="79"/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</row>
    <row r="1293" spans="7:61">
      <c r="G1293" s="79"/>
      <c r="H1293" s="79"/>
      <c r="I1293" s="79"/>
      <c r="J1293" s="79"/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</row>
    <row r="1294" spans="7:61">
      <c r="G1294" s="79"/>
      <c r="H1294" s="79"/>
      <c r="I1294" s="79"/>
      <c r="J1294" s="79"/>
      <c r="K1294" s="79"/>
      <c r="L1294" s="79"/>
      <c r="M1294" s="79"/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</row>
    <row r="1295" spans="7:61"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</row>
    <row r="1296" spans="7:61">
      <c r="G1296" s="79"/>
      <c r="H1296" s="79"/>
      <c r="I1296" s="79"/>
      <c r="J1296" s="79"/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</row>
    <row r="1297" spans="7:61">
      <c r="G1297" s="79"/>
      <c r="H1297" s="79"/>
      <c r="I1297" s="79"/>
      <c r="J1297" s="79"/>
      <c r="K1297" s="79"/>
      <c r="L1297" s="79"/>
      <c r="M1297" s="79"/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</row>
    <row r="1298" spans="7:61">
      <c r="G1298" s="79"/>
      <c r="H1298" s="79"/>
      <c r="I1298" s="79"/>
      <c r="J1298" s="79"/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</row>
    <row r="1299" spans="7:61">
      <c r="G1299" s="79"/>
      <c r="H1299" s="79"/>
      <c r="I1299" s="79"/>
      <c r="J1299" s="79"/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</row>
    <row r="1300" spans="7:61">
      <c r="G1300" s="79"/>
      <c r="H1300" s="79"/>
      <c r="I1300" s="79"/>
      <c r="J1300" s="79"/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</row>
    <row r="1301" spans="7:61">
      <c r="G1301" s="79"/>
      <c r="H1301" s="79"/>
      <c r="I1301" s="79"/>
      <c r="J1301" s="79"/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</row>
    <row r="1302" spans="7:61">
      <c r="G1302" s="79"/>
      <c r="H1302" s="79"/>
      <c r="I1302" s="79"/>
      <c r="J1302" s="79"/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</row>
    <row r="1303" spans="7:61">
      <c r="G1303" s="79"/>
      <c r="H1303" s="79"/>
      <c r="I1303" s="79"/>
      <c r="J1303" s="79"/>
      <c r="K1303" s="79"/>
      <c r="L1303" s="79"/>
      <c r="M1303" s="79"/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</row>
    <row r="1304" spans="7:61">
      <c r="G1304" s="79"/>
      <c r="H1304" s="79"/>
      <c r="I1304" s="79"/>
      <c r="J1304" s="79"/>
      <c r="K1304" s="79"/>
      <c r="L1304" s="79"/>
      <c r="M1304" s="79"/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</row>
    <row r="1305" spans="7:61">
      <c r="G1305" s="79"/>
      <c r="H1305" s="79"/>
      <c r="I1305" s="79"/>
      <c r="J1305" s="79"/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</row>
    <row r="1306" spans="7:61">
      <c r="G1306" s="79"/>
      <c r="H1306" s="79"/>
      <c r="I1306" s="79"/>
      <c r="J1306" s="79"/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</row>
    <row r="1307" spans="7:61">
      <c r="G1307" s="79"/>
      <c r="H1307" s="79"/>
      <c r="I1307" s="79"/>
      <c r="J1307" s="79"/>
      <c r="K1307" s="79"/>
      <c r="L1307" s="79"/>
      <c r="M1307" s="79"/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</row>
    <row r="1308" spans="7:61">
      <c r="G1308" s="79"/>
      <c r="H1308" s="79"/>
      <c r="I1308" s="79"/>
      <c r="J1308" s="79"/>
      <c r="K1308" s="79"/>
      <c r="L1308" s="79"/>
      <c r="M1308" s="79"/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</row>
    <row r="1309" spans="7:61">
      <c r="G1309" s="79"/>
      <c r="H1309" s="79"/>
      <c r="I1309" s="79"/>
      <c r="J1309" s="79"/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</row>
    <row r="1310" spans="7:61">
      <c r="G1310" s="79"/>
      <c r="H1310" s="79"/>
      <c r="I1310" s="79"/>
      <c r="J1310" s="79"/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</row>
    <row r="1311" spans="7:61">
      <c r="G1311" s="79"/>
      <c r="H1311" s="79"/>
      <c r="I1311" s="79"/>
      <c r="J1311" s="79"/>
      <c r="K1311" s="79"/>
      <c r="L1311" s="79"/>
      <c r="M1311" s="79"/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</row>
    <row r="1312" spans="7:61">
      <c r="G1312" s="79"/>
      <c r="H1312" s="79"/>
      <c r="I1312" s="79"/>
      <c r="J1312" s="79"/>
      <c r="K1312" s="79"/>
      <c r="L1312" s="79"/>
      <c r="M1312" s="79"/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</row>
    <row r="1313" spans="7:61">
      <c r="G1313" s="79"/>
      <c r="H1313" s="79"/>
      <c r="I1313" s="79"/>
      <c r="J1313" s="79"/>
      <c r="K1313" s="79"/>
      <c r="L1313" s="79"/>
      <c r="M1313" s="79"/>
      <c r="N1313" s="79"/>
      <c r="O1313" s="79"/>
      <c r="P1313" s="79"/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</row>
    <row r="1314" spans="7:61">
      <c r="G1314" s="79"/>
      <c r="H1314" s="79"/>
      <c r="I1314" s="79"/>
      <c r="J1314" s="79"/>
      <c r="K1314" s="79"/>
      <c r="L1314" s="79"/>
      <c r="M1314" s="79"/>
      <c r="N1314" s="79"/>
      <c r="O1314" s="79"/>
      <c r="P1314" s="79"/>
      <c r="Q1314" s="79"/>
      <c r="R1314" s="79"/>
      <c r="S1314" s="79"/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</row>
    <row r="1315" spans="7:61">
      <c r="G1315" s="79"/>
      <c r="H1315" s="79"/>
      <c r="I1315" s="79"/>
      <c r="J1315" s="79"/>
      <c r="K1315" s="79"/>
      <c r="L1315" s="79"/>
      <c r="M1315" s="79"/>
      <c r="N1315" s="79"/>
      <c r="O1315" s="79"/>
      <c r="P1315" s="79"/>
      <c r="Q1315" s="79"/>
      <c r="R1315" s="79"/>
      <c r="S1315" s="79"/>
      <c r="T1315" s="79"/>
      <c r="U1315" s="79"/>
      <c r="V1315" s="79"/>
      <c r="W1315" s="79"/>
      <c r="X1315" s="79"/>
      <c r="Y1315" s="79"/>
      <c r="Z1315" s="79"/>
      <c r="AA1315" s="79"/>
      <c r="AB1315" s="79"/>
      <c r="AC1315" s="79"/>
      <c r="AD1315" s="79"/>
      <c r="AE1315" s="79"/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</row>
    <row r="1316" spans="7:61">
      <c r="G1316" s="79"/>
      <c r="H1316" s="79"/>
      <c r="I1316" s="79"/>
      <c r="J1316" s="79"/>
      <c r="K1316" s="79"/>
      <c r="L1316" s="79"/>
      <c r="M1316" s="79"/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</row>
    <row r="1317" spans="7:61">
      <c r="G1317" s="79"/>
      <c r="H1317" s="79"/>
      <c r="I1317" s="79"/>
      <c r="J1317" s="79"/>
      <c r="K1317" s="79"/>
      <c r="L1317" s="79"/>
      <c r="M1317" s="79"/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</row>
    <row r="1318" spans="7:61">
      <c r="G1318" s="79"/>
      <c r="H1318" s="79"/>
      <c r="I1318" s="79"/>
      <c r="J1318" s="79"/>
      <c r="K1318" s="79"/>
      <c r="L1318" s="79"/>
      <c r="M1318" s="79"/>
      <c r="N1318" s="79"/>
      <c r="O1318" s="79"/>
      <c r="P1318" s="79"/>
      <c r="Q1318" s="79"/>
      <c r="R1318" s="79"/>
      <c r="S1318" s="79"/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</row>
    <row r="1319" spans="7:61">
      <c r="G1319" s="79"/>
      <c r="H1319" s="79"/>
      <c r="I1319" s="79"/>
      <c r="J1319" s="79"/>
      <c r="K1319" s="79"/>
      <c r="L1319" s="79"/>
      <c r="M1319" s="79"/>
      <c r="N1319" s="79"/>
      <c r="O1319" s="79"/>
      <c r="P1319" s="79"/>
      <c r="Q1319" s="79"/>
      <c r="R1319" s="79"/>
      <c r="S1319" s="79"/>
      <c r="T1319" s="79"/>
      <c r="U1319" s="79"/>
      <c r="V1319" s="79"/>
      <c r="W1319" s="79"/>
      <c r="X1319" s="79"/>
      <c r="Y1319" s="79"/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</row>
    <row r="1320" spans="7:61">
      <c r="G1320" s="79"/>
      <c r="H1320" s="79"/>
      <c r="I1320" s="79"/>
      <c r="J1320" s="79"/>
      <c r="K1320" s="79"/>
      <c r="L1320" s="79"/>
      <c r="M1320" s="79"/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</row>
    <row r="1321" spans="7:61">
      <c r="G1321" s="79"/>
      <c r="H1321" s="79"/>
      <c r="I1321" s="79"/>
      <c r="J1321" s="79"/>
      <c r="K1321" s="79"/>
      <c r="L1321" s="79"/>
      <c r="M1321" s="79"/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</row>
    <row r="1322" spans="7:61">
      <c r="G1322" s="79"/>
      <c r="H1322" s="79"/>
      <c r="I1322" s="79"/>
      <c r="J1322" s="79"/>
      <c r="K1322" s="79"/>
      <c r="L1322" s="79"/>
      <c r="M1322" s="79"/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</row>
    <row r="1323" spans="7:61">
      <c r="G1323" s="79"/>
      <c r="H1323" s="79"/>
      <c r="I1323" s="79"/>
      <c r="J1323" s="79"/>
      <c r="K1323" s="79"/>
      <c r="L1323" s="79"/>
      <c r="M1323" s="79"/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</row>
    <row r="1324" spans="7:61">
      <c r="G1324" s="79"/>
      <c r="H1324" s="79"/>
      <c r="I1324" s="79"/>
      <c r="J1324" s="79"/>
      <c r="K1324" s="79"/>
      <c r="L1324" s="79"/>
      <c r="M1324" s="79"/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</row>
    <row r="1325" spans="7:61">
      <c r="G1325" s="79"/>
      <c r="H1325" s="79"/>
      <c r="I1325" s="79"/>
      <c r="J1325" s="79"/>
      <c r="K1325" s="79"/>
      <c r="L1325" s="79"/>
      <c r="M1325" s="79"/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</row>
    <row r="1326" spans="7:61">
      <c r="G1326" s="79"/>
      <c r="H1326" s="79"/>
      <c r="I1326" s="79"/>
      <c r="J1326" s="79"/>
      <c r="K1326" s="79"/>
      <c r="L1326" s="79"/>
      <c r="M1326" s="79"/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</row>
    <row r="1327" spans="7:61">
      <c r="G1327" s="79"/>
      <c r="H1327" s="79"/>
      <c r="I1327" s="79"/>
      <c r="J1327" s="79"/>
      <c r="K1327" s="79"/>
      <c r="L1327" s="79"/>
      <c r="M1327" s="79"/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</row>
    <row r="1328" spans="7:61">
      <c r="G1328" s="79"/>
      <c r="H1328" s="79"/>
      <c r="I1328" s="79"/>
      <c r="J1328" s="79"/>
      <c r="K1328" s="79"/>
      <c r="L1328" s="79"/>
      <c r="M1328" s="79"/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</row>
    <row r="1329" spans="7:61">
      <c r="G1329" s="79"/>
      <c r="H1329" s="79"/>
      <c r="I1329" s="79"/>
      <c r="J1329" s="79"/>
      <c r="K1329" s="79"/>
      <c r="L1329" s="79"/>
      <c r="M1329" s="79"/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</row>
    <row r="1330" spans="7:61">
      <c r="G1330" s="79"/>
      <c r="H1330" s="79"/>
      <c r="I1330" s="79"/>
      <c r="J1330" s="79"/>
      <c r="K1330" s="79"/>
      <c r="L1330" s="79"/>
      <c r="M1330" s="79"/>
      <c r="N1330" s="79"/>
      <c r="O1330" s="79"/>
      <c r="P1330" s="79"/>
      <c r="Q1330" s="79"/>
      <c r="R1330" s="79"/>
      <c r="S1330" s="79"/>
      <c r="T1330" s="79"/>
      <c r="U1330" s="79"/>
      <c r="V1330" s="79"/>
      <c r="W1330" s="79"/>
      <c r="X1330" s="79"/>
      <c r="Y1330" s="79"/>
      <c r="Z1330" s="79"/>
      <c r="AA1330" s="79"/>
      <c r="AB1330" s="79"/>
      <c r="AC1330" s="79"/>
      <c r="AD1330" s="79"/>
      <c r="AE1330" s="79"/>
      <c r="AF1330" s="79"/>
      <c r="AG1330" s="79"/>
      <c r="AH1330" s="79"/>
      <c r="AI1330" s="79"/>
      <c r="AJ1330" s="79"/>
      <c r="AK1330" s="79"/>
      <c r="AL1330" s="79"/>
      <c r="AM1330" s="79"/>
      <c r="AN1330" s="79"/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</row>
    <row r="1331" spans="7:61">
      <c r="G1331" s="79"/>
      <c r="H1331" s="79"/>
      <c r="I1331" s="79"/>
      <c r="J1331" s="79"/>
      <c r="K1331" s="79"/>
      <c r="L1331" s="79"/>
      <c r="M1331" s="79"/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</row>
    <row r="1332" spans="7:61">
      <c r="G1332" s="79"/>
      <c r="H1332" s="79"/>
      <c r="I1332" s="79"/>
      <c r="J1332" s="79"/>
      <c r="K1332" s="79"/>
      <c r="L1332" s="79"/>
      <c r="M1332" s="79"/>
      <c r="N1332" s="79"/>
      <c r="O1332" s="79"/>
      <c r="P1332" s="79"/>
      <c r="Q1332" s="79"/>
      <c r="R1332" s="79"/>
      <c r="S1332" s="79"/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</row>
    <row r="1333" spans="7:61">
      <c r="G1333" s="79"/>
      <c r="H1333" s="79"/>
      <c r="I1333" s="79"/>
      <c r="J1333" s="79"/>
      <c r="K1333" s="79"/>
      <c r="L1333" s="79"/>
      <c r="M1333" s="79"/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</row>
    <row r="1334" spans="7:61">
      <c r="G1334" s="79"/>
      <c r="H1334" s="79"/>
      <c r="I1334" s="79"/>
      <c r="J1334" s="79"/>
      <c r="K1334" s="79"/>
      <c r="L1334" s="79"/>
      <c r="M1334" s="79"/>
      <c r="N1334" s="79"/>
      <c r="O1334" s="79"/>
      <c r="P1334" s="79"/>
      <c r="Q1334" s="79"/>
      <c r="R1334" s="79"/>
      <c r="S1334" s="79"/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</row>
    <row r="1335" spans="7:61">
      <c r="G1335" s="79"/>
      <c r="H1335" s="79"/>
      <c r="I1335" s="79"/>
      <c r="J1335" s="79"/>
      <c r="K1335" s="79"/>
      <c r="L1335" s="79"/>
      <c r="M1335" s="79"/>
      <c r="N1335" s="79"/>
      <c r="O1335" s="79"/>
      <c r="P1335" s="79"/>
      <c r="Q1335" s="79"/>
      <c r="R1335" s="79"/>
      <c r="S1335" s="79"/>
      <c r="T1335" s="79"/>
      <c r="U1335" s="79"/>
      <c r="V1335" s="79"/>
      <c r="W1335" s="79"/>
      <c r="X1335" s="79"/>
      <c r="Y1335" s="79"/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</row>
    <row r="1336" spans="7:61">
      <c r="G1336" s="79"/>
      <c r="H1336" s="79"/>
      <c r="I1336" s="79"/>
      <c r="J1336" s="79"/>
      <c r="K1336" s="79"/>
      <c r="L1336" s="79"/>
      <c r="M1336" s="79"/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</row>
    <row r="1337" spans="7:61">
      <c r="G1337" s="79"/>
      <c r="H1337" s="79"/>
      <c r="I1337" s="79"/>
      <c r="J1337" s="79"/>
      <c r="K1337" s="79"/>
      <c r="L1337" s="79"/>
      <c r="M1337" s="79"/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</row>
    <row r="1338" spans="7:61">
      <c r="G1338" s="79"/>
      <c r="H1338" s="79"/>
      <c r="I1338" s="79"/>
      <c r="J1338" s="79"/>
      <c r="K1338" s="79"/>
      <c r="L1338" s="79"/>
      <c r="M1338" s="79"/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</row>
    <row r="1339" spans="7:61">
      <c r="G1339" s="79"/>
      <c r="H1339" s="79"/>
      <c r="I1339" s="79"/>
      <c r="J1339" s="79"/>
      <c r="K1339" s="79"/>
      <c r="L1339" s="79"/>
      <c r="M1339" s="79"/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</row>
    <row r="1340" spans="7:61">
      <c r="G1340" s="79"/>
      <c r="H1340" s="79"/>
      <c r="I1340" s="79"/>
      <c r="J1340" s="79"/>
      <c r="K1340" s="79"/>
      <c r="L1340" s="79"/>
      <c r="M1340" s="79"/>
      <c r="N1340" s="79"/>
      <c r="O1340" s="79"/>
      <c r="P1340" s="79"/>
      <c r="Q1340" s="79"/>
      <c r="R1340" s="79"/>
      <c r="S1340" s="79"/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</row>
    <row r="1341" spans="7:61">
      <c r="G1341" s="79"/>
      <c r="H1341" s="79"/>
      <c r="I1341" s="79"/>
      <c r="J1341" s="79"/>
      <c r="K1341" s="79"/>
      <c r="L1341" s="79"/>
      <c r="M1341" s="79"/>
      <c r="N1341" s="79"/>
      <c r="O1341" s="79"/>
      <c r="P1341" s="79"/>
      <c r="Q1341" s="79"/>
      <c r="R1341" s="79"/>
      <c r="S1341" s="79"/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</row>
    <row r="1342" spans="7:61">
      <c r="G1342" s="79"/>
      <c r="H1342" s="79"/>
      <c r="I1342" s="79"/>
      <c r="J1342" s="79"/>
      <c r="K1342" s="79"/>
      <c r="L1342" s="79"/>
      <c r="M1342" s="79"/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</row>
    <row r="1343" spans="7:61">
      <c r="G1343" s="79"/>
      <c r="H1343" s="79"/>
      <c r="I1343" s="79"/>
      <c r="J1343" s="79"/>
      <c r="K1343" s="79"/>
      <c r="L1343" s="79"/>
      <c r="M1343" s="79"/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</row>
    <row r="1344" spans="7:61">
      <c r="G1344" s="79"/>
      <c r="H1344" s="79"/>
      <c r="I1344" s="79"/>
      <c r="J1344" s="79"/>
      <c r="K1344" s="79"/>
      <c r="L1344" s="79"/>
      <c r="M1344" s="79"/>
      <c r="N1344" s="79"/>
      <c r="O1344" s="79"/>
      <c r="P1344" s="79"/>
      <c r="Q1344" s="79"/>
      <c r="R1344" s="79"/>
      <c r="S1344" s="79"/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</row>
    <row r="1345" spans="7:61">
      <c r="G1345" s="79"/>
      <c r="H1345" s="79"/>
      <c r="I1345" s="79"/>
      <c r="J1345" s="79"/>
      <c r="K1345" s="79"/>
      <c r="L1345" s="79"/>
      <c r="M1345" s="79"/>
      <c r="N1345" s="79"/>
      <c r="O1345" s="79"/>
      <c r="P1345" s="79"/>
      <c r="Q1345" s="79"/>
      <c r="R1345" s="79"/>
      <c r="S1345" s="79"/>
      <c r="T1345" s="79"/>
      <c r="U1345" s="79"/>
      <c r="V1345" s="79"/>
      <c r="W1345" s="79"/>
      <c r="X1345" s="79"/>
      <c r="Y1345" s="79"/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</row>
    <row r="1346" spans="7:61">
      <c r="G1346" s="79"/>
      <c r="H1346" s="79"/>
      <c r="I1346" s="79"/>
      <c r="J1346" s="79"/>
      <c r="K1346" s="79"/>
      <c r="L1346" s="79"/>
      <c r="M1346" s="79"/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</row>
    <row r="1347" spans="7:61">
      <c r="G1347" s="79"/>
      <c r="H1347" s="79"/>
      <c r="I1347" s="79"/>
      <c r="J1347" s="79"/>
      <c r="K1347" s="79"/>
      <c r="L1347" s="79"/>
      <c r="M1347" s="79"/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</row>
    <row r="1348" spans="7:61">
      <c r="G1348" s="79"/>
      <c r="H1348" s="79"/>
      <c r="I1348" s="79"/>
      <c r="J1348" s="79"/>
      <c r="K1348" s="79"/>
      <c r="L1348" s="79"/>
      <c r="M1348" s="79"/>
      <c r="N1348" s="79"/>
      <c r="O1348" s="79"/>
      <c r="P1348" s="79"/>
      <c r="Q1348" s="79"/>
      <c r="R1348" s="79"/>
      <c r="S1348" s="79"/>
      <c r="T1348" s="79"/>
      <c r="U1348" s="79"/>
      <c r="V1348" s="79"/>
      <c r="W1348" s="79"/>
      <c r="X1348" s="79"/>
      <c r="Y1348" s="79"/>
      <c r="Z1348" s="79"/>
      <c r="AA1348" s="79"/>
      <c r="AB1348" s="79"/>
      <c r="AC1348" s="79"/>
      <c r="AD1348" s="79"/>
      <c r="AE1348" s="79"/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</row>
    <row r="1349" spans="7:61">
      <c r="G1349" s="79"/>
      <c r="H1349" s="79"/>
      <c r="I1349" s="79"/>
      <c r="J1349" s="79"/>
      <c r="K1349" s="79"/>
      <c r="L1349" s="79"/>
      <c r="M1349" s="79"/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</row>
    <row r="1350" spans="7:61">
      <c r="G1350" s="79"/>
      <c r="H1350" s="79"/>
      <c r="I1350" s="79"/>
      <c r="J1350" s="79"/>
      <c r="K1350" s="79"/>
      <c r="L1350" s="79"/>
      <c r="M1350" s="79"/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</row>
    <row r="1351" spans="7:61">
      <c r="G1351" s="79"/>
      <c r="H1351" s="79"/>
      <c r="I1351" s="79"/>
      <c r="J1351" s="79"/>
      <c r="K1351" s="79"/>
      <c r="L1351" s="79"/>
      <c r="M1351" s="79"/>
      <c r="N1351" s="79"/>
      <c r="O1351" s="79"/>
      <c r="P1351" s="79"/>
      <c r="Q1351" s="79"/>
      <c r="R1351" s="79"/>
      <c r="S1351" s="79"/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</row>
    <row r="1352" spans="7:61">
      <c r="G1352" s="79"/>
      <c r="H1352" s="79"/>
      <c r="I1352" s="79"/>
      <c r="J1352" s="79"/>
      <c r="K1352" s="79"/>
      <c r="L1352" s="79"/>
      <c r="M1352" s="79"/>
      <c r="N1352" s="79"/>
      <c r="O1352" s="79"/>
      <c r="P1352" s="79"/>
      <c r="Q1352" s="79"/>
      <c r="R1352" s="79"/>
      <c r="S1352" s="79"/>
      <c r="T1352" s="79"/>
      <c r="U1352" s="79"/>
      <c r="V1352" s="79"/>
      <c r="W1352" s="79"/>
      <c r="X1352" s="79"/>
      <c r="Y1352" s="79"/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</row>
    <row r="1353" spans="7:61">
      <c r="G1353" s="79"/>
      <c r="H1353" s="79"/>
      <c r="I1353" s="79"/>
      <c r="J1353" s="79"/>
      <c r="K1353" s="79"/>
      <c r="L1353" s="79"/>
      <c r="M1353" s="79"/>
      <c r="N1353" s="79"/>
      <c r="O1353" s="79"/>
      <c r="P1353" s="79"/>
      <c r="Q1353" s="79"/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</row>
    <row r="1354" spans="7:61">
      <c r="G1354" s="79"/>
      <c r="H1354" s="79"/>
      <c r="I1354" s="79"/>
      <c r="J1354" s="79"/>
      <c r="K1354" s="79"/>
      <c r="L1354" s="79"/>
      <c r="M1354" s="79"/>
      <c r="N1354" s="79"/>
      <c r="O1354" s="79"/>
      <c r="P1354" s="79"/>
      <c r="Q1354" s="79"/>
      <c r="R1354" s="79"/>
      <c r="S1354" s="79"/>
      <c r="T1354" s="79"/>
      <c r="U1354" s="79"/>
      <c r="V1354" s="79"/>
      <c r="W1354" s="79"/>
      <c r="X1354" s="79"/>
      <c r="Y1354" s="79"/>
      <c r="Z1354" s="79"/>
      <c r="AA1354" s="79"/>
      <c r="AB1354" s="79"/>
      <c r="AC1354" s="79"/>
      <c r="AD1354" s="79"/>
      <c r="AE1354" s="79"/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</row>
    <row r="1355" spans="7:61">
      <c r="G1355" s="79"/>
      <c r="H1355" s="79"/>
      <c r="I1355" s="79"/>
      <c r="J1355" s="79"/>
      <c r="K1355" s="79"/>
      <c r="L1355" s="79"/>
      <c r="M1355" s="79"/>
      <c r="N1355" s="79"/>
      <c r="O1355" s="79"/>
      <c r="P1355" s="79"/>
      <c r="Q1355" s="79"/>
      <c r="R1355" s="79"/>
      <c r="S1355" s="79"/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</row>
    <row r="1356" spans="7:61">
      <c r="G1356" s="79"/>
      <c r="H1356" s="79"/>
      <c r="I1356" s="79"/>
      <c r="J1356" s="79"/>
      <c r="K1356" s="79"/>
      <c r="L1356" s="79"/>
      <c r="M1356" s="79"/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</row>
    <row r="1357" spans="7:61">
      <c r="G1357" s="79"/>
      <c r="H1357" s="79"/>
      <c r="I1357" s="79"/>
      <c r="J1357" s="79"/>
      <c r="K1357" s="79"/>
      <c r="L1357" s="79"/>
      <c r="M1357" s="79"/>
      <c r="N1357" s="79"/>
      <c r="O1357" s="79"/>
      <c r="P1357" s="79"/>
      <c r="Q1357" s="79"/>
      <c r="R1357" s="79"/>
      <c r="S1357" s="79"/>
      <c r="T1357" s="79"/>
      <c r="U1357" s="79"/>
      <c r="V1357" s="79"/>
      <c r="W1357" s="79"/>
      <c r="X1357" s="79"/>
      <c r="Y1357" s="79"/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</row>
    <row r="1358" spans="7:61">
      <c r="G1358" s="79"/>
      <c r="H1358" s="79"/>
      <c r="I1358" s="79"/>
      <c r="J1358" s="79"/>
      <c r="K1358" s="79"/>
      <c r="L1358" s="79"/>
      <c r="M1358" s="79"/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</row>
    <row r="1359" spans="7:61">
      <c r="G1359" s="79"/>
      <c r="H1359" s="79"/>
      <c r="I1359" s="79"/>
      <c r="J1359" s="79"/>
      <c r="K1359" s="79"/>
      <c r="L1359" s="79"/>
      <c r="M1359" s="79"/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</row>
    <row r="1360" spans="7:61">
      <c r="G1360" s="79"/>
      <c r="H1360" s="79"/>
      <c r="I1360" s="79"/>
      <c r="J1360" s="79"/>
      <c r="K1360" s="79"/>
      <c r="L1360" s="79"/>
      <c r="M1360" s="79"/>
      <c r="N1360" s="79"/>
      <c r="O1360" s="79"/>
      <c r="P1360" s="79"/>
      <c r="Q1360" s="79"/>
      <c r="R1360" s="79"/>
      <c r="S1360" s="79"/>
      <c r="T1360" s="79"/>
      <c r="U1360" s="79"/>
      <c r="V1360" s="79"/>
      <c r="W1360" s="79"/>
      <c r="X1360" s="79"/>
      <c r="Y1360" s="79"/>
      <c r="Z1360" s="79"/>
      <c r="AA1360" s="79"/>
      <c r="AB1360" s="79"/>
      <c r="AC1360" s="79"/>
      <c r="AD1360" s="79"/>
      <c r="AE1360" s="79"/>
      <c r="AF1360" s="79"/>
      <c r="AG1360" s="79"/>
      <c r="AH1360" s="79"/>
      <c r="AI1360" s="79"/>
      <c r="AJ1360" s="79"/>
      <c r="AK1360" s="79"/>
      <c r="AL1360" s="79"/>
      <c r="AM1360" s="79"/>
      <c r="AN1360" s="79"/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</row>
    <row r="1361" spans="7:61">
      <c r="G1361" s="79"/>
      <c r="H1361" s="79"/>
      <c r="I1361" s="79"/>
      <c r="J1361" s="79"/>
      <c r="K1361" s="79"/>
      <c r="L1361" s="79"/>
      <c r="M1361" s="79"/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</row>
    <row r="1362" spans="7:61">
      <c r="G1362" s="79"/>
      <c r="H1362" s="79"/>
      <c r="I1362" s="79"/>
      <c r="J1362" s="79"/>
      <c r="K1362" s="79"/>
      <c r="L1362" s="79"/>
      <c r="M1362" s="79"/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</row>
    <row r="1363" spans="7:61">
      <c r="G1363" s="79"/>
      <c r="H1363" s="79"/>
      <c r="I1363" s="79"/>
      <c r="J1363" s="79"/>
      <c r="K1363" s="79"/>
      <c r="L1363" s="79"/>
      <c r="M1363" s="79"/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</row>
    <row r="1364" spans="7:61">
      <c r="G1364" s="79"/>
      <c r="H1364" s="79"/>
      <c r="I1364" s="79"/>
      <c r="J1364" s="79"/>
      <c r="K1364" s="79"/>
      <c r="L1364" s="79"/>
      <c r="M1364" s="79"/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</row>
    <row r="1365" spans="7:61">
      <c r="G1365" s="79"/>
      <c r="H1365" s="79"/>
      <c r="I1365" s="79"/>
      <c r="J1365" s="79"/>
      <c r="K1365" s="79"/>
      <c r="L1365" s="79"/>
      <c r="M1365" s="79"/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</row>
    <row r="1366" spans="7:61">
      <c r="G1366" s="79"/>
      <c r="H1366" s="79"/>
      <c r="I1366" s="79"/>
      <c r="J1366" s="79"/>
      <c r="K1366" s="79"/>
      <c r="L1366" s="79"/>
      <c r="M1366" s="79"/>
      <c r="N1366" s="79"/>
      <c r="O1366" s="79"/>
      <c r="P1366" s="79"/>
      <c r="Q1366" s="79"/>
      <c r="R1366" s="79"/>
      <c r="S1366" s="79"/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</row>
    <row r="1367" spans="7:61">
      <c r="G1367" s="79"/>
      <c r="H1367" s="79"/>
      <c r="I1367" s="79"/>
      <c r="J1367" s="79"/>
      <c r="K1367" s="79"/>
      <c r="L1367" s="79"/>
      <c r="M1367" s="79"/>
      <c r="N1367" s="79"/>
      <c r="O1367" s="79"/>
      <c r="P1367" s="79"/>
      <c r="Q1367" s="79"/>
      <c r="R1367" s="79"/>
      <c r="S1367" s="79"/>
      <c r="T1367" s="79"/>
      <c r="U1367" s="79"/>
      <c r="V1367" s="79"/>
      <c r="W1367" s="79"/>
      <c r="X1367" s="79"/>
      <c r="Y1367" s="79"/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</row>
    <row r="1368" spans="7:61">
      <c r="G1368" s="79"/>
      <c r="H1368" s="79"/>
      <c r="I1368" s="79"/>
      <c r="J1368" s="79"/>
      <c r="K1368" s="79"/>
      <c r="L1368" s="79"/>
      <c r="M1368" s="79"/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</row>
    <row r="1369" spans="7:61">
      <c r="G1369" s="79"/>
      <c r="H1369" s="79"/>
      <c r="I1369" s="79"/>
      <c r="J1369" s="79"/>
      <c r="K1369" s="79"/>
      <c r="L1369" s="79"/>
      <c r="M1369" s="79"/>
      <c r="N1369" s="79"/>
      <c r="O1369" s="79"/>
      <c r="P1369" s="79"/>
      <c r="Q1369" s="79"/>
      <c r="R1369" s="79"/>
      <c r="S1369" s="79"/>
      <c r="T1369" s="79"/>
      <c r="U1369" s="79"/>
      <c r="V1369" s="79"/>
      <c r="W1369" s="79"/>
      <c r="X1369" s="79"/>
      <c r="Y1369" s="79"/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</row>
    <row r="1370" spans="7:61"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</row>
    <row r="1371" spans="7:61">
      <c r="G1371" s="79"/>
      <c r="H1371" s="79"/>
      <c r="I1371" s="79"/>
      <c r="J1371" s="79"/>
      <c r="K1371" s="79"/>
      <c r="L1371" s="79"/>
      <c r="M1371" s="79"/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</row>
    <row r="1372" spans="7:61">
      <c r="G1372" s="79"/>
      <c r="H1372" s="79"/>
      <c r="I1372" s="79"/>
      <c r="J1372" s="79"/>
      <c r="K1372" s="79"/>
      <c r="L1372" s="79"/>
      <c r="M1372" s="79"/>
      <c r="N1372" s="79"/>
      <c r="O1372" s="79"/>
      <c r="P1372" s="79"/>
      <c r="Q1372" s="79"/>
      <c r="R1372" s="79"/>
      <c r="S1372" s="79"/>
      <c r="T1372" s="79"/>
      <c r="U1372" s="79"/>
      <c r="V1372" s="79"/>
      <c r="W1372" s="79"/>
      <c r="X1372" s="79"/>
      <c r="Y1372" s="79"/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</row>
    <row r="1373" spans="7:61">
      <c r="G1373" s="79"/>
      <c r="H1373" s="79"/>
      <c r="I1373" s="79"/>
      <c r="J1373" s="79"/>
      <c r="K1373" s="79"/>
      <c r="L1373" s="79"/>
      <c r="M1373" s="79"/>
      <c r="N1373" s="79"/>
      <c r="O1373" s="79"/>
      <c r="P1373" s="79"/>
      <c r="Q1373" s="79"/>
      <c r="R1373" s="79"/>
      <c r="S1373" s="79"/>
      <c r="T1373" s="79"/>
      <c r="U1373" s="79"/>
      <c r="V1373" s="79"/>
      <c r="W1373" s="79"/>
      <c r="X1373" s="79"/>
      <c r="Y1373" s="79"/>
      <c r="Z1373" s="79"/>
      <c r="AA1373" s="79"/>
      <c r="AB1373" s="79"/>
      <c r="AC1373" s="79"/>
      <c r="AD1373" s="79"/>
      <c r="AE1373" s="79"/>
      <c r="AF1373" s="79"/>
      <c r="AG1373" s="79"/>
      <c r="AH1373" s="79"/>
      <c r="AI1373" s="79"/>
      <c r="AJ1373" s="79"/>
      <c r="AK1373" s="79"/>
      <c r="AL1373" s="79"/>
      <c r="AM1373" s="79"/>
      <c r="AN1373" s="79"/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</row>
    <row r="1374" spans="7:61">
      <c r="G1374" s="79"/>
      <c r="H1374" s="79"/>
      <c r="I1374" s="79"/>
      <c r="J1374" s="79"/>
      <c r="K1374" s="79"/>
      <c r="L1374" s="79"/>
      <c r="M1374" s="79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</row>
    <row r="1375" spans="7:61">
      <c r="G1375" s="79"/>
      <c r="H1375" s="79"/>
      <c r="I1375" s="79"/>
      <c r="J1375" s="79"/>
      <c r="K1375" s="79"/>
      <c r="L1375" s="79"/>
      <c r="M1375" s="79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</row>
    <row r="1376" spans="7:61">
      <c r="G1376" s="79"/>
      <c r="H1376" s="79"/>
      <c r="I1376" s="79"/>
      <c r="J1376" s="79"/>
      <c r="K1376" s="79"/>
      <c r="L1376" s="79"/>
      <c r="M1376" s="79"/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</row>
    <row r="1377" spans="7:61">
      <c r="G1377" s="79"/>
      <c r="H1377" s="79"/>
      <c r="I1377" s="79"/>
      <c r="J1377" s="79"/>
      <c r="K1377" s="79"/>
      <c r="L1377" s="79"/>
      <c r="M1377" s="79"/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</row>
    <row r="1378" spans="7:61">
      <c r="G1378" s="79"/>
      <c r="H1378" s="79"/>
      <c r="I1378" s="79"/>
      <c r="J1378" s="79"/>
      <c r="K1378" s="79"/>
      <c r="L1378" s="79"/>
      <c r="M1378" s="79"/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</row>
    <row r="1379" spans="7:61">
      <c r="G1379" s="79"/>
      <c r="H1379" s="79"/>
      <c r="I1379" s="79"/>
      <c r="J1379" s="79"/>
      <c r="K1379" s="79"/>
      <c r="L1379" s="79"/>
      <c r="M1379" s="79"/>
      <c r="N1379" s="79"/>
      <c r="O1379" s="79"/>
      <c r="P1379" s="79"/>
      <c r="Q1379" s="79"/>
      <c r="R1379" s="79"/>
      <c r="S1379" s="79"/>
      <c r="T1379" s="79"/>
      <c r="U1379" s="79"/>
      <c r="V1379" s="79"/>
      <c r="W1379" s="79"/>
      <c r="X1379" s="79"/>
      <c r="Y1379" s="79"/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</row>
    <row r="1380" spans="7:61">
      <c r="G1380" s="79"/>
      <c r="H1380" s="79"/>
      <c r="I1380" s="79"/>
      <c r="J1380" s="79"/>
      <c r="K1380" s="79"/>
      <c r="L1380" s="79"/>
      <c r="M1380" s="79"/>
      <c r="N1380" s="79"/>
      <c r="O1380" s="79"/>
      <c r="P1380" s="79"/>
      <c r="Q1380" s="79"/>
      <c r="R1380" s="79"/>
      <c r="S1380" s="79"/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</row>
    <row r="1381" spans="7:61">
      <c r="G1381" s="79"/>
      <c r="H1381" s="79"/>
      <c r="I1381" s="79"/>
      <c r="J1381" s="79"/>
      <c r="K1381" s="79"/>
      <c r="L1381" s="79"/>
      <c r="M1381" s="79"/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</row>
    <row r="1382" spans="7:61">
      <c r="G1382" s="79"/>
      <c r="H1382" s="79"/>
      <c r="I1382" s="79"/>
      <c r="J1382" s="79"/>
      <c r="K1382" s="79"/>
      <c r="L1382" s="79"/>
      <c r="M1382" s="79"/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</row>
    <row r="1383" spans="7:61">
      <c r="G1383" s="79"/>
      <c r="H1383" s="79"/>
      <c r="I1383" s="79"/>
      <c r="J1383" s="79"/>
      <c r="K1383" s="79"/>
      <c r="L1383" s="79"/>
      <c r="M1383" s="79"/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</row>
    <row r="1384" spans="7:61">
      <c r="G1384" s="79"/>
      <c r="H1384" s="79"/>
      <c r="I1384" s="79"/>
      <c r="J1384" s="79"/>
      <c r="K1384" s="79"/>
      <c r="L1384" s="79"/>
      <c r="M1384" s="79"/>
      <c r="N1384" s="79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</row>
    <row r="1385" spans="7:61">
      <c r="G1385" s="79"/>
      <c r="H1385" s="79"/>
      <c r="I1385" s="79"/>
      <c r="J1385" s="79"/>
      <c r="K1385" s="79"/>
      <c r="L1385" s="79"/>
      <c r="M1385" s="79"/>
      <c r="N1385" s="79"/>
      <c r="O1385" s="79"/>
      <c r="P1385" s="79"/>
      <c r="Q1385" s="79"/>
      <c r="R1385" s="79"/>
      <c r="S1385" s="79"/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</row>
    <row r="1386" spans="7:61">
      <c r="G1386" s="79"/>
      <c r="H1386" s="79"/>
      <c r="I1386" s="79"/>
      <c r="J1386" s="79"/>
      <c r="K1386" s="79"/>
      <c r="L1386" s="79"/>
      <c r="M1386" s="79"/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</row>
    <row r="1387" spans="7:61">
      <c r="G1387" s="79"/>
      <c r="H1387" s="79"/>
      <c r="I1387" s="79"/>
      <c r="J1387" s="79"/>
      <c r="K1387" s="79"/>
      <c r="L1387" s="79"/>
      <c r="M1387" s="79"/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</row>
    <row r="1388" spans="7:61">
      <c r="G1388" s="79"/>
      <c r="H1388" s="79"/>
      <c r="I1388" s="79"/>
      <c r="J1388" s="79"/>
      <c r="K1388" s="79"/>
      <c r="L1388" s="79"/>
      <c r="M1388" s="79"/>
      <c r="N1388" s="79"/>
      <c r="O1388" s="79"/>
      <c r="P1388" s="79"/>
      <c r="Q1388" s="79"/>
      <c r="R1388" s="79"/>
      <c r="S1388" s="79"/>
      <c r="T1388" s="79"/>
      <c r="U1388" s="79"/>
      <c r="V1388" s="79"/>
      <c r="W1388" s="79"/>
      <c r="X1388" s="79"/>
      <c r="Y1388" s="79"/>
      <c r="Z1388" s="79"/>
      <c r="AA1388" s="79"/>
      <c r="AB1388" s="79"/>
      <c r="AC1388" s="79"/>
      <c r="AD1388" s="79"/>
      <c r="AE1388" s="79"/>
      <c r="AF1388" s="79"/>
      <c r="AG1388" s="79"/>
      <c r="AH1388" s="79"/>
      <c r="AI1388" s="79"/>
      <c r="AJ1388" s="79"/>
      <c r="AK1388" s="79"/>
      <c r="AL1388" s="79"/>
      <c r="AM1388" s="79"/>
      <c r="AN1388" s="79"/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</row>
    <row r="1389" spans="7:61">
      <c r="G1389" s="79"/>
      <c r="H1389" s="79"/>
      <c r="I1389" s="79"/>
      <c r="J1389" s="79"/>
      <c r="K1389" s="79"/>
      <c r="L1389" s="79"/>
      <c r="M1389" s="79"/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</row>
    <row r="1390" spans="7:61">
      <c r="G1390" s="79"/>
      <c r="H1390" s="79"/>
      <c r="I1390" s="79"/>
      <c r="J1390" s="79"/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</row>
    <row r="1391" spans="7:61">
      <c r="G1391" s="79"/>
      <c r="H1391" s="79"/>
      <c r="I1391" s="79"/>
      <c r="J1391" s="79"/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</row>
    <row r="1392" spans="7:61">
      <c r="G1392" s="79"/>
      <c r="H1392" s="79"/>
      <c r="I1392" s="79"/>
      <c r="J1392" s="79"/>
      <c r="K1392" s="79"/>
      <c r="L1392" s="79"/>
      <c r="M1392" s="79"/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</row>
    <row r="1393" spans="7:61">
      <c r="G1393" s="79"/>
      <c r="H1393" s="79"/>
      <c r="I1393" s="79"/>
      <c r="J1393" s="79"/>
      <c r="K1393" s="79"/>
      <c r="L1393" s="79"/>
      <c r="M1393" s="79"/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</row>
    <row r="1394" spans="7:61">
      <c r="G1394" s="79"/>
      <c r="H1394" s="79"/>
      <c r="I1394" s="79"/>
      <c r="J1394" s="79"/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</row>
    <row r="1395" spans="7:61">
      <c r="G1395" s="79"/>
      <c r="H1395" s="79"/>
      <c r="I1395" s="79"/>
      <c r="J1395" s="79"/>
      <c r="K1395" s="79"/>
      <c r="L1395" s="79"/>
      <c r="M1395" s="79"/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</row>
    <row r="1396" spans="7:61">
      <c r="G1396" s="79"/>
      <c r="H1396" s="79"/>
      <c r="I1396" s="79"/>
      <c r="J1396" s="79"/>
      <c r="K1396" s="79"/>
      <c r="L1396" s="79"/>
      <c r="M1396" s="79"/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</row>
    <row r="1397" spans="7:61">
      <c r="G1397" s="79"/>
      <c r="H1397" s="79"/>
      <c r="I1397" s="79"/>
      <c r="J1397" s="79"/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</row>
    <row r="1398" spans="7:61">
      <c r="G1398" s="79"/>
      <c r="H1398" s="79"/>
      <c r="I1398" s="79"/>
      <c r="J1398" s="79"/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</row>
    <row r="1399" spans="7:61">
      <c r="G1399" s="79"/>
      <c r="H1399" s="79"/>
      <c r="I1399" s="79"/>
      <c r="J1399" s="79"/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</row>
    <row r="1400" spans="7:61">
      <c r="G1400" s="79"/>
      <c r="H1400" s="79"/>
      <c r="I1400" s="79"/>
      <c r="J1400" s="79"/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</row>
    <row r="1401" spans="7:61">
      <c r="G1401" s="79"/>
      <c r="H1401" s="79"/>
      <c r="I1401" s="79"/>
      <c r="J1401" s="79"/>
      <c r="K1401" s="79"/>
      <c r="L1401" s="79"/>
      <c r="M1401" s="79"/>
      <c r="N1401" s="79"/>
      <c r="O1401" s="79"/>
      <c r="P1401" s="79"/>
      <c r="Q1401" s="79"/>
      <c r="R1401" s="79"/>
      <c r="S1401" s="79"/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</row>
    <row r="1402" spans="7:61">
      <c r="G1402" s="79"/>
      <c r="H1402" s="79"/>
      <c r="I1402" s="79"/>
      <c r="J1402" s="79"/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</row>
    <row r="1403" spans="7:61">
      <c r="G1403" s="79"/>
      <c r="H1403" s="79"/>
      <c r="I1403" s="79"/>
      <c r="J1403" s="79"/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</row>
    <row r="1404" spans="7:61">
      <c r="G1404" s="79"/>
      <c r="H1404" s="79"/>
      <c r="I1404" s="79"/>
      <c r="J1404" s="79"/>
      <c r="K1404" s="79"/>
      <c r="L1404" s="79"/>
      <c r="M1404" s="79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</row>
    <row r="1405" spans="7:61">
      <c r="G1405" s="79"/>
      <c r="H1405" s="79"/>
      <c r="I1405" s="79"/>
      <c r="J1405" s="79"/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</row>
    <row r="1406" spans="7:61">
      <c r="G1406" s="79"/>
      <c r="H1406" s="79"/>
      <c r="I1406" s="79"/>
      <c r="J1406" s="79"/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</row>
    <row r="1407" spans="7:61">
      <c r="G1407" s="79"/>
      <c r="H1407" s="79"/>
      <c r="I1407" s="79"/>
      <c r="J1407" s="79"/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</row>
    <row r="1408" spans="7:61">
      <c r="G1408" s="79"/>
      <c r="H1408" s="79"/>
      <c r="I1408" s="79"/>
      <c r="J1408" s="79"/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</row>
    <row r="1409" spans="7:61">
      <c r="G1409" s="79"/>
      <c r="H1409" s="79"/>
      <c r="I1409" s="79"/>
      <c r="J1409" s="79"/>
      <c r="K1409" s="79"/>
      <c r="L1409" s="79"/>
      <c r="M1409" s="79"/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</row>
    <row r="1410" spans="7:61">
      <c r="G1410" s="79"/>
      <c r="H1410" s="79"/>
      <c r="I1410" s="79"/>
      <c r="J1410" s="79"/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</row>
    <row r="1411" spans="7:61">
      <c r="G1411" s="79"/>
      <c r="H1411" s="79"/>
      <c r="I1411" s="79"/>
      <c r="J1411" s="79"/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</row>
    <row r="1412" spans="7:61">
      <c r="G1412" s="79"/>
      <c r="H1412" s="79"/>
      <c r="I1412" s="79"/>
      <c r="J1412" s="79"/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</row>
    <row r="1413" spans="7:61">
      <c r="G1413" s="79"/>
      <c r="H1413" s="79"/>
      <c r="I1413" s="79"/>
      <c r="J1413" s="79"/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3.2"/>
  <cols>
    <col min="2" max="2" width="2.6640625" customWidth="1"/>
    <col min="3" max="3" width="15.33203125" customWidth="1"/>
    <col min="4" max="4" width="3.44140625" customWidth="1"/>
    <col min="9" max="9" width="11.88671875" customWidth="1"/>
    <col min="10" max="10" width="1.88671875" customWidth="1"/>
    <col min="11" max="11" width="16.88671875" customWidth="1"/>
    <col min="12" max="12" width="1.6640625" customWidth="1"/>
    <col min="17" max="17" width="13.6640625" customWidth="1"/>
    <col min="19" max="21" width="9.33203125" bestFit="1" customWidth="1"/>
    <col min="22" max="22" width="13.44140625" customWidth="1"/>
    <col min="23" max="23" width="9.6640625" bestFit="1" customWidth="1"/>
  </cols>
  <sheetData>
    <row r="1" spans="1:24" ht="13.8" thickBot="1">
      <c r="B1" t="s">
        <v>3</v>
      </c>
      <c r="K1" t="s">
        <v>5</v>
      </c>
    </row>
    <row r="2" spans="1:24" ht="14.4" thickTop="1">
      <c r="E2" s="2" t="s">
        <v>39</v>
      </c>
      <c r="F2" s="2" t="s">
        <v>4</v>
      </c>
      <c r="G2" s="2" t="s">
        <v>20</v>
      </c>
      <c r="H2" s="2" t="s">
        <v>21</v>
      </c>
      <c r="I2" s="3" t="s">
        <v>22</v>
      </c>
      <c r="J2" s="19"/>
      <c r="K2" s="19"/>
      <c r="M2" s="2" t="s">
        <v>39</v>
      </c>
      <c r="N2" s="2" t="s">
        <v>4</v>
      </c>
      <c r="O2" s="2" t="s">
        <v>20</v>
      </c>
      <c r="P2" s="2" t="s">
        <v>21</v>
      </c>
      <c r="Q2" s="3" t="s">
        <v>22</v>
      </c>
      <c r="S2" s="2" t="s">
        <v>39</v>
      </c>
      <c r="T2" s="2" t="s">
        <v>4</v>
      </c>
      <c r="U2" s="2" t="s">
        <v>20</v>
      </c>
      <c r="V2" s="2" t="s">
        <v>21</v>
      </c>
      <c r="W2" s="3" t="s">
        <v>22</v>
      </c>
    </row>
    <row r="3" spans="1:24" ht="13.8">
      <c r="B3" s="4" t="s">
        <v>49</v>
      </c>
      <c r="C3" s="4"/>
      <c r="D3" s="5"/>
      <c r="E3" s="25">
        <f>SUM(E4:E5)</f>
        <v>-69161.488850000023</v>
      </c>
      <c r="F3" s="25">
        <f>SUM(F4:F5)</f>
        <v>44113.372339999973</v>
      </c>
      <c r="G3" s="25">
        <f>SUM(G4:G5)</f>
        <v>111568.18923000003</v>
      </c>
      <c r="H3" s="25">
        <f>SUM(H4:H5)</f>
        <v>86883.129580000023</v>
      </c>
      <c r="I3" s="25">
        <f>SUM(I4:I5)</f>
        <v>1328791.1635699999</v>
      </c>
      <c r="J3" s="11"/>
      <c r="K3" s="11"/>
      <c r="L3" s="1"/>
      <c r="M3" s="25">
        <f>SUM(M4:M5)</f>
        <v>-76404.545730000027</v>
      </c>
      <c r="N3" s="25">
        <f>SUM(N4:N5)</f>
        <v>66313.614639999956</v>
      </c>
      <c r="O3" s="25">
        <f>SUM(O4:O5)</f>
        <v>304589.49138999998</v>
      </c>
      <c r="P3" s="25">
        <f>SUM(P4:P5)</f>
        <v>99868.432750000007</v>
      </c>
      <c r="Q3" s="25">
        <f>SUM(Q4:Q5)</f>
        <v>1618972.7568899998</v>
      </c>
      <c r="S3" s="30">
        <f>SUM(S4:S5)</f>
        <v>-76404.545730000027</v>
      </c>
      <c r="T3" s="30">
        <f>SUM(T4:T5)</f>
        <v>66313.614639999956</v>
      </c>
      <c r="U3" s="30">
        <f>SUM(U4:U5)</f>
        <v>304589.49138999998</v>
      </c>
      <c r="V3" s="30">
        <f>SUM(V4:V5)</f>
        <v>99868.432750000007</v>
      </c>
      <c r="W3" s="30">
        <f>SUM(W4:W5)</f>
        <v>1618972.7568899998</v>
      </c>
      <c r="X3" s="29"/>
    </row>
    <row r="4" spans="1:24" ht="13.8">
      <c r="A4">
        <v>1</v>
      </c>
      <c r="B4" s="7"/>
      <c r="C4" s="7" t="s">
        <v>44</v>
      </c>
      <c r="D4" s="8"/>
      <c r="E4" s="9">
        <v>-70412.326210000028</v>
      </c>
      <c r="F4" s="9">
        <v>55616.117069999971</v>
      </c>
      <c r="G4" s="9">
        <v>123841.55640000003</v>
      </c>
      <c r="H4" s="9">
        <v>80576.464000000022</v>
      </c>
      <c r="I4" s="9">
        <v>1327038.0672099998</v>
      </c>
      <c r="J4" s="20"/>
      <c r="K4" s="20"/>
      <c r="L4" s="1"/>
      <c r="M4" s="9">
        <f>+E4+E12</f>
        <v>-74926.95199000003</v>
      </c>
      <c r="N4" s="9">
        <f>+F4+F12</f>
        <v>71930.910559999975</v>
      </c>
      <c r="O4" s="9">
        <f>+G4+G12</f>
        <v>214898.72119000001</v>
      </c>
      <c r="P4" s="9">
        <f>+H4+H12</f>
        <v>120289.29247000001</v>
      </c>
      <c r="Q4" s="9">
        <f>+I4+I12</f>
        <v>1407451.9123599997</v>
      </c>
      <c r="S4" s="31">
        <v>-74926.95199000003</v>
      </c>
      <c r="T4" s="31">
        <v>71930.910559999975</v>
      </c>
      <c r="U4" s="31">
        <v>214898.72119000001</v>
      </c>
      <c r="V4" s="31">
        <v>120289.29247000001</v>
      </c>
      <c r="W4" s="31">
        <v>1407451.9123599997</v>
      </c>
      <c r="X4" s="29"/>
    </row>
    <row r="5" spans="1:24" ht="13.8">
      <c r="A5">
        <v>2</v>
      </c>
      <c r="B5" s="7"/>
      <c r="C5" s="7" t="s">
        <v>42</v>
      </c>
      <c r="D5" s="8"/>
      <c r="E5" s="9">
        <v>1250.83736</v>
      </c>
      <c r="F5" s="9">
        <v>-11502.74473</v>
      </c>
      <c r="G5" s="9">
        <v>-12273.36717</v>
      </c>
      <c r="H5" s="9">
        <v>6306.665579999998</v>
      </c>
      <c r="I5" s="9">
        <v>1753.0963600000161</v>
      </c>
      <c r="J5" s="20"/>
      <c r="K5" s="20"/>
      <c r="L5" s="1"/>
      <c r="M5" s="9">
        <f>+E5+E10</f>
        <v>-1477.5937400000003</v>
      </c>
      <c r="N5" s="9">
        <f>+F5+F10</f>
        <v>-5617.2959200000205</v>
      </c>
      <c r="O5" s="9">
        <f>+G5+G10</f>
        <v>89690.770199999999</v>
      </c>
      <c r="P5" s="9">
        <f>+H5+H10</f>
        <v>-20420.859720000015</v>
      </c>
      <c r="Q5" s="9">
        <f>+I5+I10</f>
        <v>211520.84453000003</v>
      </c>
      <c r="S5" s="31">
        <v>-1477.5937400000003</v>
      </c>
      <c r="T5" s="31">
        <v>-5617.2959200000205</v>
      </c>
      <c r="U5" s="31">
        <v>89690.770199999999</v>
      </c>
      <c r="V5" s="31">
        <v>-20420.859720000015</v>
      </c>
      <c r="W5" s="31">
        <v>211520.84453000003</v>
      </c>
      <c r="X5" s="29"/>
    </row>
    <row r="6" spans="1:24" ht="13.8">
      <c r="B6" s="4" t="s">
        <v>53</v>
      </c>
      <c r="C6" s="4"/>
      <c r="D6" s="5"/>
      <c r="E6" s="25">
        <f>SUM(E7:E10)</f>
        <v>-14908.497139999998</v>
      </c>
      <c r="F6" s="25">
        <f>SUM(F7:F10)</f>
        <v>41255.085959999982</v>
      </c>
      <c r="G6" s="25">
        <f>SUM(G7:G10)</f>
        <v>122521.15815999999</v>
      </c>
      <c r="H6" s="25">
        <f>SUM(H7:H10)</f>
        <v>86499.336030000006</v>
      </c>
      <c r="I6" s="25">
        <f>SUM(I7:I10)</f>
        <v>1612912.6989799999</v>
      </c>
      <c r="J6" s="11"/>
      <c r="K6" s="11"/>
      <c r="L6" s="1"/>
      <c r="M6" s="25">
        <f>SUM(M7:M10)</f>
        <v>-12503.821039999999</v>
      </c>
      <c r="N6" s="25">
        <f>SUM(N7:N10)</f>
        <v>35323.891150000003</v>
      </c>
      <c r="O6" s="25">
        <f>SUM(O7:O10)</f>
        <v>19525.870789999986</v>
      </c>
      <c r="P6" s="25">
        <f>SUM(P7:P10)</f>
        <v>114552.38133</v>
      </c>
      <c r="Q6" s="25">
        <f>SUM(Q7:Q10)</f>
        <v>1422718.1328099999</v>
      </c>
      <c r="S6" s="30">
        <f>SUM(S7:S9)</f>
        <v>-12503.821039999999</v>
      </c>
      <c r="T6" s="30">
        <f>SUM(T7:T9)</f>
        <v>35323.891150000003</v>
      </c>
      <c r="U6" s="30">
        <f>SUM(U7:U9)</f>
        <v>19525.870789999986</v>
      </c>
      <c r="V6" s="30">
        <f>SUM(V7:V9)</f>
        <v>114552.38133</v>
      </c>
      <c r="W6" s="30">
        <f>SUM(W7:W9)</f>
        <v>1422718.1328099999</v>
      </c>
      <c r="X6" s="29"/>
    </row>
    <row r="7" spans="1:24" ht="13.8">
      <c r="A7">
        <v>3</v>
      </c>
      <c r="B7" s="7"/>
      <c r="C7" s="7" t="s">
        <v>40</v>
      </c>
      <c r="D7" s="8"/>
      <c r="E7" s="9">
        <v>-23585.28095</v>
      </c>
      <c r="F7" s="9">
        <v>12085.913960000003</v>
      </c>
      <c r="G7" s="9">
        <v>57487.636510000004</v>
      </c>
      <c r="H7" s="9">
        <v>15905.521420000003</v>
      </c>
      <c r="I7" s="9">
        <v>432261.20309999987</v>
      </c>
      <c r="J7" s="20"/>
      <c r="K7" s="20"/>
      <c r="L7" s="1"/>
      <c r="M7" s="9">
        <f t="shared" ref="M7:Q9" si="0">+E7+E13</f>
        <v>-23585.28095</v>
      </c>
      <c r="N7" s="9">
        <f t="shared" si="0"/>
        <v>11886.789960000004</v>
      </c>
      <c r="O7" s="9">
        <f t="shared" si="0"/>
        <v>57158.602510000004</v>
      </c>
      <c r="P7" s="9">
        <f t="shared" si="0"/>
        <v>15912.620420000003</v>
      </c>
      <c r="Q7" s="9">
        <f t="shared" si="0"/>
        <v>433114.50409999985</v>
      </c>
      <c r="S7" s="31">
        <v>-23585.28095</v>
      </c>
      <c r="T7" s="31">
        <v>11886.789960000004</v>
      </c>
      <c r="U7" s="31">
        <v>57158.602510000004</v>
      </c>
      <c r="V7" s="31">
        <v>15912.620420000003</v>
      </c>
      <c r="W7" s="31">
        <v>433114.50409999985</v>
      </c>
      <c r="X7" s="29"/>
    </row>
    <row r="8" spans="1:24" ht="13.8">
      <c r="A8">
        <v>4</v>
      </c>
      <c r="B8" s="7"/>
      <c r="C8" s="7" t="s">
        <v>41</v>
      </c>
      <c r="D8" s="8"/>
      <c r="E8" s="9">
        <v>9811.5929700000015</v>
      </c>
      <c r="F8" s="9">
        <v>28092.735020000004</v>
      </c>
      <c r="G8" s="9">
        <v>60096.311939999992</v>
      </c>
      <c r="H8" s="9">
        <v>60746.638859999992</v>
      </c>
      <c r="I8" s="9">
        <v>853917.93428999989</v>
      </c>
      <c r="J8" s="20"/>
      <c r="K8" s="20"/>
      <c r="L8" s="1"/>
      <c r="M8" s="9">
        <f t="shared" si="0"/>
        <v>9720.7999700000018</v>
      </c>
      <c r="N8" s="9">
        <f t="shared" si="0"/>
        <v>27878.094020000004</v>
      </c>
      <c r="O8" s="9">
        <f t="shared" si="0"/>
        <v>59508.783939999994</v>
      </c>
      <c r="P8" s="9">
        <f t="shared" si="0"/>
        <v>60661.392859999993</v>
      </c>
      <c r="Q8" s="9">
        <f t="shared" si="0"/>
        <v>878751.89028999989</v>
      </c>
      <c r="S8" s="31">
        <v>9720.7999700000018</v>
      </c>
      <c r="T8" s="31">
        <v>27878.094020000004</v>
      </c>
      <c r="U8" s="31">
        <v>59508.783939999994</v>
      </c>
      <c r="V8" s="31">
        <v>60661.392859999993</v>
      </c>
      <c r="W8" s="31">
        <v>878751.89028999989</v>
      </c>
      <c r="X8" s="29"/>
    </row>
    <row r="9" spans="1:24" ht="13.8">
      <c r="A9">
        <v>5</v>
      </c>
      <c r="B9" s="7"/>
      <c r="C9" s="7" t="s">
        <v>42</v>
      </c>
      <c r="D9" s="8"/>
      <c r="E9" s="9">
        <v>1593.62194</v>
      </c>
      <c r="F9" s="9">
        <v>-4809.0118300000058</v>
      </c>
      <c r="G9" s="9">
        <v>-97026.927660000001</v>
      </c>
      <c r="H9" s="9">
        <v>36574.701050000011</v>
      </c>
      <c r="I9" s="9">
        <v>116965.81341999999</v>
      </c>
      <c r="J9" s="20"/>
      <c r="K9" s="20"/>
      <c r="L9" s="1"/>
      <c r="M9" s="9">
        <f t="shared" si="0"/>
        <v>1360.65994</v>
      </c>
      <c r="N9" s="9">
        <f t="shared" si="0"/>
        <v>-4440.9928300000056</v>
      </c>
      <c r="O9" s="9">
        <f t="shared" si="0"/>
        <v>-97141.515660000005</v>
      </c>
      <c r="P9" s="9">
        <f t="shared" si="0"/>
        <v>37978.368050000012</v>
      </c>
      <c r="Q9" s="9">
        <f t="shared" si="0"/>
        <v>110851.73841999999</v>
      </c>
      <c r="S9" s="31">
        <v>1360.65994</v>
      </c>
      <c r="T9" s="31">
        <v>-4440.9928300000056</v>
      </c>
      <c r="U9" s="31">
        <v>-97141.515660000005</v>
      </c>
      <c r="V9" s="31">
        <v>37978.368050000012</v>
      </c>
      <c r="W9" s="31">
        <v>110851.73841999999</v>
      </c>
      <c r="X9" s="29"/>
    </row>
    <row r="10" spans="1:24" ht="13.8">
      <c r="A10">
        <v>6</v>
      </c>
      <c r="B10" s="7"/>
      <c r="C10" s="7" t="s">
        <v>71</v>
      </c>
      <c r="D10" s="8"/>
      <c r="E10" s="9">
        <v>-2728.4311000000002</v>
      </c>
      <c r="F10" s="9">
        <v>5885.4488099999799</v>
      </c>
      <c r="G10" s="9">
        <v>101964.13737</v>
      </c>
      <c r="H10" s="9">
        <v>-26727.525300000012</v>
      </c>
      <c r="I10" s="9">
        <v>209767.74817000001</v>
      </c>
      <c r="J10" s="20"/>
      <c r="K10" s="28">
        <v>2</v>
      </c>
      <c r="L10" s="1"/>
      <c r="M10" s="9"/>
      <c r="N10" s="9"/>
      <c r="O10" s="9"/>
      <c r="P10" s="9"/>
      <c r="Q10" s="9"/>
      <c r="S10" s="31"/>
      <c r="T10" s="31"/>
      <c r="U10" s="31"/>
      <c r="V10" s="31"/>
      <c r="W10" s="31"/>
      <c r="X10" s="29"/>
    </row>
    <row r="11" spans="1:24">
      <c r="B11" s="7" t="s">
        <v>15</v>
      </c>
      <c r="C11" s="7"/>
      <c r="D11" s="8"/>
      <c r="E11" s="24">
        <f>SUM(E12:E19)</f>
        <v>-4822.6507799999999</v>
      </c>
      <c r="F11" s="24">
        <f>SUM(F12:F19)</f>
        <v>15341.780490000001</v>
      </c>
      <c r="G11" s="24">
        <f>SUM(G12:G19)</f>
        <v>91926.007399999973</v>
      </c>
      <c r="H11" s="24">
        <f>SUM(H12:H19)</f>
        <v>46039.530429999992</v>
      </c>
      <c r="I11" s="24">
        <f>SUM(I12:I19)</f>
        <v>105996.87815999999</v>
      </c>
      <c r="J11" s="20"/>
      <c r="K11" s="26"/>
      <c r="L11" s="7"/>
      <c r="M11" s="24">
        <f>SUM(M12:M19)</f>
        <v>15.73</v>
      </c>
      <c r="N11" s="24">
        <f>SUM(N12:N19)</f>
        <v>-927.26699999999994</v>
      </c>
      <c r="O11" s="24">
        <f>SUM(O12:O19)</f>
        <v>1899.99261</v>
      </c>
      <c r="P11" s="24">
        <f>SUM(P12:P19)</f>
        <v>5001.1819599999999</v>
      </c>
      <c r="Q11" s="24">
        <f>SUM(Q12:Q19)</f>
        <v>6009.8510100000003</v>
      </c>
      <c r="S11" s="30">
        <f>SUM(S12:S19)</f>
        <v>15.73</v>
      </c>
      <c r="T11" s="30">
        <f>SUM(T12:T19)</f>
        <v>-927.26699999999994</v>
      </c>
      <c r="U11" s="30">
        <f>SUM(U12:U19)</f>
        <v>1899.99261</v>
      </c>
      <c r="V11" s="30">
        <f>SUM(V12:V19)</f>
        <v>5001.1819599999999</v>
      </c>
      <c r="W11" s="30">
        <f>SUM(W12:W19)</f>
        <v>6009.8510100000003</v>
      </c>
      <c r="X11" s="29"/>
    </row>
    <row r="12" spans="1:24">
      <c r="B12" s="7"/>
      <c r="C12" s="7" t="s">
        <v>81</v>
      </c>
      <c r="D12" s="7"/>
      <c r="E12" s="22">
        <v>-4514.6257800000003</v>
      </c>
      <c r="F12" s="13">
        <v>16314.79349</v>
      </c>
      <c r="G12" s="13">
        <v>91057.164789999995</v>
      </c>
      <c r="H12" s="13">
        <v>39712.828469999993</v>
      </c>
      <c r="I12" s="13">
        <v>80413.845149999979</v>
      </c>
      <c r="J12" s="23"/>
      <c r="K12" s="28">
        <v>1</v>
      </c>
      <c r="L12" s="7"/>
      <c r="M12" s="22"/>
      <c r="N12" s="13"/>
      <c r="O12" s="13"/>
      <c r="P12" s="13"/>
      <c r="Q12" s="13"/>
      <c r="S12" s="31"/>
      <c r="T12" s="31"/>
      <c r="U12" s="31"/>
      <c r="V12" s="31"/>
      <c r="W12" s="31"/>
      <c r="X12" s="29"/>
    </row>
    <row r="13" spans="1:24">
      <c r="B13" s="7"/>
      <c r="C13" s="7" t="s">
        <v>2</v>
      </c>
      <c r="D13" s="7"/>
      <c r="E13" s="22">
        <v>0</v>
      </c>
      <c r="F13" s="13">
        <v>-199.124</v>
      </c>
      <c r="G13" s="13">
        <v>-329.03399999999999</v>
      </c>
      <c r="H13" s="13">
        <v>7.0990000000000002</v>
      </c>
      <c r="I13" s="13">
        <v>853.30100000000004</v>
      </c>
      <c r="J13" s="23"/>
      <c r="K13" s="28">
        <v>3</v>
      </c>
      <c r="L13" s="7"/>
      <c r="M13" s="22"/>
      <c r="N13" s="13"/>
      <c r="O13" s="13"/>
      <c r="P13" s="13"/>
      <c r="Q13" s="13"/>
      <c r="S13" s="31"/>
      <c r="T13" s="31"/>
      <c r="U13" s="31"/>
      <c r="V13" s="31"/>
      <c r="W13" s="31"/>
      <c r="X13" s="29"/>
    </row>
    <row r="14" spans="1:24">
      <c r="B14" s="7"/>
      <c r="C14" s="7" t="s">
        <v>1</v>
      </c>
      <c r="D14" s="7"/>
      <c r="E14" s="22">
        <v>-90.793000000000006</v>
      </c>
      <c r="F14" s="13">
        <v>-214.64099999999999</v>
      </c>
      <c r="G14" s="13">
        <v>-587.52800000000002</v>
      </c>
      <c r="H14" s="13">
        <v>-85.245999999999995</v>
      </c>
      <c r="I14" s="13">
        <v>24833.955999999998</v>
      </c>
      <c r="J14" s="23"/>
      <c r="K14" s="28">
        <v>4</v>
      </c>
      <c r="L14" s="7"/>
      <c r="M14" s="22"/>
      <c r="N14" s="13"/>
      <c r="O14" s="13"/>
      <c r="P14" s="13"/>
      <c r="Q14" s="13"/>
      <c r="S14" s="31"/>
      <c r="T14" s="31"/>
      <c r="U14" s="31"/>
      <c r="V14" s="31"/>
      <c r="W14" s="31"/>
      <c r="X14" s="29"/>
    </row>
    <row r="15" spans="1:24">
      <c r="B15" s="7"/>
      <c r="C15" s="7" t="s">
        <v>0</v>
      </c>
      <c r="D15" s="7"/>
      <c r="E15" s="22">
        <v>-232.96199999999999</v>
      </c>
      <c r="F15" s="13">
        <v>368.01900000000001</v>
      </c>
      <c r="G15" s="13">
        <v>-114.58799999999999</v>
      </c>
      <c r="H15" s="13">
        <v>1403.6669999999999</v>
      </c>
      <c r="I15" s="13">
        <v>-6114.0749999999998</v>
      </c>
      <c r="J15" s="23"/>
      <c r="K15" s="28">
        <v>5</v>
      </c>
      <c r="L15" s="7"/>
      <c r="M15" s="22"/>
      <c r="N15" s="13"/>
      <c r="O15" s="13"/>
      <c r="P15" s="13"/>
      <c r="Q15" s="13"/>
      <c r="S15" s="31"/>
      <c r="T15" s="31"/>
      <c r="U15" s="31"/>
      <c r="V15" s="31"/>
      <c r="W15" s="31"/>
      <c r="X15" s="29"/>
    </row>
    <row r="16" spans="1:24">
      <c r="B16" s="7"/>
      <c r="C16" s="7" t="s">
        <v>55</v>
      </c>
      <c r="D16" s="7"/>
      <c r="E16" s="13">
        <v>0</v>
      </c>
      <c r="F16" s="13">
        <v>-1000.001</v>
      </c>
      <c r="G16" s="13">
        <v>500.13461000000001</v>
      </c>
      <c r="H16" s="13">
        <v>3728.2639599999998</v>
      </c>
      <c r="I16" s="13">
        <v>5115.7284200000004</v>
      </c>
      <c r="J16" s="23"/>
      <c r="K16" s="23"/>
      <c r="L16" s="7"/>
      <c r="M16" s="13">
        <v>0</v>
      </c>
      <c r="N16" s="13">
        <v>-1000.001</v>
      </c>
      <c r="O16" s="13">
        <v>500.13461000000001</v>
      </c>
      <c r="P16" s="13">
        <v>3728.2639599999998</v>
      </c>
      <c r="Q16" s="13">
        <v>5115.7284200000004</v>
      </c>
      <c r="S16" s="31">
        <v>0</v>
      </c>
      <c r="T16" s="31">
        <v>-1000.001</v>
      </c>
      <c r="U16" s="31">
        <v>500.13461000000001</v>
      </c>
      <c r="V16" s="31">
        <v>3728.2639599999998</v>
      </c>
      <c r="W16" s="31">
        <v>5115.7284200000004</v>
      </c>
      <c r="X16" s="29"/>
    </row>
    <row r="17" spans="2:24">
      <c r="B17" s="7"/>
      <c r="C17" s="7" t="s">
        <v>32</v>
      </c>
      <c r="D17" s="7"/>
      <c r="E17" s="13">
        <v>0</v>
      </c>
      <c r="F17" s="13">
        <v>0</v>
      </c>
      <c r="G17" s="13">
        <v>0</v>
      </c>
      <c r="H17" s="13">
        <v>0</v>
      </c>
      <c r="I17" s="13">
        <v>161.21241000000001</v>
      </c>
      <c r="J17" s="23"/>
      <c r="K17" s="23"/>
      <c r="L17" s="7"/>
      <c r="M17" s="13">
        <v>0</v>
      </c>
      <c r="N17" s="13">
        <v>0</v>
      </c>
      <c r="O17" s="13">
        <v>0</v>
      </c>
      <c r="P17" s="13">
        <v>0</v>
      </c>
      <c r="Q17" s="13">
        <v>161.21241000000001</v>
      </c>
      <c r="S17" s="31">
        <v>0</v>
      </c>
      <c r="T17" s="31">
        <v>0</v>
      </c>
      <c r="U17" s="31">
        <v>0</v>
      </c>
      <c r="V17" s="31">
        <v>0</v>
      </c>
      <c r="W17" s="31">
        <v>161.21241000000001</v>
      </c>
      <c r="X17" s="29"/>
    </row>
    <row r="18" spans="2:24">
      <c r="B18" s="7"/>
      <c r="C18" s="7" t="s">
        <v>12</v>
      </c>
      <c r="D18" s="7"/>
      <c r="E18" s="13">
        <v>0</v>
      </c>
      <c r="F18" s="13">
        <v>0</v>
      </c>
      <c r="G18" s="13">
        <v>0</v>
      </c>
      <c r="H18" s="13">
        <v>0</v>
      </c>
      <c r="I18" s="13">
        <v>9.7041800000000009</v>
      </c>
      <c r="J18" s="23"/>
      <c r="K18" s="23"/>
      <c r="L18" s="7"/>
      <c r="M18" s="13">
        <v>0</v>
      </c>
      <c r="N18" s="13">
        <v>0</v>
      </c>
      <c r="O18" s="13">
        <v>0</v>
      </c>
      <c r="P18" s="13">
        <v>0</v>
      </c>
      <c r="Q18" s="13">
        <v>9.7041800000000009</v>
      </c>
      <c r="S18" s="31">
        <v>0</v>
      </c>
      <c r="T18" s="31">
        <v>0</v>
      </c>
      <c r="U18" s="31">
        <v>0</v>
      </c>
      <c r="V18" s="31">
        <v>0</v>
      </c>
      <c r="W18" s="31">
        <v>9.7041800000000009</v>
      </c>
      <c r="X18" s="29"/>
    </row>
    <row r="19" spans="2:24">
      <c r="B19" s="7"/>
      <c r="C19" s="7" t="s">
        <v>7</v>
      </c>
      <c r="D19" s="7"/>
      <c r="E19" s="13">
        <v>15.73</v>
      </c>
      <c r="F19" s="13">
        <v>72.733999999999995</v>
      </c>
      <c r="G19" s="13">
        <v>1399.8579999999999</v>
      </c>
      <c r="H19" s="13">
        <v>1272.9179999999999</v>
      </c>
      <c r="I19" s="13">
        <v>723.20600000000002</v>
      </c>
      <c r="J19" s="23"/>
      <c r="K19" s="23"/>
      <c r="L19" s="7"/>
      <c r="M19" s="13">
        <v>15.73</v>
      </c>
      <c r="N19" s="13">
        <v>72.733999999999995</v>
      </c>
      <c r="O19" s="13">
        <v>1399.8579999999999</v>
      </c>
      <c r="P19" s="13">
        <v>1272.9179999999999</v>
      </c>
      <c r="Q19" s="13">
        <v>723.20600000000002</v>
      </c>
      <c r="S19" s="31">
        <v>15.73</v>
      </c>
      <c r="T19" s="31">
        <v>72.733999999999995</v>
      </c>
      <c r="U19" s="31">
        <v>1399.8579999999999</v>
      </c>
      <c r="V19" s="31">
        <v>1272.9179999999999</v>
      </c>
      <c r="W19" s="31">
        <v>723.20600000000002</v>
      </c>
      <c r="X19" s="29"/>
    </row>
    <row r="20" spans="2:24">
      <c r="B20" s="15"/>
      <c r="J20" s="21"/>
      <c r="K20" s="21"/>
      <c r="N20" s="16"/>
      <c r="O20" s="17"/>
      <c r="P20" s="17" t="s">
        <v>23</v>
      </c>
      <c r="Q20" s="16"/>
    </row>
    <row r="21" spans="2:24">
      <c r="B21" s="15"/>
      <c r="C21" s="7" t="s">
        <v>6</v>
      </c>
      <c r="E21" s="27">
        <f>+E11+E6+E3</f>
        <v>-88892.636770000012</v>
      </c>
      <c r="F21" s="27">
        <f>+F11+F6+F3</f>
        <v>100710.23878999996</v>
      </c>
      <c r="G21" s="27">
        <f>+G11+G6+G3</f>
        <v>326015.35479000001</v>
      </c>
      <c r="H21" s="27">
        <f>+H11+H6+H3</f>
        <v>219421.99604</v>
      </c>
      <c r="I21" s="27">
        <f>+I11+I6+I3</f>
        <v>3047700.7407099996</v>
      </c>
      <c r="J21" s="21"/>
      <c r="K21" s="21"/>
      <c r="M21" s="27">
        <f>+M11+M6+M3</f>
        <v>-88892.636770000026</v>
      </c>
      <c r="N21" s="27">
        <f>+N11+N6+N3</f>
        <v>100710.23878999996</v>
      </c>
      <c r="O21" s="27">
        <f>+O11+O6+O3</f>
        <v>326015.35478999995</v>
      </c>
      <c r="P21" s="27">
        <f>+P11+P6+P3</f>
        <v>219421.99604</v>
      </c>
      <c r="Q21" s="27">
        <f>+Q11+Q6+Q3</f>
        <v>3047700.7407099996</v>
      </c>
    </row>
    <row r="22" spans="2:24" ht="13.8">
      <c r="B22" s="15"/>
      <c r="C22" s="4" t="s">
        <v>18</v>
      </c>
      <c r="D22" s="4"/>
      <c r="E22" s="6">
        <v>9882</v>
      </c>
      <c r="F22" s="6">
        <v>9882</v>
      </c>
      <c r="G22" s="6">
        <v>9882</v>
      </c>
      <c r="H22" s="6">
        <v>33555</v>
      </c>
      <c r="I22" s="6">
        <v>806789</v>
      </c>
      <c r="J22" s="10"/>
      <c r="K22" s="10"/>
      <c r="L22" s="4"/>
      <c r="M22" s="6">
        <v>9882</v>
      </c>
      <c r="N22" s="6">
        <v>9882</v>
      </c>
      <c r="O22" s="6">
        <v>9882</v>
      </c>
      <c r="P22" s="6">
        <v>33555</v>
      </c>
      <c r="Q22" s="6">
        <v>806789</v>
      </c>
    </row>
    <row r="23" spans="2:24" ht="13.8">
      <c r="B23" s="15"/>
      <c r="C23" s="4" t="s">
        <v>43</v>
      </c>
      <c r="D23" s="4"/>
      <c r="E23" s="6">
        <v>7049.5370000000003</v>
      </c>
      <c r="F23" s="6">
        <v>7049.5370000000003</v>
      </c>
      <c r="G23" s="6">
        <v>7049.5370000000003</v>
      </c>
      <c r="H23" s="6">
        <v>17113.789000000001</v>
      </c>
      <c r="I23" s="6">
        <v>138489.6825</v>
      </c>
      <c r="J23" s="10"/>
      <c r="K23" s="10"/>
      <c r="L23" s="4"/>
      <c r="M23" s="6">
        <v>7049.5370000000003</v>
      </c>
      <c r="N23" s="6">
        <v>7049.5370000000003</v>
      </c>
      <c r="O23" s="6">
        <v>7049.5370000000003</v>
      </c>
      <c r="P23" s="6">
        <v>17113.789000000001</v>
      </c>
      <c r="Q23" s="6">
        <v>138489.6825</v>
      </c>
    </row>
    <row r="24" spans="2:24">
      <c r="B24" s="15"/>
      <c r="E24" s="12">
        <f>SUM(E21:E23)</f>
        <v>-71961.099770000015</v>
      </c>
      <c r="F24" s="12">
        <f>SUM(F21:F23)</f>
        <v>117641.77578999996</v>
      </c>
      <c r="G24" s="12">
        <f>SUM(G21:G23)</f>
        <v>342946.89179000002</v>
      </c>
      <c r="H24" s="12">
        <f>SUM(H21:H23)</f>
        <v>270090.78503999999</v>
      </c>
      <c r="I24" s="12">
        <f>SUM(I21:I23)</f>
        <v>3992979.4232099997</v>
      </c>
      <c r="M24" s="12">
        <f>SUM(M21:M23)</f>
        <v>-71961.09977000003</v>
      </c>
      <c r="N24" s="12">
        <f>SUM(N21:N23)</f>
        <v>117641.77578999996</v>
      </c>
      <c r="O24" s="12">
        <f>SUM(O21:O23)</f>
        <v>342946.89178999997</v>
      </c>
      <c r="P24" s="12">
        <f>SUM(P21:P23)</f>
        <v>270090.78503999999</v>
      </c>
      <c r="Q24" s="12">
        <f>SUM(Q21:Q23)</f>
        <v>3992979.4232099997</v>
      </c>
    </row>
    <row r="25" spans="2:24">
      <c r="B25" s="15"/>
      <c r="N25" s="16"/>
      <c r="O25" s="18"/>
      <c r="P25" s="17"/>
      <c r="Q25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3.2"/>
  <cols>
    <col min="1" max="1" width="43.88671875" customWidth="1"/>
    <col min="2" max="2" width="2" customWidth="1"/>
    <col min="3" max="3" width="102.6640625" customWidth="1"/>
    <col min="5" max="5" width="20.33203125" customWidth="1"/>
    <col min="6" max="6" width="16.109375" customWidth="1"/>
    <col min="7" max="7" width="12.109375" customWidth="1"/>
  </cols>
  <sheetData>
    <row r="5" spans="1:9">
      <c r="A5" s="39" t="s">
        <v>123</v>
      </c>
    </row>
    <row r="6" spans="1:9">
      <c r="A6" s="39" t="s">
        <v>122</v>
      </c>
    </row>
    <row r="8" spans="1:9">
      <c r="C8" t="s">
        <v>121</v>
      </c>
    </row>
    <row r="9" spans="1:9">
      <c r="C9" t="s">
        <v>109</v>
      </c>
    </row>
    <row r="10" spans="1:9">
      <c r="A10" t="s">
        <v>87</v>
      </c>
      <c r="C10" t="s">
        <v>86</v>
      </c>
    </row>
    <row r="11" spans="1:9">
      <c r="A11" t="s">
        <v>88</v>
      </c>
      <c r="C11" t="s">
        <v>89</v>
      </c>
    </row>
    <row r="12" spans="1:9">
      <c r="A12" t="s">
        <v>93</v>
      </c>
      <c r="C12" t="s">
        <v>94</v>
      </c>
    </row>
    <row r="13" spans="1:9">
      <c r="A13" t="s">
        <v>95</v>
      </c>
      <c r="C13" s="14" t="s">
        <v>96</v>
      </c>
      <c r="D13" s="14"/>
      <c r="E13" s="14"/>
      <c r="F13" s="14"/>
      <c r="G13" s="14"/>
      <c r="H13" s="14"/>
      <c r="I13" s="14"/>
    </row>
    <row r="14" spans="1:9">
      <c r="A14" t="s">
        <v>97</v>
      </c>
      <c r="C14" s="37" t="s">
        <v>98</v>
      </c>
      <c r="D14" s="14"/>
      <c r="E14" s="14"/>
      <c r="F14" s="14"/>
      <c r="G14" s="14"/>
      <c r="H14" s="14"/>
      <c r="I14" s="14"/>
    </row>
    <row r="15" spans="1:9">
      <c r="A15" t="s">
        <v>99</v>
      </c>
      <c r="C15" s="34" t="s">
        <v>100</v>
      </c>
      <c r="D15" s="34"/>
      <c r="E15" s="34"/>
      <c r="F15" s="34"/>
      <c r="G15" s="34"/>
      <c r="H15" s="14"/>
      <c r="I15" s="14"/>
    </row>
    <row r="16" spans="1:9">
      <c r="A16" t="s">
        <v>101</v>
      </c>
      <c r="C16" s="34" t="s">
        <v>102</v>
      </c>
      <c r="D16" s="34"/>
      <c r="E16" s="34"/>
      <c r="F16" s="34"/>
      <c r="G16" s="34"/>
      <c r="H16" s="14"/>
      <c r="I16" s="14"/>
    </row>
    <row r="17" spans="1:9">
      <c r="A17" t="s">
        <v>110</v>
      </c>
      <c r="C17" s="34" t="s">
        <v>111</v>
      </c>
      <c r="D17" s="34"/>
      <c r="E17" s="34"/>
      <c r="F17" s="34"/>
      <c r="G17" s="34"/>
      <c r="H17" s="14"/>
      <c r="I17" s="14"/>
    </row>
    <row r="18" spans="1:9">
      <c r="A18" t="s">
        <v>116</v>
      </c>
      <c r="C18" s="34" t="s">
        <v>117</v>
      </c>
      <c r="D18" s="34"/>
      <c r="E18" s="34"/>
      <c r="F18" s="34"/>
      <c r="G18" s="34"/>
      <c r="H18" s="14"/>
      <c r="I18" s="14"/>
    </row>
    <row r="19" spans="1:9">
      <c r="A19" t="s">
        <v>119</v>
      </c>
      <c r="C19" s="34" t="s">
        <v>120</v>
      </c>
      <c r="D19" s="34"/>
      <c r="E19" s="34"/>
      <c r="F19" s="34"/>
      <c r="G19" s="34"/>
      <c r="H19" s="14"/>
      <c r="I19" s="14"/>
    </row>
    <row r="20" spans="1:9">
      <c r="C20" s="34"/>
      <c r="D20" s="34"/>
      <c r="E20" s="14"/>
      <c r="F20" s="34"/>
      <c r="G20" s="14"/>
      <c r="H20" s="14"/>
      <c r="I20" s="14"/>
    </row>
    <row r="21" spans="1:9">
      <c r="C21" s="34"/>
      <c r="D21" s="34"/>
      <c r="E21" s="34"/>
      <c r="F21" s="34"/>
      <c r="G21" s="34"/>
      <c r="H21" s="14"/>
      <c r="I21" s="14"/>
    </row>
    <row r="22" spans="1:9">
      <c r="C22" s="14"/>
      <c r="D22" s="14"/>
      <c r="E22" s="14"/>
      <c r="F22" s="14"/>
      <c r="G22" s="14"/>
      <c r="H22" s="14"/>
      <c r="I22" s="14"/>
    </row>
    <row r="23" spans="1:9">
      <c r="C23" s="14"/>
      <c r="D23" s="14"/>
      <c r="E23" s="14"/>
      <c r="F23" s="14"/>
      <c r="G23" s="14"/>
      <c r="H23" s="14"/>
      <c r="I23" s="14"/>
    </row>
    <row r="24" spans="1:9">
      <c r="C24" s="14"/>
      <c r="D24" s="14"/>
      <c r="E24" s="14"/>
      <c r="F24" s="14"/>
      <c r="G24" s="14"/>
      <c r="H24" s="14"/>
      <c r="I24" s="14"/>
    </row>
    <row r="25" spans="1:9">
      <c r="C25" s="14"/>
      <c r="D25" s="14"/>
      <c r="E25" s="14"/>
      <c r="F25" s="14"/>
      <c r="G25" s="14"/>
      <c r="H25" s="14"/>
      <c r="I25" s="14"/>
    </row>
    <row r="26" spans="1:9">
      <c r="C26" s="14"/>
      <c r="D26" s="14"/>
      <c r="E26" s="14"/>
      <c r="F26" s="14"/>
      <c r="G26" s="14"/>
      <c r="H26" s="14"/>
      <c r="I26" s="14"/>
    </row>
    <row r="27" spans="1:9">
      <c r="C27" s="14"/>
      <c r="D27" s="14"/>
      <c r="E27" s="14"/>
      <c r="F27" s="14"/>
      <c r="G27" s="14"/>
      <c r="H27" s="14"/>
      <c r="I27" s="14"/>
    </row>
    <row r="28" spans="1:9" ht="16.2">
      <c r="C28" s="14"/>
      <c r="D28" s="34"/>
      <c r="E28" s="35"/>
      <c r="F28" s="36"/>
      <c r="G28" s="14"/>
      <c r="H28" s="14"/>
      <c r="I28" s="14"/>
    </row>
    <row r="29" spans="1:9">
      <c r="C29" s="14"/>
      <c r="D29" s="34"/>
      <c r="E29" s="37"/>
      <c r="F29" s="32"/>
      <c r="G29" s="14"/>
      <c r="H29" s="14"/>
      <c r="I29" s="14"/>
    </row>
    <row r="30" spans="1:9">
      <c r="C30" s="14"/>
      <c r="D30" s="34"/>
      <c r="E30" s="38"/>
      <c r="F30" s="33"/>
      <c r="G30" s="14"/>
      <c r="H30" s="14"/>
      <c r="I30" s="14"/>
    </row>
    <row r="31" spans="1:9">
      <c r="C31" s="14"/>
      <c r="D31" s="34"/>
      <c r="E31" s="38"/>
      <c r="F31" s="33"/>
      <c r="G31" s="14"/>
      <c r="H31" s="14"/>
      <c r="I31" s="14"/>
    </row>
    <row r="32" spans="1:9">
      <c r="C32" s="14"/>
      <c r="D32" s="34"/>
      <c r="E32" s="38"/>
      <c r="F32" s="33"/>
      <c r="G32" s="14"/>
      <c r="H32" s="14"/>
      <c r="I32" s="14"/>
    </row>
    <row r="33" spans="3:9">
      <c r="C33" s="14"/>
      <c r="D33" s="34"/>
      <c r="E33" s="38"/>
      <c r="F33" s="33"/>
      <c r="G33" s="14"/>
      <c r="H33" s="14"/>
      <c r="I33" s="14"/>
    </row>
    <row r="34" spans="3:9">
      <c r="C34" s="14"/>
      <c r="D34" s="34"/>
      <c r="E34" s="38"/>
      <c r="F34" s="33"/>
      <c r="G34" s="14"/>
      <c r="H34" s="14"/>
      <c r="I34" s="14"/>
    </row>
    <row r="35" spans="3:9">
      <c r="C35" s="14"/>
      <c r="D35" s="34"/>
      <c r="E35" s="38"/>
      <c r="F35" s="33"/>
      <c r="G35" s="14"/>
      <c r="H35" s="14"/>
      <c r="I35" s="14"/>
    </row>
    <row r="36" spans="3:9">
      <c r="C36" s="14"/>
      <c r="D36" s="34"/>
      <c r="E36" s="38"/>
      <c r="F36" s="33"/>
      <c r="G36" s="14"/>
      <c r="H36" s="14"/>
      <c r="I36" s="14"/>
    </row>
    <row r="37" spans="3:9">
      <c r="C37" s="14"/>
      <c r="D37" s="34"/>
      <c r="E37" s="38"/>
      <c r="F37" s="33"/>
      <c r="G37" s="14"/>
      <c r="H37" s="14"/>
      <c r="I37" s="14"/>
    </row>
    <row r="38" spans="3:9">
      <c r="C38" s="14"/>
      <c r="D38" s="34"/>
      <c r="E38" s="38"/>
      <c r="F38" s="33"/>
      <c r="G38" s="14"/>
      <c r="H38" s="14"/>
      <c r="I38" s="14"/>
    </row>
    <row r="39" spans="3:9">
      <c r="C39" s="14"/>
      <c r="D39" s="34"/>
      <c r="E39" s="38"/>
      <c r="F39" s="33"/>
      <c r="G39" s="14"/>
      <c r="H39" s="14"/>
      <c r="I39" s="14"/>
    </row>
    <row r="40" spans="3:9">
      <c r="C40" s="14"/>
      <c r="D40" s="14"/>
      <c r="E40" s="14"/>
      <c r="F40" s="14"/>
      <c r="G40" s="14"/>
      <c r="H40" s="14"/>
      <c r="I40" s="14"/>
    </row>
    <row r="41" spans="3:9">
      <c r="C41" s="14"/>
      <c r="D41" s="14"/>
      <c r="E41" s="14"/>
      <c r="F41" s="14"/>
      <c r="G41" s="14"/>
      <c r="H41" s="14"/>
      <c r="I41" s="14"/>
    </row>
    <row r="42" spans="3:9">
      <c r="C42" s="14"/>
      <c r="D42" s="14"/>
      <c r="E42" s="14"/>
      <c r="F42" s="14"/>
      <c r="G42" s="14"/>
      <c r="H42" s="14"/>
      <c r="I42" s="14"/>
    </row>
    <row r="43" spans="3:9">
      <c r="C43" s="14"/>
      <c r="D43" s="14"/>
      <c r="E43" s="14"/>
      <c r="F43" s="14"/>
      <c r="G43" s="14"/>
      <c r="H43" s="14"/>
      <c r="I43" s="14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Havlíček Jan</cp:lastModifiedBy>
  <cp:lastPrinted>2002-01-24T16:25:09Z</cp:lastPrinted>
  <dcterms:created xsi:type="dcterms:W3CDTF">2002-01-03T15:36:26Z</dcterms:created>
  <dcterms:modified xsi:type="dcterms:W3CDTF">2023-09-10T11:04:34Z</dcterms:modified>
</cp:coreProperties>
</file>