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15480" windowHeight="8580"/>
  </bookViews>
  <sheets>
    <sheet name="LSP - Cottage Grove" sheetId="4" r:id="rId1"/>
    <sheet name="Data Sorted" sheetId="2" r:id="rId2"/>
    <sheet name="StorageAllocs" sheetId="1" r:id="rId3"/>
  </sheets>
  <definedNames>
    <definedName name="_xlnm._FilterDatabase" localSheetId="1" hidden="1">'Data Sorted'!$A$1:$J$362</definedName>
    <definedName name="_xlnm._FilterDatabase" localSheetId="2" hidden="1">StorageAllocs!$A$1:$J$227</definedName>
    <definedName name="SYSTEM_STORAGE_NOMINATIONS_GROUP___Group">'Data Sorted'!#REF!</definedName>
  </definedNames>
  <calcPr calcId="92512"/>
</workbook>
</file>

<file path=xl/calcChain.xml><?xml version="1.0" encoding="utf-8"?>
<calcChain xmlns="http://schemas.openxmlformats.org/spreadsheetml/2006/main">
  <c r="B6" i="2" l="1"/>
  <c r="B8" i="2"/>
  <c r="B13" i="2"/>
  <c r="B15" i="2"/>
  <c r="B21" i="2"/>
  <c r="B28" i="2"/>
  <c r="B34" i="2"/>
  <c r="B38" i="2"/>
  <c r="B44" i="2"/>
  <c r="B46" i="2"/>
  <c r="B52" i="2"/>
  <c r="B58" i="2"/>
  <c r="B60" i="2"/>
  <c r="B63" i="2"/>
  <c r="B68" i="2"/>
  <c r="B70" i="2"/>
  <c r="B75" i="2"/>
  <c r="B81" i="2"/>
  <c r="B87" i="2"/>
  <c r="B91" i="2"/>
  <c r="B96" i="2"/>
  <c r="B104" i="2"/>
  <c r="B108" i="2"/>
  <c r="B116" i="2"/>
  <c r="B121" i="2"/>
  <c r="B124" i="2"/>
  <c r="B126" i="2"/>
  <c r="B129" i="2"/>
  <c r="B132" i="2"/>
  <c r="B134" i="2"/>
  <c r="B136" i="2"/>
  <c r="B141" i="2"/>
  <c r="B144" i="2"/>
  <c r="B149" i="2"/>
  <c r="B151" i="2"/>
  <c r="B156" i="2"/>
  <c r="B162" i="2"/>
  <c r="B168" i="2"/>
  <c r="B174" i="2"/>
  <c r="B181" i="2"/>
  <c r="B187" i="2"/>
  <c r="B190" i="2"/>
  <c r="B195" i="2"/>
  <c r="B201" i="2"/>
  <c r="B207" i="2"/>
  <c r="B209" i="2"/>
  <c r="B211" i="2"/>
  <c r="B213" i="2"/>
  <c r="B219" i="2"/>
  <c r="B225" i="2"/>
  <c r="B231" i="2"/>
  <c r="B237" i="2"/>
  <c r="B239" i="2"/>
  <c r="B241" i="2"/>
  <c r="B243" i="2"/>
  <c r="B249" i="2"/>
  <c r="B254" i="2"/>
  <c r="B259" i="2"/>
  <c r="B262" i="2"/>
  <c r="B264" i="2"/>
  <c r="B266" i="2"/>
  <c r="B268" i="2"/>
  <c r="B275" i="2"/>
  <c r="B280" i="2"/>
  <c r="B284" i="2"/>
  <c r="B289" i="2"/>
  <c r="B294" i="2"/>
  <c r="B296" i="2"/>
  <c r="I24" i="4"/>
  <c r="I25" i="4"/>
  <c r="I26" i="4"/>
  <c r="I27" i="4"/>
  <c r="I28" i="4"/>
  <c r="I29" i="4"/>
  <c r="I30" i="4"/>
  <c r="I33" i="4"/>
  <c r="I34" i="4"/>
  <c r="H37" i="4"/>
  <c r="I37" i="4"/>
  <c r="I39" i="4"/>
  <c r="I40" i="4"/>
  <c r="I43" i="4"/>
  <c r="I44" i="4"/>
  <c r="I45" i="4"/>
  <c r="I58" i="4"/>
  <c r="H71" i="4"/>
  <c r="I71" i="4"/>
  <c r="I105" i="4"/>
  <c r="I107" i="4"/>
  <c r="I113" i="4"/>
  <c r="H138" i="4"/>
  <c r="I138" i="4"/>
  <c r="I143" i="4"/>
</calcChain>
</file>

<file path=xl/sharedStrings.xml><?xml version="1.0" encoding="utf-8"?>
<sst xmlns="http://schemas.openxmlformats.org/spreadsheetml/2006/main" count="1457" uniqueCount="171">
  <si>
    <t>Jun 1 2001 12:00AM</t>
  </si>
  <si>
    <t>SYSTEM STORAGE NOMINATIONS GROUP,  Group</t>
  </si>
  <si>
    <t>Jun 9 2001 12:00AM</t>
  </si>
  <si>
    <t>Jun 14 2001 12:00AM</t>
  </si>
  <si>
    <t>Jun 15 2001 12:00AM</t>
  </si>
  <si>
    <t>Jun 16 2001 12:00AM</t>
  </si>
  <si>
    <t>Jun 17 2001 12:00AM</t>
  </si>
  <si>
    <t>Jun 19 2001 12:00AM</t>
  </si>
  <si>
    <t>Jun 20 2001 12:00AM</t>
  </si>
  <si>
    <t>Jun 21 2001 12:00AM</t>
  </si>
  <si>
    <t>Jun 22 2001 12:00AM</t>
  </si>
  <si>
    <t>Jun 23 2001 12:00AM</t>
  </si>
  <si>
    <t>Jun 24 2001 12:00AM</t>
  </si>
  <si>
    <t>Jun 25 2001 12:00AM</t>
  </si>
  <si>
    <t>Jun 26 2001 12:00AM</t>
  </si>
  <si>
    <t>Jun 27 2001 12:00AM</t>
  </si>
  <si>
    <t>Jun 28 2001 12:00AM</t>
  </si>
  <si>
    <t>Jun 29 2001 12:00AM</t>
  </si>
  <si>
    <t>Jun 30 2001 12:00AM</t>
  </si>
  <si>
    <t>Jul 1 2001 12:00AM</t>
  </si>
  <si>
    <t>Jul 2 2001 12:00AM</t>
  </si>
  <si>
    <t>Jul 4 2001 12:00AM</t>
  </si>
  <si>
    <t>Jul 5 2001 12:00AM</t>
  </si>
  <si>
    <t>Jul 6 2001 12:00AM</t>
  </si>
  <si>
    <t>Jul 7 2001 12:00AM</t>
  </si>
  <si>
    <t>Jul 8 2001 12:00AM</t>
  </si>
  <si>
    <t>Jul 10 2001 12:00AM</t>
  </si>
  <si>
    <t>Jul 12 2001 12:00AM</t>
  </si>
  <si>
    <t>Jul 13 2001 12:00AM</t>
  </si>
  <si>
    <t>Jul 15 2001 12:00AM</t>
  </si>
  <si>
    <t>Jul 16 2001 12:00AM</t>
  </si>
  <si>
    <t>Jul 18 2001 12:00AM</t>
  </si>
  <si>
    <t>Jul 20 2001 12:00AM</t>
  </si>
  <si>
    <t>Jul 28 2001 12:00AM</t>
  </si>
  <si>
    <t>Aug 17 2001 12:00AM</t>
  </si>
  <si>
    <t>Aug 30 2001 12:00AM</t>
  </si>
  <si>
    <t>FIELD AREA STORAGE NOMINATIONS GROUP,  G</t>
  </si>
  <si>
    <t>Sep 1 2001 12:00AM</t>
  </si>
  <si>
    <t>Sep 2 2001 12:00AM</t>
  </si>
  <si>
    <t>Sep 3 2001 12:00AM</t>
  </si>
  <si>
    <t>Sep 4 2001 12:00AM</t>
  </si>
  <si>
    <t>Sep 5 2001 12:00AM</t>
  </si>
  <si>
    <t>Sep 6 2001 12:00AM</t>
  </si>
  <si>
    <t>Sep 7 2001 12:00AM</t>
  </si>
  <si>
    <t>Sep 8 2001 12:00AM</t>
  </si>
  <si>
    <t>Sep 9 2001 12:00AM</t>
  </si>
  <si>
    <t>Sep 10 2001 12:00AM</t>
  </si>
  <si>
    <t>Sep 11 2001 12:00AM</t>
  </si>
  <si>
    <t>Sep 12 2001 12:00AM</t>
  </si>
  <si>
    <t>Sep 13 2001 12:00AM</t>
  </si>
  <si>
    <t>Sep 14 2001 12:00AM</t>
  </si>
  <si>
    <t>Sep 15 2001 12:00AM</t>
  </si>
  <si>
    <t>Sep 16 2001 12:00AM</t>
  </si>
  <si>
    <t>Sep 17 2001 12:00AM</t>
  </si>
  <si>
    <t>Sep 18 2001 12:00AM</t>
  </si>
  <si>
    <t>Sep 19 2001 12:00AM</t>
  </si>
  <si>
    <t>Sep 20 2001 12:00AM</t>
  </si>
  <si>
    <t>Sep 22 2001 12:00AM</t>
  </si>
  <si>
    <t>Sep 23 2001 12:00AM</t>
  </si>
  <si>
    <t>Sep 24 2001 12:00AM</t>
  </si>
  <si>
    <t>Sep 25 2001 12:00AM</t>
  </si>
  <si>
    <t>Sep 26 2001 12:00AM</t>
  </si>
  <si>
    <t>Sep 27 2001 12:00AM</t>
  </si>
  <si>
    <t>Sep 28 2001 12:00AM</t>
  </si>
  <si>
    <t>Sep 29 2001 12:00AM</t>
  </si>
  <si>
    <t>Sep 30 2001 12:00AM</t>
  </si>
  <si>
    <t>Oct 10 2001 12:00AM</t>
  </si>
  <si>
    <t>Oct 12 2001 12:00AM</t>
  </si>
  <si>
    <t>Oct 13 2001 12:00AM</t>
  </si>
  <si>
    <t>GasDate</t>
  </si>
  <si>
    <t>Cycle</t>
  </si>
  <si>
    <t>Grp #</t>
  </si>
  <si>
    <t>Group Name</t>
  </si>
  <si>
    <t>Oct 13 2001 12:00AM Count</t>
  </si>
  <si>
    <t>Oct 12 2001 12:00AM Count</t>
  </si>
  <si>
    <t>Oct 10 2001 12:00AM Count</t>
  </si>
  <si>
    <t>Sep 30 2001 12:00AM Count</t>
  </si>
  <si>
    <t>Sep 29 2001 12:00AM Count</t>
  </si>
  <si>
    <t>Sep 28 2001 12:00AM Count</t>
  </si>
  <si>
    <t>Sep 27 2001 12:00AM Count</t>
  </si>
  <si>
    <t>Sep 26 2001 12:00AM Count</t>
  </si>
  <si>
    <t>Sep 25 2001 12:00AM Count</t>
  </si>
  <si>
    <t>Sep 24 2001 12:00AM Count</t>
  </si>
  <si>
    <t>Sep 23 2001 12:00AM Count</t>
  </si>
  <si>
    <t>Sep 22 2001 12:00AM Count</t>
  </si>
  <si>
    <t>Sep 20 2001 12:00AM Count</t>
  </si>
  <si>
    <t>Sep 19 2001 12:00AM Count</t>
  </si>
  <si>
    <t>Sep 18 2001 12:00AM Count</t>
  </si>
  <si>
    <t>Sep 17 2001 12:00AM Count</t>
  </si>
  <si>
    <t>Sep 16 2001 12:00AM Count</t>
  </si>
  <si>
    <t>Sep 15 2001 12:00AM Count</t>
  </si>
  <si>
    <t>Sep 14 2001 12:00AM Count</t>
  </si>
  <si>
    <t>Sep 13 2001 12:00AM Count</t>
  </si>
  <si>
    <t>Sep 12 2001 12:00AM Count</t>
  </si>
  <si>
    <t>Sep 11 2001 12:00AM Count</t>
  </si>
  <si>
    <t>Sep 10 2001 12:00AM Count</t>
  </si>
  <si>
    <t>Sep 9 2001 12:00AM Count</t>
  </si>
  <si>
    <t>Sep 8 2001 12:00AM Count</t>
  </si>
  <si>
    <t>Sep 7 2001 12:00AM Count</t>
  </si>
  <si>
    <t>Sep 6 2001 12:00AM Count</t>
  </si>
  <si>
    <t>Sep 5 2001 12:00AM Count</t>
  </si>
  <si>
    <t>Sep 4 2001 12:00AM Count</t>
  </si>
  <si>
    <t>Sep 3 2001 12:00AM Count</t>
  </si>
  <si>
    <t>Sep 2 2001 12:00AM Count</t>
  </si>
  <si>
    <t>Sep 1 2001 12:00AM Count</t>
  </si>
  <si>
    <t>Aug 30 2001 12:00AM Count</t>
  </si>
  <si>
    <t>Aug 17 2001 12:00AM Count</t>
  </si>
  <si>
    <t>Jul 28 2001 12:00AM Count</t>
  </si>
  <si>
    <t>Jul 20 2001 12:00AM Count</t>
  </si>
  <si>
    <t>Jul 18 2001 12:00AM Count</t>
  </si>
  <si>
    <t>Jul 16 2001 12:00AM Count</t>
  </si>
  <si>
    <t>Jul 15 2001 12:00AM Count</t>
  </si>
  <si>
    <t>Jul 13 2001 12:00AM Count</t>
  </si>
  <si>
    <t>Jul 12 2001 12:00AM Count</t>
  </si>
  <si>
    <t>Jul 10 2001 12:00AM Count</t>
  </si>
  <si>
    <t>Jul 8 2001 12:00AM Count</t>
  </si>
  <si>
    <t>Jul 7 2001 12:00AM Count</t>
  </si>
  <si>
    <t>Jul 6 2001 12:00AM Count</t>
  </si>
  <si>
    <t>Jul 5 2001 12:00AM Count</t>
  </si>
  <si>
    <t>Jul 4 2001 12:00AM Count</t>
  </si>
  <si>
    <t>Jul 2 2001 12:00AM Count</t>
  </si>
  <si>
    <t>Jul 1 2001 12:00AM Count</t>
  </si>
  <si>
    <t>Jun 30 2001 12:00AM Count</t>
  </si>
  <si>
    <t>Jun 29 2001 12:00AM Count</t>
  </si>
  <si>
    <t>Jun 28 2001 12:00AM Count</t>
  </si>
  <si>
    <t>Jun 27 2001 12:00AM Count</t>
  </si>
  <si>
    <t>Jun 26 2001 12:00AM Count</t>
  </si>
  <si>
    <t>Jun 25 2001 12:00AM Count</t>
  </si>
  <si>
    <t>Jun 24 2001 12:00AM Count</t>
  </si>
  <si>
    <t>Jun 23 2001 12:00AM Count</t>
  </si>
  <si>
    <t>Jun 22 2001 12:00AM Count</t>
  </si>
  <si>
    <t>Jun 21 2001 12:00AM Count</t>
  </si>
  <si>
    <t>Jun 20 2001 12:00AM Count</t>
  </si>
  <si>
    <t>Jun 19 2001 12:00AM Count</t>
  </si>
  <si>
    <t>Jun 17 2001 12:00AM Count</t>
  </si>
  <si>
    <t>Jun 16 2001 12:00AM Count</t>
  </si>
  <si>
    <t>Jun 15 2001 12:00AM Count</t>
  </si>
  <si>
    <t>Jun 14 2001 12:00AM Count</t>
  </si>
  <si>
    <t>Jun 9 2001 12:00AM Count</t>
  </si>
  <si>
    <t>Jun 1 2001 12:00AM Count</t>
  </si>
  <si>
    <t>Grand Count</t>
  </si>
  <si>
    <t>TIMELY</t>
  </si>
  <si>
    <t>EVENING</t>
  </si>
  <si>
    <t>NONGRID</t>
  </si>
  <si>
    <t>ID1</t>
  </si>
  <si>
    <t>ID2</t>
  </si>
  <si>
    <t>Cycle Name</t>
  </si>
  <si>
    <t xml:space="preserve">LS POWER Cottage Grove </t>
  </si>
  <si>
    <t>AMOUNT</t>
  </si>
  <si>
    <t>WITHDRAWN</t>
  </si>
  <si>
    <t>BALANCING</t>
  </si>
  <si>
    <t>Cottage Grove</t>
  </si>
  <si>
    <t xml:space="preserve">Storage </t>
  </si>
  <si>
    <t>TO COVER</t>
  </si>
  <si>
    <t>CHARGE @</t>
  </si>
  <si>
    <t>Date</t>
  </si>
  <si>
    <t>Nom to TBS</t>
  </si>
  <si>
    <t>Nom to 23281</t>
  </si>
  <si>
    <t>Inj MDQ</t>
  </si>
  <si>
    <t>Overrun</t>
  </si>
  <si>
    <t>Allocation?</t>
  </si>
  <si>
    <t>LS POWER</t>
  </si>
  <si>
    <t>Y</t>
  </si>
  <si>
    <t>NOT COVERED</t>
  </si>
  <si>
    <t>N</t>
  </si>
  <si>
    <t>JUNE TOTAL</t>
  </si>
  <si>
    <t>JULY TOTAL</t>
  </si>
  <si>
    <t>AUGUST TOTAL</t>
  </si>
  <si>
    <t>SEPTEMBER TOTAL</t>
  </si>
  <si>
    <t>TOTAL JUNE - SEPTEMBER</t>
  </si>
  <si>
    <r>
      <t xml:space="preserve">BOLD &amp; SHADED Date </t>
    </r>
    <r>
      <rPr>
        <sz val="10"/>
        <rFont val="Arial MT"/>
      </rPr>
      <t xml:space="preserve">Denotes </t>
    </r>
    <r>
      <rPr>
        <b/>
        <i/>
        <sz val="10"/>
        <rFont val="Arial MT"/>
      </rPr>
      <t>No</t>
    </r>
    <r>
      <rPr>
        <sz val="10"/>
        <rFont val="Arial MT"/>
      </rPr>
      <t xml:space="preserve"> Allocation that 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</si>
</sst>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/d"/>
  </numFmts>
  <fonts count="10">
    <font>
      <sz val="10"/>
      <name val="Arial"/>
    </font>
    <font>
      <sz val="10"/>
      <name val="Arial"/>
    </font>
    <font>
      <b/>
      <sz val="10"/>
      <name val="Arial"/>
    </font>
    <font>
      <b/>
      <sz val="11"/>
      <name val="Arial"/>
      <family val="2"/>
    </font>
    <font>
      <b/>
      <sz val="12"/>
      <name val="Arial MT"/>
    </font>
    <font>
      <sz val="12"/>
      <name val="Arial MT"/>
    </font>
    <font>
      <b/>
      <sz val="12"/>
      <name val="Arial"/>
      <family val="2"/>
    </font>
    <font>
      <b/>
      <sz val="10"/>
      <name val="Arial MT"/>
    </font>
    <font>
      <sz val="10"/>
      <name val="Arial MT"/>
    </font>
    <font>
      <b/>
      <i/>
      <sz val="10"/>
      <name val="Arial MT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5" fillId="0" borderId="0" xfId="0" applyNumberFormat="1" applyFont="1" applyProtection="1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164" fontId="4" fillId="1" borderId="0" xfId="0" applyNumberFormat="1" applyFont="1" applyFill="1" applyProtection="1"/>
    <xf numFmtId="1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44" fontId="3" fillId="0" borderId="0" xfId="1" applyFont="1"/>
    <xf numFmtId="164" fontId="5" fillId="0" borderId="0" xfId="0" applyNumberFormat="1" applyFont="1" applyFill="1" applyProtection="1"/>
    <xf numFmtId="44" fontId="6" fillId="0" borderId="0" xfId="0" applyNumberFormat="1" applyFont="1"/>
    <xf numFmtId="0" fontId="7" fillId="1" borderId="0" xfId="0" applyFont="1" applyFill="1" applyBorder="1" applyProtection="1"/>
    <xf numFmtId="0" fontId="3" fillId="1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3"/>
  <sheetViews>
    <sheetView tabSelected="1" workbookViewId="0">
      <selection activeCell="C15" sqref="C15"/>
    </sheetView>
  </sheetViews>
  <sheetFormatPr defaultRowHeight="13.2"/>
  <cols>
    <col min="1" max="1" width="7.33203125" customWidth="1"/>
    <col min="2" max="2" width="11.33203125" bestFit="1" customWidth="1"/>
    <col min="3" max="3" width="15.6640625" customWidth="1"/>
    <col min="4" max="4" width="15.5546875" customWidth="1"/>
    <col min="7" max="7" width="12" style="7" customWidth="1"/>
    <col min="8" max="8" width="16.5546875" customWidth="1"/>
    <col min="9" max="9" width="13.44140625" customWidth="1"/>
  </cols>
  <sheetData>
    <row r="1" spans="1:9" ht="13.8">
      <c r="B1" s="3"/>
      <c r="C1" s="3"/>
      <c r="D1" s="3" t="s">
        <v>147</v>
      </c>
      <c r="E1" s="3"/>
      <c r="F1" s="3"/>
      <c r="G1" s="4"/>
    </row>
    <row r="2" spans="1:9" ht="13.8">
      <c r="A2" s="16" t="s">
        <v>170</v>
      </c>
      <c r="B2" s="17"/>
      <c r="C2" s="17"/>
      <c r="D2" s="17"/>
      <c r="E2" s="3"/>
      <c r="F2" s="3"/>
      <c r="G2" s="4"/>
      <c r="H2" s="4" t="s">
        <v>148</v>
      </c>
    </row>
    <row r="3" spans="1:9" ht="13.8">
      <c r="E3" s="3"/>
      <c r="F3" s="3"/>
      <c r="G3" s="4"/>
      <c r="H3" s="4" t="s">
        <v>149</v>
      </c>
      <c r="I3" s="3" t="s">
        <v>150</v>
      </c>
    </row>
    <row r="4" spans="1:9" ht="13.8">
      <c r="B4" s="3"/>
      <c r="C4" s="3" t="s">
        <v>151</v>
      </c>
      <c r="D4" s="4" t="s">
        <v>151</v>
      </c>
      <c r="E4" s="4">
        <v>23281</v>
      </c>
      <c r="F4" s="4">
        <v>23281</v>
      </c>
      <c r="G4" s="4" t="s">
        <v>152</v>
      </c>
      <c r="H4" s="4" t="s">
        <v>153</v>
      </c>
      <c r="I4" s="4" t="s">
        <v>154</v>
      </c>
    </row>
    <row r="5" spans="1:9" ht="13.8">
      <c r="B5" s="3" t="s">
        <v>155</v>
      </c>
      <c r="C5" s="4" t="s">
        <v>156</v>
      </c>
      <c r="D5" s="4" t="s">
        <v>157</v>
      </c>
      <c r="E5" s="4" t="s">
        <v>158</v>
      </c>
      <c r="F5" s="4" t="s">
        <v>159</v>
      </c>
      <c r="G5" s="4" t="s">
        <v>160</v>
      </c>
      <c r="H5" s="4" t="s">
        <v>161</v>
      </c>
      <c r="I5" s="3">
        <v>0.09</v>
      </c>
    </row>
    <row r="6" spans="1:9" ht="15">
      <c r="A6" s="5">
        <v>2344</v>
      </c>
      <c r="B6" s="6">
        <v>37043</v>
      </c>
      <c r="C6">
        <v>2030</v>
      </c>
      <c r="D6">
        <v>1498</v>
      </c>
      <c r="E6">
        <v>2045</v>
      </c>
      <c r="F6">
        <v>0</v>
      </c>
      <c r="G6" s="7" t="s">
        <v>162</v>
      </c>
      <c r="H6" t="s">
        <v>163</v>
      </c>
      <c r="I6" s="8"/>
    </row>
    <row r="7" spans="1:9" ht="15.6">
      <c r="A7" s="9">
        <v>2345</v>
      </c>
      <c r="B7" s="6">
        <v>37044</v>
      </c>
      <c r="C7">
        <v>1810</v>
      </c>
      <c r="D7">
        <v>2996</v>
      </c>
      <c r="E7">
        <v>2059</v>
      </c>
      <c r="F7">
        <v>-937</v>
      </c>
      <c r="G7" s="7" t="s">
        <v>164</v>
      </c>
      <c r="H7" t="s">
        <v>163</v>
      </c>
      <c r="I7" s="8"/>
    </row>
    <row r="8" spans="1:9" ht="15.6">
      <c r="A8" s="9">
        <v>2346</v>
      </c>
      <c r="B8" s="6">
        <v>37045</v>
      </c>
      <c r="C8">
        <v>2000</v>
      </c>
      <c r="D8">
        <v>2996</v>
      </c>
      <c r="E8">
        <v>2086</v>
      </c>
      <c r="F8">
        <v>-910</v>
      </c>
      <c r="G8" s="7" t="s">
        <v>164</v>
      </c>
      <c r="H8" t="s">
        <v>163</v>
      </c>
      <c r="I8" s="8"/>
    </row>
    <row r="9" spans="1:9" ht="15.6">
      <c r="A9" s="9">
        <v>2347</v>
      </c>
      <c r="B9" s="6">
        <v>37046</v>
      </c>
      <c r="C9">
        <v>2160</v>
      </c>
      <c r="D9">
        <v>2996</v>
      </c>
      <c r="E9">
        <v>2112</v>
      </c>
      <c r="F9">
        <v>-884</v>
      </c>
      <c r="G9" s="7" t="s">
        <v>164</v>
      </c>
      <c r="H9" t="s">
        <v>163</v>
      </c>
      <c r="I9" s="8"/>
    </row>
    <row r="10" spans="1:9" ht="15.6">
      <c r="A10" s="9">
        <v>2348</v>
      </c>
      <c r="B10" s="6">
        <v>37047</v>
      </c>
      <c r="C10">
        <v>2290</v>
      </c>
      <c r="D10">
        <v>616</v>
      </c>
      <c r="E10">
        <v>2139</v>
      </c>
      <c r="F10">
        <v>0</v>
      </c>
      <c r="G10" s="7" t="s">
        <v>164</v>
      </c>
      <c r="H10" t="s">
        <v>163</v>
      </c>
      <c r="I10" s="8"/>
    </row>
    <row r="11" spans="1:9" ht="15.6">
      <c r="A11" s="9">
        <v>2349</v>
      </c>
      <c r="B11" s="6">
        <v>37048</v>
      </c>
      <c r="C11">
        <v>5430</v>
      </c>
      <c r="D11">
        <v>4613</v>
      </c>
      <c r="E11">
        <v>2166</v>
      </c>
      <c r="F11">
        <v>-2447</v>
      </c>
      <c r="G11" s="7" t="s">
        <v>164</v>
      </c>
      <c r="H11" t="s">
        <v>163</v>
      </c>
      <c r="I11" s="8"/>
    </row>
    <row r="12" spans="1:9" ht="15.6">
      <c r="A12" s="9">
        <v>2350</v>
      </c>
      <c r="B12" s="6">
        <v>37049</v>
      </c>
      <c r="C12">
        <v>5250</v>
      </c>
      <c r="D12">
        <v>6673</v>
      </c>
      <c r="E12">
        <v>2207</v>
      </c>
      <c r="F12">
        <v>-4466</v>
      </c>
      <c r="G12" s="7" t="s">
        <v>164</v>
      </c>
      <c r="H12" t="s">
        <v>163</v>
      </c>
      <c r="I12" s="8"/>
    </row>
    <row r="13" spans="1:9" ht="15.6">
      <c r="A13" s="9">
        <v>2351</v>
      </c>
      <c r="B13" s="6">
        <v>37050</v>
      </c>
      <c r="C13">
        <v>1818</v>
      </c>
      <c r="D13">
        <v>1178</v>
      </c>
      <c r="E13">
        <v>2266</v>
      </c>
      <c r="F13">
        <v>0</v>
      </c>
      <c r="G13" s="7" t="s">
        <v>162</v>
      </c>
      <c r="H13" t="s">
        <v>163</v>
      </c>
      <c r="I13" s="8"/>
    </row>
    <row r="14" spans="1:9" ht="15">
      <c r="A14" s="5">
        <v>2352</v>
      </c>
      <c r="B14" s="6">
        <v>37051</v>
      </c>
      <c r="C14">
        <v>2996</v>
      </c>
      <c r="D14">
        <v>1976</v>
      </c>
      <c r="E14">
        <v>2271</v>
      </c>
      <c r="F14">
        <v>0</v>
      </c>
      <c r="G14" s="7" t="s">
        <v>162</v>
      </c>
      <c r="H14" t="s">
        <v>163</v>
      </c>
      <c r="I14" s="8"/>
    </row>
    <row r="15" spans="1:9" ht="15.6">
      <c r="A15" s="9">
        <v>2353</v>
      </c>
      <c r="B15" s="6">
        <v>37052</v>
      </c>
      <c r="C15">
        <v>4515</v>
      </c>
      <c r="D15">
        <v>3699</v>
      </c>
      <c r="E15">
        <v>2291</v>
      </c>
      <c r="F15">
        <v>-1408</v>
      </c>
      <c r="G15" s="7" t="s">
        <v>162</v>
      </c>
      <c r="H15" t="s">
        <v>163</v>
      </c>
      <c r="I15" s="8"/>
    </row>
    <row r="16" spans="1:9" ht="15.6">
      <c r="A16" s="9">
        <v>2354</v>
      </c>
      <c r="B16" s="6">
        <v>37053</v>
      </c>
      <c r="C16">
        <v>13830</v>
      </c>
      <c r="D16">
        <v>0</v>
      </c>
      <c r="E16">
        <v>2297</v>
      </c>
      <c r="F16">
        <v>0</v>
      </c>
      <c r="G16" s="7" t="s">
        <v>162</v>
      </c>
      <c r="H16" t="s">
        <v>163</v>
      </c>
      <c r="I16" s="8"/>
    </row>
    <row r="17" spans="1:9" ht="15.6">
      <c r="A17" s="9">
        <v>2355</v>
      </c>
      <c r="B17" s="6">
        <v>37054</v>
      </c>
      <c r="C17">
        <v>18230</v>
      </c>
      <c r="D17">
        <v>15872</v>
      </c>
      <c r="E17">
        <v>2253</v>
      </c>
      <c r="F17">
        <v>-13619</v>
      </c>
      <c r="G17" s="7" t="s">
        <v>164</v>
      </c>
      <c r="H17" t="s">
        <v>163</v>
      </c>
      <c r="I17" s="8"/>
    </row>
    <row r="18" spans="1:9" ht="15.6">
      <c r="A18" s="9">
        <v>2356</v>
      </c>
      <c r="B18" s="6">
        <v>37055</v>
      </c>
      <c r="C18">
        <v>23600</v>
      </c>
      <c r="D18">
        <v>0</v>
      </c>
      <c r="E18">
        <v>2395</v>
      </c>
      <c r="F18">
        <v>0</v>
      </c>
      <c r="G18" s="7" t="s">
        <v>164</v>
      </c>
      <c r="H18" t="s">
        <v>163</v>
      </c>
      <c r="I18" s="8"/>
    </row>
    <row r="19" spans="1:9" ht="15">
      <c r="A19" s="5">
        <v>2357</v>
      </c>
      <c r="B19" s="6">
        <v>37056</v>
      </c>
      <c r="C19">
        <v>19290</v>
      </c>
      <c r="D19">
        <v>0</v>
      </c>
      <c r="E19">
        <v>2370</v>
      </c>
      <c r="F19">
        <v>0</v>
      </c>
      <c r="G19" s="7" t="s">
        <v>162</v>
      </c>
      <c r="H19" t="s">
        <v>163</v>
      </c>
      <c r="I19" s="8"/>
    </row>
    <row r="20" spans="1:9" ht="15">
      <c r="A20" s="5">
        <v>2358</v>
      </c>
      <c r="B20" s="6">
        <v>37057</v>
      </c>
      <c r="C20">
        <v>12870</v>
      </c>
      <c r="D20">
        <v>0</v>
      </c>
      <c r="E20">
        <v>2224</v>
      </c>
      <c r="F20">
        <v>0</v>
      </c>
      <c r="G20" s="7" t="s">
        <v>162</v>
      </c>
      <c r="H20" t="s">
        <v>163</v>
      </c>
      <c r="I20" s="8"/>
    </row>
    <row r="21" spans="1:9" ht="15">
      <c r="A21" s="5">
        <v>2359</v>
      </c>
      <c r="B21" s="6">
        <v>37058</v>
      </c>
      <c r="C21">
        <v>2281</v>
      </c>
      <c r="D21">
        <v>2197</v>
      </c>
      <c r="E21">
        <v>2207</v>
      </c>
      <c r="F21">
        <v>0</v>
      </c>
      <c r="G21" s="7" t="s">
        <v>162</v>
      </c>
      <c r="H21" t="s">
        <v>163</v>
      </c>
      <c r="I21" s="8"/>
    </row>
    <row r="22" spans="1:9" ht="15">
      <c r="A22" s="5">
        <v>2360</v>
      </c>
      <c r="B22" s="6">
        <v>37059</v>
      </c>
      <c r="C22">
        <v>7380</v>
      </c>
      <c r="D22">
        <v>2217</v>
      </c>
      <c r="E22">
        <v>2227</v>
      </c>
      <c r="F22">
        <v>0</v>
      </c>
      <c r="G22" s="7" t="s">
        <v>162</v>
      </c>
      <c r="H22" t="s">
        <v>163</v>
      </c>
      <c r="I22" s="8"/>
    </row>
    <row r="23" spans="1:9" ht="15.6">
      <c r="A23" s="9">
        <v>2361</v>
      </c>
      <c r="B23" s="6">
        <v>37060</v>
      </c>
      <c r="C23">
        <v>21020</v>
      </c>
      <c r="D23">
        <v>0</v>
      </c>
      <c r="E23">
        <v>2200</v>
      </c>
      <c r="F23">
        <v>0</v>
      </c>
      <c r="G23" s="7" t="s">
        <v>162</v>
      </c>
      <c r="H23" t="s">
        <v>163</v>
      </c>
      <c r="I23" s="8"/>
    </row>
    <row r="24" spans="1:9" ht="15">
      <c r="A24" s="5">
        <v>2362</v>
      </c>
      <c r="B24" s="6">
        <v>37061</v>
      </c>
      <c r="C24">
        <v>10400</v>
      </c>
      <c r="D24">
        <v>11454</v>
      </c>
      <c r="E24">
        <v>2158</v>
      </c>
      <c r="F24">
        <v>-9296</v>
      </c>
      <c r="G24" s="7" t="s">
        <v>162</v>
      </c>
      <c r="H24">
        <v>9296</v>
      </c>
      <c r="I24" s="8">
        <f t="shared" ref="I24:I30" si="0">+H24*I$5</f>
        <v>836.64</v>
      </c>
    </row>
    <row r="25" spans="1:9" ht="15">
      <c r="A25" s="5">
        <v>2363</v>
      </c>
      <c r="B25" s="6">
        <v>37062</v>
      </c>
      <c r="C25">
        <v>2000</v>
      </c>
      <c r="D25">
        <v>8989</v>
      </c>
      <c r="E25">
        <v>2260</v>
      </c>
      <c r="F25">
        <v>-6729</v>
      </c>
      <c r="G25" s="7" t="s">
        <v>162</v>
      </c>
      <c r="H25">
        <v>6729</v>
      </c>
      <c r="I25" s="8">
        <f t="shared" si="0"/>
        <v>605.61</v>
      </c>
    </row>
    <row r="26" spans="1:9" ht="15">
      <c r="A26" s="5">
        <v>2364</v>
      </c>
      <c r="B26" s="6">
        <v>37063</v>
      </c>
      <c r="C26">
        <v>2190</v>
      </c>
      <c r="D26">
        <v>2783</v>
      </c>
      <c r="E26">
        <v>2340</v>
      </c>
      <c r="F26">
        <v>-443</v>
      </c>
      <c r="G26" s="7" t="s">
        <v>162</v>
      </c>
      <c r="H26">
        <v>443</v>
      </c>
      <c r="I26" s="8">
        <f t="shared" si="0"/>
        <v>39.869999999999997</v>
      </c>
    </row>
    <row r="27" spans="1:9" ht="15">
      <c r="A27" s="5">
        <v>2365</v>
      </c>
      <c r="B27" s="6">
        <v>37064</v>
      </c>
      <c r="C27">
        <v>1868</v>
      </c>
      <c r="D27">
        <v>3104</v>
      </c>
      <c r="E27">
        <v>2365</v>
      </c>
      <c r="F27">
        <v>-739</v>
      </c>
      <c r="G27" s="7" t="s">
        <v>162</v>
      </c>
      <c r="H27">
        <v>739</v>
      </c>
      <c r="I27" s="8">
        <f t="shared" si="0"/>
        <v>66.509999999999991</v>
      </c>
    </row>
    <row r="28" spans="1:9" ht="15">
      <c r="A28" s="5">
        <v>2366</v>
      </c>
      <c r="B28" s="6">
        <v>37065</v>
      </c>
      <c r="C28">
        <v>1788</v>
      </c>
      <c r="D28">
        <v>3184</v>
      </c>
      <c r="E28">
        <v>2392</v>
      </c>
      <c r="F28">
        <v>-792</v>
      </c>
      <c r="G28" s="7" t="s">
        <v>162</v>
      </c>
      <c r="H28">
        <v>792</v>
      </c>
      <c r="I28" s="8">
        <f t="shared" si="0"/>
        <v>71.28</v>
      </c>
    </row>
    <row r="29" spans="1:9" ht="15">
      <c r="A29" s="5">
        <v>2367</v>
      </c>
      <c r="B29" s="6">
        <v>37066</v>
      </c>
      <c r="C29">
        <v>1820</v>
      </c>
      <c r="D29">
        <v>3152</v>
      </c>
      <c r="E29">
        <v>2421</v>
      </c>
      <c r="F29">
        <v>-731</v>
      </c>
      <c r="G29" s="7" t="s">
        <v>162</v>
      </c>
      <c r="H29">
        <v>731</v>
      </c>
      <c r="I29" s="8">
        <f t="shared" si="0"/>
        <v>65.789999999999992</v>
      </c>
    </row>
    <row r="30" spans="1:9" ht="15">
      <c r="A30" s="5">
        <v>2368</v>
      </c>
      <c r="B30" s="6">
        <v>37067</v>
      </c>
      <c r="C30">
        <v>21760</v>
      </c>
      <c r="D30">
        <v>3956</v>
      </c>
      <c r="E30">
        <v>2449</v>
      </c>
      <c r="F30">
        <v>-1507</v>
      </c>
      <c r="G30" s="7" t="s">
        <v>162</v>
      </c>
      <c r="H30">
        <v>1507</v>
      </c>
      <c r="I30" s="8">
        <f t="shared" si="0"/>
        <v>135.63</v>
      </c>
    </row>
    <row r="31" spans="1:9" ht="15">
      <c r="A31" s="5">
        <v>2369</v>
      </c>
      <c r="B31" s="6">
        <v>37068</v>
      </c>
      <c r="C31">
        <v>20283</v>
      </c>
      <c r="D31">
        <v>2470</v>
      </c>
      <c r="E31">
        <v>2484</v>
      </c>
      <c r="F31">
        <v>0</v>
      </c>
      <c r="G31" s="7" t="s">
        <v>162</v>
      </c>
      <c r="H31" t="s">
        <v>163</v>
      </c>
      <c r="I31" s="8"/>
    </row>
    <row r="32" spans="1:9" ht="15">
      <c r="A32" s="5">
        <v>2370</v>
      </c>
      <c r="B32" s="6">
        <v>37069</v>
      </c>
      <c r="C32">
        <v>5170</v>
      </c>
      <c r="D32">
        <v>0</v>
      </c>
      <c r="E32">
        <v>2506</v>
      </c>
      <c r="F32">
        <v>0</v>
      </c>
      <c r="G32" s="7" t="s">
        <v>162</v>
      </c>
      <c r="H32" t="s">
        <v>163</v>
      </c>
      <c r="I32" s="8"/>
    </row>
    <row r="33" spans="1:10" ht="15">
      <c r="A33" s="5">
        <v>2371</v>
      </c>
      <c r="B33" s="6">
        <v>37070</v>
      </c>
      <c r="C33">
        <v>19500</v>
      </c>
      <c r="D33">
        <v>5722</v>
      </c>
      <c r="E33">
        <v>2506</v>
      </c>
      <c r="F33">
        <v>-3216</v>
      </c>
      <c r="G33" s="7" t="s">
        <v>162</v>
      </c>
      <c r="H33">
        <v>3216</v>
      </c>
      <c r="I33" s="8">
        <f>+H33*I$5</f>
        <v>289.44</v>
      </c>
    </row>
    <row r="34" spans="1:10" ht="15">
      <c r="A34" s="5">
        <v>2372</v>
      </c>
      <c r="B34" s="6">
        <v>37071</v>
      </c>
      <c r="C34">
        <v>23800</v>
      </c>
      <c r="D34">
        <v>2733</v>
      </c>
      <c r="E34">
        <v>2332</v>
      </c>
      <c r="F34">
        <v>-401</v>
      </c>
      <c r="G34" s="7" t="s">
        <v>162</v>
      </c>
      <c r="H34">
        <v>401</v>
      </c>
      <c r="I34" s="8">
        <f>+H34*I$5</f>
        <v>36.089999999999996</v>
      </c>
    </row>
    <row r="35" spans="1:10" ht="15">
      <c r="A35" s="5">
        <v>2373</v>
      </c>
      <c r="B35" s="6">
        <v>37072</v>
      </c>
      <c r="C35">
        <v>10522</v>
      </c>
      <c r="D35">
        <v>2353</v>
      </c>
      <c r="E35">
        <v>2357</v>
      </c>
      <c r="F35">
        <v>0</v>
      </c>
      <c r="G35" s="7" t="s">
        <v>162</v>
      </c>
      <c r="H35" t="s">
        <v>163</v>
      </c>
      <c r="I35" s="8"/>
    </row>
    <row r="36" spans="1:10">
      <c r="B36" s="10"/>
      <c r="C36" s="11"/>
      <c r="D36" s="11"/>
      <c r="E36" s="11"/>
      <c r="F36" s="11"/>
      <c r="G36" s="12"/>
      <c r="H36" s="11"/>
      <c r="I36" s="8"/>
    </row>
    <row r="37" spans="1:10" ht="13.8">
      <c r="B37" s="6"/>
      <c r="C37">
        <v>269901</v>
      </c>
      <c r="D37">
        <v>99427</v>
      </c>
      <c r="E37">
        <v>68385</v>
      </c>
      <c r="H37">
        <f>SUM(H6:H35)</f>
        <v>23854</v>
      </c>
      <c r="I37" s="13">
        <f>+H37*I$5</f>
        <v>2146.86</v>
      </c>
      <c r="J37" s="3" t="s">
        <v>165</v>
      </c>
    </row>
    <row r="38" spans="1:10">
      <c r="B38" s="10"/>
      <c r="C38" s="11"/>
      <c r="D38" s="11"/>
      <c r="E38" s="11"/>
      <c r="F38" s="11"/>
      <c r="G38" s="12"/>
      <c r="H38" s="11"/>
      <c r="I38" s="8"/>
    </row>
    <row r="39" spans="1:10" ht="15">
      <c r="A39" s="5">
        <v>37073</v>
      </c>
      <c r="B39" s="6">
        <v>37073</v>
      </c>
      <c r="C39">
        <v>1845</v>
      </c>
      <c r="D39">
        <v>2655</v>
      </c>
      <c r="E39">
        <v>2378</v>
      </c>
      <c r="F39">
        <v>-277</v>
      </c>
      <c r="G39" s="7" t="s">
        <v>162</v>
      </c>
      <c r="H39">
        <v>277</v>
      </c>
      <c r="I39" s="8">
        <f>+H39*I$5</f>
        <v>24.93</v>
      </c>
    </row>
    <row r="40" spans="1:10" ht="15">
      <c r="A40" s="5">
        <v>37074</v>
      </c>
      <c r="B40" s="6">
        <v>37074</v>
      </c>
      <c r="C40">
        <v>1985</v>
      </c>
      <c r="D40">
        <v>12331</v>
      </c>
      <c r="E40">
        <v>2398</v>
      </c>
      <c r="F40">
        <v>-9933</v>
      </c>
      <c r="G40" s="7" t="s">
        <v>162</v>
      </c>
      <c r="H40">
        <v>9933</v>
      </c>
      <c r="I40" s="8">
        <f>+H40*I$5</f>
        <v>893.96999999999991</v>
      </c>
    </row>
    <row r="41" spans="1:10" ht="15.6">
      <c r="A41" s="9">
        <v>37075</v>
      </c>
      <c r="B41" s="6">
        <v>37075</v>
      </c>
      <c r="C41">
        <v>2093</v>
      </c>
      <c r="D41">
        <v>2407</v>
      </c>
      <c r="E41">
        <v>2507</v>
      </c>
      <c r="F41">
        <v>0</v>
      </c>
      <c r="G41" s="7" t="s">
        <v>164</v>
      </c>
      <c r="H41" t="s">
        <v>163</v>
      </c>
      <c r="I41" s="8"/>
    </row>
    <row r="42" spans="1:10" ht="15">
      <c r="A42" s="14">
        <v>37076</v>
      </c>
      <c r="B42" s="6">
        <v>37076</v>
      </c>
      <c r="C42">
        <v>2093</v>
      </c>
      <c r="D42">
        <v>2407</v>
      </c>
      <c r="E42">
        <v>2529</v>
      </c>
      <c r="F42">
        <v>0</v>
      </c>
      <c r="G42" s="7" t="s">
        <v>162</v>
      </c>
      <c r="H42" t="s">
        <v>163</v>
      </c>
      <c r="I42" s="8"/>
    </row>
    <row r="43" spans="1:10" ht="15">
      <c r="A43" s="5">
        <v>37077</v>
      </c>
      <c r="B43" s="6">
        <v>37077</v>
      </c>
      <c r="C43">
        <v>12131</v>
      </c>
      <c r="D43">
        <v>9316</v>
      </c>
      <c r="E43">
        <v>2550</v>
      </c>
      <c r="F43">
        <v>-6766</v>
      </c>
      <c r="G43" s="7" t="s">
        <v>162</v>
      </c>
      <c r="H43">
        <v>6766</v>
      </c>
      <c r="I43" s="8">
        <f>+H43*I$5</f>
        <v>608.93999999999994</v>
      </c>
    </row>
    <row r="44" spans="1:10" ht="15">
      <c r="A44" s="5">
        <v>37078</v>
      </c>
      <c r="B44" s="6">
        <v>37078</v>
      </c>
      <c r="C44">
        <v>29971</v>
      </c>
      <c r="D44">
        <v>6821</v>
      </c>
      <c r="E44">
        <v>2633</v>
      </c>
      <c r="F44">
        <v>-4188</v>
      </c>
      <c r="G44" s="7" t="s">
        <v>162</v>
      </c>
      <c r="H44">
        <v>4188</v>
      </c>
      <c r="I44" s="8">
        <f>+H44*I$5</f>
        <v>376.91999999999996</v>
      </c>
    </row>
    <row r="45" spans="1:10" ht="15">
      <c r="A45" s="5">
        <v>37079</v>
      </c>
      <c r="B45" s="6">
        <v>37079</v>
      </c>
      <c r="C45">
        <v>25130</v>
      </c>
      <c r="D45">
        <v>2613</v>
      </c>
      <c r="E45">
        <v>2587</v>
      </c>
      <c r="F45">
        <v>-26</v>
      </c>
      <c r="G45" s="7" t="s">
        <v>162</v>
      </c>
      <c r="H45">
        <v>26</v>
      </c>
      <c r="I45" s="8">
        <f>+H45*I$5</f>
        <v>2.34</v>
      </c>
    </row>
    <row r="46" spans="1:10" ht="15">
      <c r="A46" s="5">
        <v>37080</v>
      </c>
      <c r="B46" s="6">
        <v>37080</v>
      </c>
      <c r="C46">
        <v>30488</v>
      </c>
      <c r="D46">
        <v>2400</v>
      </c>
      <c r="E46">
        <v>2401</v>
      </c>
      <c r="F46">
        <v>0</v>
      </c>
      <c r="G46" s="7" t="s">
        <v>162</v>
      </c>
      <c r="H46" t="s">
        <v>163</v>
      </c>
      <c r="I46" s="8"/>
    </row>
    <row r="47" spans="1:10" ht="15.6">
      <c r="A47" s="9">
        <v>37081</v>
      </c>
      <c r="B47" s="6">
        <v>37081</v>
      </c>
      <c r="C47">
        <v>29865</v>
      </c>
      <c r="D47">
        <v>2100</v>
      </c>
      <c r="E47">
        <v>2254</v>
      </c>
      <c r="F47">
        <v>0</v>
      </c>
      <c r="G47" s="7" t="s">
        <v>164</v>
      </c>
      <c r="H47" t="s">
        <v>163</v>
      </c>
      <c r="I47" s="8"/>
    </row>
    <row r="48" spans="1:10" ht="15">
      <c r="A48" s="5">
        <v>37082</v>
      </c>
      <c r="B48" s="6">
        <v>37082</v>
      </c>
      <c r="C48">
        <v>19000</v>
      </c>
      <c r="D48">
        <v>5256</v>
      </c>
      <c r="E48">
        <v>2230</v>
      </c>
      <c r="F48">
        <v>-3026</v>
      </c>
      <c r="G48" s="7" t="s">
        <v>164</v>
      </c>
      <c r="H48" t="s">
        <v>163</v>
      </c>
      <c r="I48" s="8"/>
    </row>
    <row r="49" spans="1:9" ht="15.6">
      <c r="A49" s="9">
        <v>37083</v>
      </c>
      <c r="B49" s="6">
        <v>37083</v>
      </c>
      <c r="C49">
        <v>20200</v>
      </c>
      <c r="D49">
        <v>4862</v>
      </c>
      <c r="E49">
        <v>2277</v>
      </c>
      <c r="F49">
        <v>-2585</v>
      </c>
      <c r="G49" s="7" t="s">
        <v>164</v>
      </c>
      <c r="H49" t="s">
        <v>163</v>
      </c>
      <c r="I49" s="8"/>
    </row>
    <row r="50" spans="1:9" ht="15">
      <c r="A50" s="5">
        <v>37084</v>
      </c>
      <c r="B50" s="6">
        <v>37084</v>
      </c>
      <c r="C50">
        <v>19330</v>
      </c>
      <c r="D50">
        <v>2295</v>
      </c>
      <c r="E50">
        <v>2320</v>
      </c>
      <c r="F50">
        <v>0</v>
      </c>
      <c r="G50" s="7" t="s">
        <v>164</v>
      </c>
      <c r="H50" t="s">
        <v>163</v>
      </c>
      <c r="I50" s="8"/>
    </row>
    <row r="51" spans="1:9" ht="15">
      <c r="A51" s="5">
        <v>37085</v>
      </c>
      <c r="B51" s="6">
        <v>37085</v>
      </c>
      <c r="C51">
        <v>25100</v>
      </c>
      <c r="D51">
        <v>2332</v>
      </c>
      <c r="E51">
        <v>2309</v>
      </c>
      <c r="F51">
        <v>-23</v>
      </c>
      <c r="G51" s="7" t="s">
        <v>164</v>
      </c>
      <c r="H51" t="s">
        <v>163</v>
      </c>
      <c r="I51" s="8"/>
    </row>
    <row r="52" spans="1:9" ht="15.6">
      <c r="A52" s="9">
        <v>37086</v>
      </c>
      <c r="B52" s="6">
        <v>37086</v>
      </c>
      <c r="C52">
        <v>22590</v>
      </c>
      <c r="D52">
        <v>2100</v>
      </c>
      <c r="E52">
        <v>2300</v>
      </c>
      <c r="F52">
        <v>0</v>
      </c>
      <c r="G52" s="7" t="s">
        <v>164</v>
      </c>
      <c r="H52" t="s">
        <v>163</v>
      </c>
      <c r="I52" s="8"/>
    </row>
    <row r="53" spans="1:9" ht="15">
      <c r="A53" s="5">
        <v>37087</v>
      </c>
      <c r="B53" s="6">
        <v>37087</v>
      </c>
      <c r="C53">
        <v>20770</v>
      </c>
      <c r="D53">
        <v>2100</v>
      </c>
      <c r="E53">
        <v>2282</v>
      </c>
      <c r="F53">
        <v>0</v>
      </c>
      <c r="G53" s="7" t="s">
        <v>162</v>
      </c>
      <c r="H53" t="s">
        <v>163</v>
      </c>
      <c r="I53" s="8"/>
    </row>
    <row r="54" spans="1:9" ht="15">
      <c r="A54" s="5">
        <v>37088</v>
      </c>
      <c r="B54" s="6">
        <v>37088</v>
      </c>
      <c r="C54">
        <v>29490</v>
      </c>
      <c r="D54">
        <v>2100</v>
      </c>
      <c r="E54">
        <v>2235</v>
      </c>
      <c r="F54">
        <v>0</v>
      </c>
      <c r="G54" s="7" t="s">
        <v>162</v>
      </c>
      <c r="H54" t="s">
        <v>163</v>
      </c>
      <c r="I54" s="8"/>
    </row>
    <row r="55" spans="1:9" ht="15.6">
      <c r="A55" s="9">
        <v>37089</v>
      </c>
      <c r="B55" s="6">
        <v>37089</v>
      </c>
      <c r="C55">
        <v>29550</v>
      </c>
      <c r="D55">
        <v>2200</v>
      </c>
      <c r="E55">
        <v>2178</v>
      </c>
      <c r="F55">
        <v>-22</v>
      </c>
      <c r="G55" s="7" t="s">
        <v>164</v>
      </c>
      <c r="H55" t="s">
        <v>163</v>
      </c>
      <c r="I55" s="8"/>
    </row>
    <row r="56" spans="1:9" ht="15">
      <c r="A56" s="5">
        <v>37090</v>
      </c>
      <c r="B56" s="6">
        <v>37090</v>
      </c>
      <c r="C56">
        <v>28420</v>
      </c>
      <c r="D56">
        <v>5691</v>
      </c>
      <c r="E56">
        <v>2184</v>
      </c>
      <c r="F56">
        <v>-3507</v>
      </c>
      <c r="G56" s="7" t="s">
        <v>164</v>
      </c>
      <c r="H56" t="s">
        <v>163</v>
      </c>
      <c r="I56" s="8"/>
    </row>
    <row r="57" spans="1:9" ht="15.6">
      <c r="A57" s="9">
        <v>37091</v>
      </c>
      <c r="B57" s="6">
        <v>37091</v>
      </c>
      <c r="C57">
        <v>23800</v>
      </c>
      <c r="D57">
        <v>8514</v>
      </c>
      <c r="E57">
        <v>2235</v>
      </c>
      <c r="F57">
        <v>-6279</v>
      </c>
      <c r="G57" s="7" t="s">
        <v>164</v>
      </c>
      <c r="H57" t="s">
        <v>163</v>
      </c>
      <c r="I57" s="8"/>
    </row>
    <row r="58" spans="1:9" ht="15">
      <c r="A58" s="5">
        <v>37092</v>
      </c>
      <c r="B58" s="6">
        <v>37092</v>
      </c>
      <c r="C58">
        <v>24234</v>
      </c>
      <c r="D58">
        <v>9082</v>
      </c>
      <c r="E58">
        <v>2310</v>
      </c>
      <c r="F58">
        <v>-6772</v>
      </c>
      <c r="G58" s="7" t="s">
        <v>162</v>
      </c>
      <c r="H58">
        <v>6772</v>
      </c>
      <c r="I58" s="8">
        <f>+H58*I$5</f>
        <v>609.48</v>
      </c>
    </row>
    <row r="59" spans="1:9" ht="15.6">
      <c r="A59" s="9">
        <v>37093</v>
      </c>
      <c r="B59" s="6">
        <v>37093</v>
      </c>
      <c r="C59">
        <v>25006</v>
      </c>
      <c r="D59">
        <v>2100</v>
      </c>
      <c r="E59">
        <v>2391</v>
      </c>
      <c r="F59">
        <v>0</v>
      </c>
      <c r="G59" s="7" t="s">
        <v>164</v>
      </c>
      <c r="H59" t="s">
        <v>163</v>
      </c>
      <c r="I59" s="8"/>
    </row>
    <row r="60" spans="1:9" ht="15.6">
      <c r="A60" s="9">
        <v>37094</v>
      </c>
      <c r="B60" s="6">
        <v>37094</v>
      </c>
      <c r="C60">
        <v>24225</v>
      </c>
      <c r="D60">
        <v>2100</v>
      </c>
      <c r="E60">
        <v>2385</v>
      </c>
      <c r="F60">
        <v>0</v>
      </c>
      <c r="G60" s="7" t="s">
        <v>164</v>
      </c>
      <c r="H60" t="s">
        <v>163</v>
      </c>
      <c r="I60" s="8"/>
    </row>
    <row r="61" spans="1:9" ht="15.6">
      <c r="A61" s="9">
        <v>37095</v>
      </c>
      <c r="B61" s="6">
        <v>37095</v>
      </c>
      <c r="C61">
        <v>25960</v>
      </c>
      <c r="D61">
        <v>8155</v>
      </c>
      <c r="E61">
        <v>2385</v>
      </c>
      <c r="F61">
        <v>-5770</v>
      </c>
      <c r="G61" s="7" t="s">
        <v>164</v>
      </c>
      <c r="H61" t="s">
        <v>163</v>
      </c>
      <c r="I61" s="8"/>
    </row>
    <row r="62" spans="1:9" ht="15.6">
      <c r="A62" s="9">
        <v>37096</v>
      </c>
      <c r="B62" s="6">
        <v>37096</v>
      </c>
      <c r="C62">
        <v>16275</v>
      </c>
      <c r="D62">
        <v>11438</v>
      </c>
      <c r="E62">
        <v>2458</v>
      </c>
      <c r="F62">
        <v>-8980</v>
      </c>
      <c r="G62" s="7" t="s">
        <v>164</v>
      </c>
      <c r="H62" t="s">
        <v>163</v>
      </c>
      <c r="I62" s="8"/>
    </row>
    <row r="63" spans="1:9" ht="15.6">
      <c r="A63" s="9">
        <v>37097</v>
      </c>
      <c r="B63" s="6">
        <v>37097</v>
      </c>
      <c r="C63">
        <v>20835</v>
      </c>
      <c r="D63">
        <v>7000</v>
      </c>
      <c r="E63">
        <v>2559</v>
      </c>
      <c r="F63">
        <v>-4441</v>
      </c>
      <c r="G63" s="7" t="s">
        <v>164</v>
      </c>
      <c r="H63" t="s">
        <v>163</v>
      </c>
      <c r="I63" s="8"/>
    </row>
    <row r="64" spans="1:9" ht="15.6">
      <c r="A64" s="9">
        <v>37098</v>
      </c>
      <c r="B64" s="6">
        <v>37098</v>
      </c>
      <c r="C64">
        <v>8820</v>
      </c>
      <c r="D64">
        <v>2529</v>
      </c>
      <c r="E64">
        <v>2586</v>
      </c>
      <c r="F64">
        <v>0</v>
      </c>
      <c r="G64" s="7" t="s">
        <v>164</v>
      </c>
      <c r="H64" t="s">
        <v>163</v>
      </c>
      <c r="I64" s="8"/>
    </row>
    <row r="65" spans="1:10" ht="15.6">
      <c r="A65" s="9">
        <v>37099</v>
      </c>
      <c r="B65" s="6">
        <v>37099</v>
      </c>
      <c r="C65">
        <v>2100</v>
      </c>
      <c r="D65">
        <v>16012</v>
      </c>
      <c r="E65">
        <v>2547</v>
      </c>
      <c r="F65">
        <v>-13465</v>
      </c>
      <c r="G65" s="7" t="s">
        <v>164</v>
      </c>
      <c r="H65" t="s">
        <v>163</v>
      </c>
      <c r="I65" s="8"/>
    </row>
    <row r="66" spans="1:10" ht="15">
      <c r="A66" s="5">
        <v>37100</v>
      </c>
      <c r="B66" s="6">
        <v>37100</v>
      </c>
      <c r="C66">
        <v>15900</v>
      </c>
      <c r="D66">
        <v>2597</v>
      </c>
      <c r="E66">
        <v>2689</v>
      </c>
      <c r="F66">
        <v>0</v>
      </c>
      <c r="G66" s="7" t="s">
        <v>162</v>
      </c>
      <c r="H66" t="s">
        <v>163</v>
      </c>
      <c r="I66" s="8"/>
    </row>
    <row r="67" spans="1:10" ht="15.6">
      <c r="A67" s="9">
        <v>37101</v>
      </c>
      <c r="B67" s="6">
        <v>37101</v>
      </c>
      <c r="C67">
        <v>18400</v>
      </c>
      <c r="D67">
        <v>2597</v>
      </c>
      <c r="E67">
        <v>2587</v>
      </c>
      <c r="F67">
        <v>-10</v>
      </c>
      <c r="G67" s="7" t="s">
        <v>164</v>
      </c>
      <c r="H67" t="s">
        <v>163</v>
      </c>
      <c r="I67" s="8"/>
    </row>
    <row r="68" spans="1:10" ht="15.6">
      <c r="A68" s="9">
        <v>37102</v>
      </c>
      <c r="B68" s="6">
        <v>37102</v>
      </c>
      <c r="C68">
        <v>31920</v>
      </c>
      <c r="D68">
        <v>2200</v>
      </c>
      <c r="E68">
        <v>2555</v>
      </c>
      <c r="F68">
        <v>0</v>
      </c>
      <c r="G68" s="7" t="s">
        <v>164</v>
      </c>
      <c r="H68" t="s">
        <v>163</v>
      </c>
      <c r="I68" s="8"/>
    </row>
    <row r="69" spans="1:10" ht="15.6">
      <c r="A69" s="9">
        <v>37103</v>
      </c>
      <c r="B69" s="6">
        <v>37103</v>
      </c>
      <c r="C69">
        <v>31792</v>
      </c>
      <c r="D69">
        <v>2300</v>
      </c>
      <c r="E69">
        <v>2575</v>
      </c>
      <c r="F69">
        <v>0</v>
      </c>
      <c r="G69" s="7" t="s">
        <v>164</v>
      </c>
      <c r="H69" t="s">
        <v>163</v>
      </c>
      <c r="I69" s="8"/>
    </row>
    <row r="70" spans="1:10">
      <c r="B70" s="10"/>
      <c r="C70" s="11"/>
      <c r="D70" s="11"/>
      <c r="E70" s="11"/>
      <c r="F70" s="11"/>
      <c r="G70" s="12"/>
      <c r="H70" s="11"/>
      <c r="I70" s="8"/>
    </row>
    <row r="71" spans="1:10" ht="13.8">
      <c r="B71" s="6"/>
      <c r="H71">
        <f>SUM(H39:H68)</f>
        <v>27962</v>
      </c>
      <c r="I71" s="13">
        <f>+H71*I$5</f>
        <v>2516.58</v>
      </c>
      <c r="J71" s="3" t="s">
        <v>166</v>
      </c>
    </row>
    <row r="72" spans="1:10">
      <c r="B72" s="10"/>
      <c r="C72" s="11"/>
      <c r="D72" s="11"/>
      <c r="E72" s="11"/>
      <c r="F72" s="11"/>
      <c r="G72" s="12"/>
      <c r="H72" s="11"/>
      <c r="I72" s="8"/>
    </row>
    <row r="73" spans="1:10" ht="15.6">
      <c r="A73" s="9">
        <v>37104</v>
      </c>
      <c r="B73" s="6">
        <v>37104</v>
      </c>
      <c r="C73">
        <v>20300</v>
      </c>
      <c r="D73">
        <v>13790</v>
      </c>
      <c r="E73">
        <v>2541</v>
      </c>
      <c r="F73">
        <v>-11249</v>
      </c>
      <c r="G73" s="7" t="s">
        <v>164</v>
      </c>
      <c r="H73" t="s">
        <v>163</v>
      </c>
      <c r="I73" s="8"/>
    </row>
    <row r="74" spans="1:10" ht="15.6">
      <c r="A74" s="9">
        <v>37105</v>
      </c>
      <c r="B74" s="6">
        <v>37105</v>
      </c>
      <c r="C74">
        <v>24050</v>
      </c>
      <c r="D74">
        <v>10039</v>
      </c>
      <c r="E74">
        <v>2753</v>
      </c>
      <c r="F74">
        <v>-7286</v>
      </c>
      <c r="G74" s="7" t="s">
        <v>164</v>
      </c>
      <c r="H74" t="s">
        <v>163</v>
      </c>
      <c r="I74" s="8"/>
    </row>
    <row r="75" spans="1:10" ht="15.6">
      <c r="A75" s="9">
        <v>37106</v>
      </c>
      <c r="B75" s="6">
        <v>37106</v>
      </c>
      <c r="C75">
        <v>25222</v>
      </c>
      <c r="D75">
        <v>2200</v>
      </c>
      <c r="E75">
        <v>2752</v>
      </c>
      <c r="F75">
        <v>0</v>
      </c>
      <c r="G75" s="7" t="s">
        <v>164</v>
      </c>
      <c r="H75" t="s">
        <v>163</v>
      </c>
      <c r="I75" s="8"/>
    </row>
    <row r="76" spans="1:10" ht="15.6">
      <c r="A76" s="9">
        <v>37107</v>
      </c>
      <c r="B76" s="6">
        <v>37107</v>
      </c>
      <c r="C76">
        <v>34120</v>
      </c>
      <c r="D76">
        <v>0</v>
      </c>
      <c r="E76">
        <v>2690</v>
      </c>
      <c r="F76">
        <v>0</v>
      </c>
      <c r="G76" s="7" t="s">
        <v>164</v>
      </c>
      <c r="H76" t="s">
        <v>163</v>
      </c>
      <c r="I76" s="8"/>
    </row>
    <row r="77" spans="1:10" ht="15.6">
      <c r="A77" s="9">
        <v>37108</v>
      </c>
      <c r="B77" s="6">
        <v>37108</v>
      </c>
      <c r="C77">
        <v>34120</v>
      </c>
      <c r="D77">
        <v>0</v>
      </c>
      <c r="E77">
        <v>2629</v>
      </c>
      <c r="F77">
        <v>0</v>
      </c>
      <c r="G77" s="7" t="s">
        <v>164</v>
      </c>
      <c r="H77" t="s">
        <v>163</v>
      </c>
      <c r="I77" s="8"/>
    </row>
    <row r="78" spans="1:10" ht="15.6">
      <c r="A78" s="9">
        <v>37109</v>
      </c>
      <c r="B78" s="6">
        <v>37109</v>
      </c>
      <c r="C78">
        <v>34090</v>
      </c>
      <c r="D78">
        <v>0</v>
      </c>
      <c r="E78">
        <v>2629</v>
      </c>
      <c r="F78">
        <v>0</v>
      </c>
      <c r="G78" s="7" t="s">
        <v>164</v>
      </c>
      <c r="H78" t="s">
        <v>163</v>
      </c>
      <c r="I78" s="8"/>
    </row>
    <row r="79" spans="1:10" ht="15.6">
      <c r="A79" s="9">
        <v>37110</v>
      </c>
      <c r="B79" s="6">
        <v>37110</v>
      </c>
      <c r="C79">
        <v>31438</v>
      </c>
      <c r="D79">
        <v>2652</v>
      </c>
      <c r="E79">
        <v>2652</v>
      </c>
      <c r="F79">
        <v>0</v>
      </c>
      <c r="G79" s="7" t="s">
        <v>164</v>
      </c>
      <c r="H79" t="s">
        <v>163</v>
      </c>
      <c r="I79" s="8"/>
    </row>
    <row r="80" spans="1:10" ht="15.6">
      <c r="A80" s="9">
        <v>37111</v>
      </c>
      <c r="B80" s="6">
        <v>37111</v>
      </c>
      <c r="C80">
        <v>32720</v>
      </c>
      <c r="D80">
        <v>1400</v>
      </c>
      <c r="E80">
        <v>2676</v>
      </c>
      <c r="F80">
        <v>0</v>
      </c>
      <c r="G80" s="7" t="s">
        <v>164</v>
      </c>
      <c r="H80" t="s">
        <v>163</v>
      </c>
      <c r="I80" s="8"/>
    </row>
    <row r="81" spans="1:9" ht="15.6">
      <c r="A81" s="9">
        <v>37112</v>
      </c>
      <c r="B81" s="6">
        <v>37112</v>
      </c>
      <c r="C81">
        <v>14000</v>
      </c>
      <c r="D81">
        <v>20116</v>
      </c>
      <c r="E81">
        <v>2855</v>
      </c>
      <c r="F81">
        <v>-17261</v>
      </c>
      <c r="G81" s="7" t="s">
        <v>164</v>
      </c>
      <c r="H81" t="s">
        <v>163</v>
      </c>
      <c r="I81" s="8"/>
    </row>
    <row r="82" spans="1:9" ht="15.6">
      <c r="A82" s="9">
        <v>37113</v>
      </c>
      <c r="B82" s="6">
        <v>37113</v>
      </c>
      <c r="C82">
        <v>6895</v>
      </c>
      <c r="D82">
        <v>27219</v>
      </c>
      <c r="E82">
        <v>3098</v>
      </c>
      <c r="F82">
        <v>-24121</v>
      </c>
      <c r="G82" s="7" t="s">
        <v>164</v>
      </c>
      <c r="H82" t="s">
        <v>163</v>
      </c>
      <c r="I82" s="8"/>
    </row>
    <row r="83" spans="1:9" ht="15.6">
      <c r="A83" s="9">
        <v>37114</v>
      </c>
      <c r="B83" s="6">
        <v>37114</v>
      </c>
      <c r="C83">
        <v>1845</v>
      </c>
      <c r="D83">
        <v>3661</v>
      </c>
      <c r="E83">
        <v>3098</v>
      </c>
      <c r="F83">
        <v>-563</v>
      </c>
      <c r="G83" s="7" t="s">
        <v>164</v>
      </c>
      <c r="H83" t="s">
        <v>163</v>
      </c>
      <c r="I83" s="8"/>
    </row>
    <row r="84" spans="1:9" ht="15.6">
      <c r="A84" s="9">
        <v>37115</v>
      </c>
      <c r="B84" s="6">
        <v>37115</v>
      </c>
      <c r="C84">
        <v>14350</v>
      </c>
      <c r="D84">
        <v>0</v>
      </c>
      <c r="E84">
        <v>3123</v>
      </c>
      <c r="F84">
        <v>0</v>
      </c>
      <c r="G84" s="7" t="s">
        <v>164</v>
      </c>
      <c r="H84" t="s">
        <v>163</v>
      </c>
      <c r="I84" s="8"/>
    </row>
    <row r="85" spans="1:9" ht="15.6">
      <c r="A85" s="9">
        <v>37116</v>
      </c>
      <c r="B85" s="6">
        <v>37116</v>
      </c>
      <c r="C85">
        <v>11530</v>
      </c>
      <c r="D85">
        <v>0</v>
      </c>
      <c r="E85">
        <v>3051</v>
      </c>
      <c r="F85">
        <v>0</v>
      </c>
      <c r="G85" s="7" t="s">
        <v>164</v>
      </c>
      <c r="H85" t="s">
        <v>163</v>
      </c>
      <c r="I85" s="8"/>
    </row>
    <row r="86" spans="1:9" ht="15.6">
      <c r="A86" s="9">
        <v>37117</v>
      </c>
      <c r="B86" s="6">
        <v>37117</v>
      </c>
      <c r="C86">
        <v>1665</v>
      </c>
      <c r="D86">
        <v>3792</v>
      </c>
      <c r="E86">
        <v>2997</v>
      </c>
      <c r="F86">
        <v>-795</v>
      </c>
      <c r="G86" s="7" t="s">
        <v>164</v>
      </c>
      <c r="H86" t="s">
        <v>163</v>
      </c>
      <c r="I86" s="8"/>
    </row>
    <row r="87" spans="1:9" ht="15.6">
      <c r="A87" s="9">
        <v>37118</v>
      </c>
      <c r="B87" s="6">
        <v>37118</v>
      </c>
      <c r="C87">
        <v>1560</v>
      </c>
      <c r="D87">
        <v>8444</v>
      </c>
      <c r="E87">
        <v>3031</v>
      </c>
      <c r="F87">
        <v>-5413</v>
      </c>
      <c r="G87" s="7" t="s">
        <v>164</v>
      </c>
      <c r="H87" t="s">
        <v>163</v>
      </c>
      <c r="I87" s="8"/>
    </row>
    <row r="88" spans="1:9" ht="15.6">
      <c r="A88" s="9">
        <v>37119</v>
      </c>
      <c r="B88" s="6">
        <v>37119</v>
      </c>
      <c r="C88">
        <v>1800</v>
      </c>
      <c r="D88">
        <v>3706</v>
      </c>
      <c r="E88">
        <v>3106</v>
      </c>
      <c r="F88">
        <v>-600</v>
      </c>
      <c r="G88" s="7" t="s">
        <v>164</v>
      </c>
      <c r="H88" t="s">
        <v>163</v>
      </c>
      <c r="I88" s="8"/>
    </row>
    <row r="89" spans="1:9" ht="15">
      <c r="A89" s="5">
        <v>37120</v>
      </c>
      <c r="B89" s="6">
        <v>37120</v>
      </c>
      <c r="C89">
        <v>5081</v>
      </c>
      <c r="D89">
        <v>424</v>
      </c>
      <c r="E89">
        <v>3124</v>
      </c>
      <c r="F89">
        <v>0</v>
      </c>
      <c r="G89" s="7" t="s">
        <v>162</v>
      </c>
      <c r="H89" t="s">
        <v>163</v>
      </c>
      <c r="I89" s="8"/>
    </row>
    <row r="90" spans="1:9" ht="15.6">
      <c r="A90" s="9">
        <v>37121</v>
      </c>
      <c r="B90" s="6">
        <v>37121</v>
      </c>
      <c r="C90">
        <v>1262</v>
      </c>
      <c r="D90">
        <v>4244</v>
      </c>
      <c r="E90">
        <v>3125</v>
      </c>
      <c r="F90">
        <v>-1119</v>
      </c>
      <c r="G90" s="7" t="s">
        <v>164</v>
      </c>
      <c r="H90" t="s">
        <v>163</v>
      </c>
      <c r="I90" s="8"/>
    </row>
    <row r="91" spans="1:9" ht="15.6">
      <c r="A91" s="9">
        <v>37122</v>
      </c>
      <c r="B91" s="6">
        <v>37122</v>
      </c>
      <c r="C91">
        <v>1540</v>
      </c>
      <c r="D91">
        <v>3966</v>
      </c>
      <c r="E91">
        <v>3131</v>
      </c>
      <c r="F91">
        <v>-835</v>
      </c>
      <c r="G91" s="7" t="s">
        <v>164</v>
      </c>
      <c r="H91" t="s">
        <v>163</v>
      </c>
      <c r="I91" s="8"/>
    </row>
    <row r="92" spans="1:9" ht="15.6">
      <c r="A92" s="9">
        <v>37123</v>
      </c>
      <c r="B92" s="6">
        <v>37123</v>
      </c>
      <c r="C92">
        <v>14300</v>
      </c>
      <c r="D92">
        <v>0</v>
      </c>
      <c r="E92">
        <v>3137</v>
      </c>
      <c r="F92">
        <v>0</v>
      </c>
      <c r="G92" s="7" t="s">
        <v>164</v>
      </c>
      <c r="H92" t="s">
        <v>163</v>
      </c>
      <c r="I92" s="8"/>
    </row>
    <row r="93" spans="1:9" ht="15.6">
      <c r="A93" s="9">
        <v>37124</v>
      </c>
      <c r="B93" s="6">
        <v>37124</v>
      </c>
      <c r="C93">
        <v>14670</v>
      </c>
      <c r="D93">
        <v>3196</v>
      </c>
      <c r="E93">
        <v>3124</v>
      </c>
      <c r="F93">
        <v>-72</v>
      </c>
      <c r="G93" s="7" t="s">
        <v>164</v>
      </c>
      <c r="H93" t="s">
        <v>163</v>
      </c>
      <c r="I93" s="8"/>
    </row>
    <row r="94" spans="1:9" ht="15.6">
      <c r="A94" s="9">
        <v>37125</v>
      </c>
      <c r="B94" s="6">
        <v>37125</v>
      </c>
      <c r="C94">
        <v>31650</v>
      </c>
      <c r="D94">
        <v>0</v>
      </c>
      <c r="E94">
        <v>3129</v>
      </c>
      <c r="F94">
        <v>0</v>
      </c>
      <c r="G94" s="7" t="s">
        <v>164</v>
      </c>
      <c r="H94" t="s">
        <v>163</v>
      </c>
      <c r="I94" s="8"/>
    </row>
    <row r="95" spans="1:9" ht="15.6">
      <c r="A95" s="9">
        <v>37126</v>
      </c>
      <c r="B95" s="6">
        <v>37126</v>
      </c>
      <c r="C95">
        <v>27115</v>
      </c>
      <c r="D95">
        <v>1585</v>
      </c>
      <c r="E95">
        <v>2930</v>
      </c>
      <c r="F95">
        <v>0</v>
      </c>
      <c r="G95" s="7" t="s">
        <v>164</v>
      </c>
      <c r="H95" t="s">
        <v>163</v>
      </c>
      <c r="I95" s="8"/>
    </row>
    <row r="96" spans="1:9" ht="15.6">
      <c r="A96" s="9">
        <v>37127</v>
      </c>
      <c r="B96" s="6">
        <v>37127</v>
      </c>
      <c r="C96">
        <v>18630</v>
      </c>
      <c r="D96">
        <v>10007</v>
      </c>
      <c r="E96">
        <v>2944</v>
      </c>
      <c r="F96">
        <v>-7063</v>
      </c>
      <c r="G96" s="7" t="s">
        <v>164</v>
      </c>
      <c r="H96" t="s">
        <v>163</v>
      </c>
      <c r="I96" s="8"/>
    </row>
    <row r="97" spans="1:10" ht="15.6">
      <c r="A97" s="9">
        <v>37128</v>
      </c>
      <c r="B97" s="6">
        <v>37128</v>
      </c>
      <c r="C97">
        <v>15450</v>
      </c>
      <c r="D97">
        <v>0</v>
      </c>
      <c r="E97">
        <v>3033</v>
      </c>
      <c r="F97">
        <v>0</v>
      </c>
      <c r="G97" s="7" t="s">
        <v>164</v>
      </c>
      <c r="H97" t="s">
        <v>163</v>
      </c>
      <c r="I97" s="8"/>
    </row>
    <row r="98" spans="1:10" ht="15.6">
      <c r="A98" s="9">
        <v>37129</v>
      </c>
      <c r="B98" s="6">
        <v>37129</v>
      </c>
      <c r="C98">
        <v>15450</v>
      </c>
      <c r="D98">
        <v>0</v>
      </c>
      <c r="E98">
        <v>2988</v>
      </c>
      <c r="F98">
        <v>0</v>
      </c>
      <c r="G98" s="7" t="s">
        <v>164</v>
      </c>
      <c r="H98" t="s">
        <v>163</v>
      </c>
      <c r="I98" s="8"/>
    </row>
    <row r="99" spans="1:10" ht="15.6">
      <c r="A99" s="9">
        <v>37130</v>
      </c>
      <c r="B99" s="6">
        <v>37130</v>
      </c>
      <c r="C99">
        <v>18250</v>
      </c>
      <c r="D99">
        <v>2087</v>
      </c>
      <c r="E99">
        <v>2943</v>
      </c>
      <c r="F99">
        <v>0</v>
      </c>
      <c r="G99" s="7" t="s">
        <v>164</v>
      </c>
      <c r="H99" t="s">
        <v>163</v>
      </c>
      <c r="I99" s="8"/>
    </row>
    <row r="100" spans="1:10" ht="15.6">
      <c r="A100" s="9">
        <v>37131</v>
      </c>
      <c r="B100" s="6">
        <v>37131</v>
      </c>
      <c r="C100">
        <v>1660</v>
      </c>
      <c r="D100">
        <v>13733</v>
      </c>
      <c r="E100">
        <v>2962</v>
      </c>
      <c r="F100">
        <v>-10771</v>
      </c>
      <c r="G100" s="7" t="s">
        <v>164</v>
      </c>
      <c r="H100" t="s">
        <v>163</v>
      </c>
      <c r="I100" s="8"/>
    </row>
    <row r="101" spans="1:10" ht="15.6">
      <c r="A101" s="9">
        <v>37132</v>
      </c>
      <c r="B101" s="6">
        <v>37132</v>
      </c>
      <c r="C101">
        <v>18725</v>
      </c>
      <c r="D101">
        <v>0</v>
      </c>
      <c r="E101">
        <v>3085</v>
      </c>
      <c r="F101">
        <v>0</v>
      </c>
      <c r="G101" s="7" t="s">
        <v>164</v>
      </c>
      <c r="H101" t="s">
        <v>163</v>
      </c>
      <c r="I101" s="8"/>
    </row>
    <row r="102" spans="1:10" ht="15">
      <c r="A102" s="5">
        <v>37133</v>
      </c>
      <c r="B102" s="6">
        <v>37133</v>
      </c>
      <c r="C102">
        <v>14900</v>
      </c>
      <c r="D102">
        <v>0</v>
      </c>
      <c r="E102">
        <v>3055</v>
      </c>
      <c r="F102">
        <v>0</v>
      </c>
      <c r="G102" s="7" t="s">
        <v>164</v>
      </c>
      <c r="H102" t="s">
        <v>163</v>
      </c>
      <c r="I102" s="8"/>
    </row>
    <row r="103" spans="1:10" ht="15.6">
      <c r="A103" s="9">
        <v>37134</v>
      </c>
      <c r="B103" s="6">
        <v>37134</v>
      </c>
      <c r="C103">
        <v>1261</v>
      </c>
      <c r="D103">
        <v>4245</v>
      </c>
      <c r="E103">
        <v>2970</v>
      </c>
      <c r="F103">
        <v>-1275</v>
      </c>
      <c r="G103" s="7" t="s">
        <v>164</v>
      </c>
      <c r="H103" t="s">
        <v>163</v>
      </c>
      <c r="I103" s="8"/>
    </row>
    <row r="104" spans="1:10">
      <c r="B104" s="10"/>
      <c r="C104" s="11"/>
      <c r="D104" s="11"/>
      <c r="E104" s="11"/>
      <c r="F104" s="11"/>
      <c r="G104" s="12"/>
      <c r="H104" s="11"/>
      <c r="I104" s="8"/>
    </row>
    <row r="105" spans="1:10" ht="13.8">
      <c r="B105" s="6"/>
      <c r="C105">
        <v>489649</v>
      </c>
      <c r="D105">
        <v>140506</v>
      </c>
      <c r="E105">
        <v>91361</v>
      </c>
      <c r="F105">
        <v>-49145</v>
      </c>
      <c r="H105">
        <v>0</v>
      </c>
      <c r="I105" s="8">
        <f>+H105*I$5</f>
        <v>0</v>
      </c>
      <c r="J105" s="3" t="s">
        <v>167</v>
      </c>
    </row>
    <row r="106" spans="1:10">
      <c r="B106" s="10"/>
      <c r="C106" s="11"/>
      <c r="D106" s="11"/>
      <c r="E106" s="11"/>
      <c r="F106" s="11"/>
      <c r="G106" s="12"/>
      <c r="H106" s="11"/>
      <c r="I106" s="8"/>
    </row>
    <row r="107" spans="1:10" ht="15">
      <c r="A107" s="5">
        <v>37135</v>
      </c>
      <c r="B107" s="6">
        <v>37135</v>
      </c>
      <c r="C107">
        <v>1022</v>
      </c>
      <c r="D107">
        <v>7898</v>
      </c>
      <c r="E107">
        <v>3008</v>
      </c>
      <c r="F107">
        <v>-4890</v>
      </c>
      <c r="G107" s="7" t="s">
        <v>162</v>
      </c>
      <c r="H107">
        <v>4890</v>
      </c>
      <c r="I107" s="8">
        <f>+H107*I$5</f>
        <v>440.09999999999997</v>
      </c>
    </row>
    <row r="108" spans="1:10" ht="15">
      <c r="A108" s="5">
        <v>37136</v>
      </c>
      <c r="B108" s="6">
        <v>37136</v>
      </c>
      <c r="C108">
        <v>14727</v>
      </c>
      <c r="D108">
        <v>0</v>
      </c>
      <c r="E108">
        <v>3078</v>
      </c>
      <c r="F108">
        <v>0</v>
      </c>
      <c r="G108" s="7" t="s">
        <v>162</v>
      </c>
      <c r="H108" t="s">
        <v>163</v>
      </c>
      <c r="I108" s="8"/>
    </row>
    <row r="109" spans="1:10" ht="15">
      <c r="A109" s="5">
        <v>37137</v>
      </c>
      <c r="B109" s="6">
        <v>37137</v>
      </c>
      <c r="C109">
        <v>12000</v>
      </c>
      <c r="D109">
        <v>0</v>
      </c>
      <c r="E109">
        <v>3027</v>
      </c>
      <c r="F109">
        <v>0</v>
      </c>
      <c r="G109" s="7" t="s">
        <v>162</v>
      </c>
      <c r="H109" t="s">
        <v>163</v>
      </c>
      <c r="I109" s="8"/>
    </row>
    <row r="110" spans="1:10" ht="15">
      <c r="A110" s="5">
        <v>37138</v>
      </c>
      <c r="B110" s="6">
        <v>37138</v>
      </c>
      <c r="C110">
        <v>16440</v>
      </c>
      <c r="D110">
        <v>0</v>
      </c>
      <c r="E110">
        <v>2973</v>
      </c>
      <c r="F110">
        <v>0</v>
      </c>
      <c r="G110" s="7" t="s">
        <v>162</v>
      </c>
      <c r="H110" t="s">
        <v>163</v>
      </c>
      <c r="I110" s="8"/>
    </row>
    <row r="111" spans="1:10" ht="15">
      <c r="A111" s="5">
        <v>37139</v>
      </c>
      <c r="B111" s="6">
        <v>37139</v>
      </c>
      <c r="C111">
        <v>20102</v>
      </c>
      <c r="D111">
        <v>0</v>
      </c>
      <c r="E111">
        <v>2904</v>
      </c>
      <c r="F111">
        <v>0</v>
      </c>
      <c r="G111" s="7" t="s">
        <v>162</v>
      </c>
      <c r="H111" t="s">
        <v>163</v>
      </c>
      <c r="I111" s="8"/>
    </row>
    <row r="112" spans="1:10" ht="15">
      <c r="A112" s="5">
        <v>37140</v>
      </c>
      <c r="B112" s="6">
        <v>37140</v>
      </c>
      <c r="C112">
        <v>26750</v>
      </c>
      <c r="D112">
        <v>0</v>
      </c>
      <c r="E112">
        <v>2903</v>
      </c>
      <c r="F112">
        <v>0</v>
      </c>
      <c r="G112" s="7" t="s">
        <v>162</v>
      </c>
      <c r="H112" t="s">
        <v>163</v>
      </c>
      <c r="I112" s="8"/>
    </row>
    <row r="113" spans="1:9" ht="15">
      <c r="A113" s="5">
        <v>37141</v>
      </c>
      <c r="B113" s="6">
        <v>37141</v>
      </c>
      <c r="C113">
        <v>16549</v>
      </c>
      <c r="D113">
        <v>8324</v>
      </c>
      <c r="E113">
        <v>2858</v>
      </c>
      <c r="F113">
        <v>-5466</v>
      </c>
      <c r="G113" s="7" t="s">
        <v>162</v>
      </c>
      <c r="H113">
        <v>5466</v>
      </c>
      <c r="I113" s="8">
        <f>+H113*I$5</f>
        <v>491.94</v>
      </c>
    </row>
    <row r="114" spans="1:9" ht="15">
      <c r="A114" s="5">
        <v>37142</v>
      </c>
      <c r="B114" s="6">
        <v>37142</v>
      </c>
      <c r="C114">
        <v>6100</v>
      </c>
      <c r="D114">
        <v>2900</v>
      </c>
      <c r="E114">
        <v>2933</v>
      </c>
      <c r="F114">
        <v>0</v>
      </c>
      <c r="G114" s="7" t="s">
        <v>162</v>
      </c>
      <c r="H114" t="s">
        <v>163</v>
      </c>
      <c r="I114" s="8"/>
    </row>
    <row r="115" spans="1:9" ht="15">
      <c r="A115" s="5">
        <v>37143</v>
      </c>
      <c r="B115" s="6">
        <v>37143</v>
      </c>
      <c r="C115">
        <v>6100</v>
      </c>
      <c r="D115">
        <v>2900</v>
      </c>
      <c r="E115">
        <v>2959</v>
      </c>
      <c r="F115">
        <v>0</v>
      </c>
      <c r="G115" s="7" t="s">
        <v>162</v>
      </c>
      <c r="H115" t="s">
        <v>163</v>
      </c>
      <c r="I115" s="8"/>
    </row>
    <row r="116" spans="1:9" ht="15">
      <c r="A116" s="5">
        <v>37144</v>
      </c>
      <c r="B116" s="6">
        <v>37144</v>
      </c>
      <c r="C116">
        <v>2034</v>
      </c>
      <c r="D116">
        <v>1966</v>
      </c>
      <c r="E116">
        <v>2984</v>
      </c>
      <c r="F116">
        <v>0</v>
      </c>
      <c r="G116" s="7" t="s">
        <v>162</v>
      </c>
      <c r="H116" t="s">
        <v>163</v>
      </c>
      <c r="I116" s="8"/>
    </row>
    <row r="117" spans="1:9" ht="15">
      <c r="A117" s="5">
        <v>37145</v>
      </c>
      <c r="B117" s="6">
        <v>37145</v>
      </c>
      <c r="C117">
        <v>1522</v>
      </c>
      <c r="D117">
        <v>2478</v>
      </c>
      <c r="E117">
        <v>3002</v>
      </c>
      <c r="F117">
        <v>0</v>
      </c>
      <c r="G117" s="7" t="s">
        <v>164</v>
      </c>
      <c r="H117" t="s">
        <v>163</v>
      </c>
      <c r="I117" s="8"/>
    </row>
    <row r="118" spans="1:9" ht="15">
      <c r="A118" s="5">
        <v>37146</v>
      </c>
      <c r="B118" s="6">
        <v>37146</v>
      </c>
      <c r="C118">
        <v>5000</v>
      </c>
      <c r="D118">
        <v>0</v>
      </c>
      <c r="E118">
        <v>3024</v>
      </c>
      <c r="F118">
        <v>0</v>
      </c>
      <c r="G118" s="7" t="s">
        <v>164</v>
      </c>
      <c r="H118" t="s">
        <v>163</v>
      </c>
      <c r="I118" s="8"/>
    </row>
    <row r="119" spans="1:9" ht="15">
      <c r="A119" s="5">
        <v>37147</v>
      </c>
      <c r="B119" s="6">
        <v>37147</v>
      </c>
      <c r="C119">
        <v>5000</v>
      </c>
      <c r="D119">
        <v>0</v>
      </c>
      <c r="E119">
        <v>3024</v>
      </c>
      <c r="F119">
        <v>0</v>
      </c>
      <c r="G119" s="7" t="s">
        <v>164</v>
      </c>
      <c r="H119" t="s">
        <v>163</v>
      </c>
      <c r="I119" s="8"/>
    </row>
    <row r="120" spans="1:9" ht="15">
      <c r="A120" s="5">
        <v>37148</v>
      </c>
      <c r="B120" s="6">
        <v>37148</v>
      </c>
      <c r="C120">
        <v>1647</v>
      </c>
      <c r="D120">
        <v>2603</v>
      </c>
      <c r="E120">
        <v>3024</v>
      </c>
      <c r="F120">
        <v>0</v>
      </c>
      <c r="G120" s="7" t="s">
        <v>162</v>
      </c>
      <c r="H120" t="s">
        <v>163</v>
      </c>
      <c r="I120" s="8"/>
    </row>
    <row r="121" spans="1:9" ht="15">
      <c r="A121" s="5">
        <v>37149</v>
      </c>
      <c r="B121" s="6">
        <v>37149</v>
      </c>
      <c r="C121">
        <v>5965</v>
      </c>
      <c r="D121">
        <v>3035</v>
      </c>
      <c r="E121">
        <v>3035</v>
      </c>
      <c r="F121">
        <v>0</v>
      </c>
      <c r="G121" s="7" t="s">
        <v>162</v>
      </c>
      <c r="H121" t="s">
        <v>163</v>
      </c>
      <c r="I121" s="8"/>
    </row>
    <row r="122" spans="1:9" ht="15">
      <c r="A122" s="5">
        <v>37150</v>
      </c>
      <c r="B122" s="6">
        <v>37150</v>
      </c>
      <c r="C122">
        <v>5937</v>
      </c>
      <c r="D122">
        <v>3063</v>
      </c>
      <c r="E122">
        <v>3063</v>
      </c>
      <c r="F122">
        <v>0</v>
      </c>
      <c r="G122" s="7" t="s">
        <v>162</v>
      </c>
      <c r="H122" t="s">
        <v>163</v>
      </c>
      <c r="I122" s="8"/>
    </row>
    <row r="123" spans="1:9" ht="15">
      <c r="A123" s="5">
        <v>37151</v>
      </c>
      <c r="B123" s="6">
        <v>37151</v>
      </c>
      <c r="C123">
        <v>6034</v>
      </c>
      <c r="D123">
        <v>2966</v>
      </c>
      <c r="E123">
        <v>3090</v>
      </c>
      <c r="F123">
        <v>0</v>
      </c>
      <c r="G123" s="7" t="s">
        <v>162</v>
      </c>
      <c r="H123" t="s">
        <v>163</v>
      </c>
      <c r="I123" s="8"/>
    </row>
    <row r="124" spans="1:9" ht="15">
      <c r="A124" s="5">
        <v>37152</v>
      </c>
      <c r="B124" s="6">
        <v>37152</v>
      </c>
      <c r="C124">
        <v>2580</v>
      </c>
      <c r="D124">
        <v>10418</v>
      </c>
      <c r="E124">
        <v>3116</v>
      </c>
      <c r="F124">
        <v>-7302</v>
      </c>
      <c r="G124" s="7" t="s">
        <v>164</v>
      </c>
      <c r="H124" t="s">
        <v>163</v>
      </c>
      <c r="I124" s="8"/>
    </row>
    <row r="125" spans="1:9" ht="15">
      <c r="A125" s="5">
        <v>37153</v>
      </c>
      <c r="B125" s="6">
        <v>37153</v>
      </c>
      <c r="C125">
        <v>2540</v>
      </c>
      <c r="D125">
        <v>6460</v>
      </c>
      <c r="E125">
        <v>3136</v>
      </c>
      <c r="F125">
        <v>-3324</v>
      </c>
      <c r="G125" s="7" t="s">
        <v>164</v>
      </c>
      <c r="H125" t="s">
        <v>163</v>
      </c>
      <c r="I125" s="8"/>
    </row>
    <row r="126" spans="1:9" ht="15">
      <c r="A126" s="5">
        <v>37154</v>
      </c>
      <c r="B126" s="6">
        <v>37154</v>
      </c>
      <c r="C126">
        <v>1540</v>
      </c>
      <c r="D126">
        <v>7460</v>
      </c>
      <c r="E126">
        <v>3146</v>
      </c>
      <c r="F126">
        <v>-4314</v>
      </c>
      <c r="G126" s="7" t="s">
        <v>164</v>
      </c>
      <c r="H126" t="s">
        <v>163</v>
      </c>
      <c r="I126" s="8"/>
    </row>
    <row r="127" spans="1:9" ht="15.6">
      <c r="A127" s="9">
        <v>37155</v>
      </c>
      <c r="B127" s="6">
        <v>37155</v>
      </c>
      <c r="C127">
        <v>1425</v>
      </c>
      <c r="D127">
        <v>3126</v>
      </c>
      <c r="E127">
        <v>3157</v>
      </c>
      <c r="F127">
        <v>0</v>
      </c>
      <c r="G127" s="7" t="s">
        <v>164</v>
      </c>
      <c r="H127" t="s">
        <v>163</v>
      </c>
      <c r="I127" s="8"/>
    </row>
    <row r="128" spans="1:9" ht="15">
      <c r="A128" s="5">
        <v>37156</v>
      </c>
      <c r="B128" s="6">
        <v>37156</v>
      </c>
      <c r="C128">
        <v>5838</v>
      </c>
      <c r="D128">
        <v>3162</v>
      </c>
      <c r="E128">
        <v>3162</v>
      </c>
      <c r="F128">
        <v>0</v>
      </c>
      <c r="G128" s="7" t="s">
        <v>162</v>
      </c>
      <c r="H128" t="s">
        <v>163</v>
      </c>
      <c r="I128" s="8"/>
    </row>
    <row r="129" spans="1:10" ht="15">
      <c r="A129" s="5">
        <v>37157</v>
      </c>
      <c r="B129" s="6">
        <v>37157</v>
      </c>
      <c r="C129">
        <v>5836</v>
      </c>
      <c r="D129">
        <v>3164</v>
      </c>
      <c r="E129">
        <v>3166</v>
      </c>
      <c r="F129">
        <v>0</v>
      </c>
      <c r="G129" s="7" t="s">
        <v>162</v>
      </c>
      <c r="H129" t="s">
        <v>163</v>
      </c>
      <c r="I129" s="8"/>
    </row>
    <row r="130" spans="1:10" ht="15">
      <c r="A130" s="5">
        <v>37158</v>
      </c>
      <c r="B130" s="6">
        <v>37158</v>
      </c>
      <c r="C130">
        <v>225</v>
      </c>
      <c r="D130">
        <v>8775</v>
      </c>
      <c r="E130">
        <v>3171</v>
      </c>
      <c r="F130">
        <v>-5604</v>
      </c>
      <c r="G130" s="7" t="s">
        <v>162</v>
      </c>
      <c r="H130" t="s">
        <v>163</v>
      </c>
      <c r="I130" s="8"/>
    </row>
    <row r="131" spans="1:10" ht="15">
      <c r="A131" s="5">
        <v>37159</v>
      </c>
      <c r="B131" s="6">
        <v>37159</v>
      </c>
      <c r="C131">
        <v>708</v>
      </c>
      <c r="D131">
        <v>8292</v>
      </c>
      <c r="E131">
        <v>3184</v>
      </c>
      <c r="F131">
        <v>-5108</v>
      </c>
      <c r="G131" s="7" t="s">
        <v>164</v>
      </c>
      <c r="H131" t="s">
        <v>163</v>
      </c>
      <c r="I131" s="8"/>
    </row>
    <row r="132" spans="1:10" ht="15">
      <c r="A132" s="5">
        <v>37160</v>
      </c>
      <c r="B132" s="6">
        <v>37160</v>
      </c>
      <c r="C132">
        <v>714</v>
      </c>
      <c r="D132">
        <v>8286</v>
      </c>
      <c r="E132">
        <v>3196</v>
      </c>
      <c r="F132">
        <v>-5090</v>
      </c>
      <c r="G132" s="7" t="s">
        <v>164</v>
      </c>
      <c r="H132" t="s">
        <v>163</v>
      </c>
      <c r="I132" s="8"/>
    </row>
    <row r="133" spans="1:10" ht="15">
      <c r="A133" s="5">
        <v>37161</v>
      </c>
      <c r="B133" s="6">
        <v>37161</v>
      </c>
      <c r="C133">
        <v>607</v>
      </c>
      <c r="D133">
        <v>8393</v>
      </c>
      <c r="E133">
        <v>3209</v>
      </c>
      <c r="F133">
        <v>-5184</v>
      </c>
      <c r="G133" s="7" t="s">
        <v>164</v>
      </c>
      <c r="H133" t="s">
        <v>163</v>
      </c>
      <c r="I133" s="8"/>
    </row>
    <row r="134" spans="1:10" ht="15">
      <c r="A134" s="5">
        <v>37162</v>
      </c>
      <c r="B134" s="6">
        <v>37162</v>
      </c>
      <c r="C134">
        <v>500</v>
      </c>
      <c r="D134">
        <v>8500</v>
      </c>
      <c r="E134">
        <v>3221</v>
      </c>
      <c r="F134">
        <v>-5279</v>
      </c>
      <c r="G134" s="7" t="s">
        <v>164</v>
      </c>
      <c r="H134" t="s">
        <v>163</v>
      </c>
      <c r="I134" s="8"/>
    </row>
    <row r="135" spans="1:10" ht="15">
      <c r="A135" s="5">
        <v>37163</v>
      </c>
      <c r="B135" s="6">
        <v>37163</v>
      </c>
      <c r="C135">
        <v>500</v>
      </c>
      <c r="D135">
        <v>8315</v>
      </c>
      <c r="E135">
        <v>3234</v>
      </c>
      <c r="F135">
        <v>-5081</v>
      </c>
      <c r="G135" s="7" t="s">
        <v>162</v>
      </c>
      <c r="H135" t="s">
        <v>163</v>
      </c>
      <c r="I135" s="8"/>
    </row>
    <row r="136" spans="1:10" ht="15">
      <c r="A136" s="5">
        <v>37164</v>
      </c>
      <c r="B136" s="6">
        <v>37164</v>
      </c>
      <c r="C136">
        <v>3000</v>
      </c>
      <c r="D136">
        <v>6000</v>
      </c>
      <c r="E136">
        <v>3246</v>
      </c>
      <c r="F136">
        <v>-2754</v>
      </c>
      <c r="G136" s="7" t="s">
        <v>162</v>
      </c>
      <c r="H136" t="s">
        <v>163</v>
      </c>
      <c r="I136" s="8"/>
    </row>
    <row r="137" spans="1:10" ht="15.6">
      <c r="A137" s="9">
        <v>37134</v>
      </c>
      <c r="B137" s="10"/>
      <c r="C137" s="11"/>
      <c r="D137" s="11"/>
      <c r="E137" s="11"/>
      <c r="F137" s="11"/>
      <c r="G137" s="12"/>
      <c r="H137" s="11"/>
      <c r="I137" s="8"/>
    </row>
    <row r="138" spans="1:10" ht="13.8">
      <c r="B138" s="6"/>
      <c r="C138">
        <v>178942</v>
      </c>
      <c r="D138">
        <v>128484</v>
      </c>
      <c r="E138">
        <v>92233</v>
      </c>
      <c r="F138">
        <v>-59396</v>
      </c>
      <c r="H138">
        <f>SUM(H113:H137)</f>
        <v>5466</v>
      </c>
      <c r="I138" s="13">
        <f>+H138*I$5</f>
        <v>491.94</v>
      </c>
      <c r="J138" s="3" t="s">
        <v>168</v>
      </c>
    </row>
    <row r="139" spans="1:10">
      <c r="B139" s="10"/>
      <c r="C139" s="11"/>
      <c r="D139" s="11"/>
      <c r="E139" s="11"/>
      <c r="F139" s="11"/>
      <c r="G139" s="12"/>
      <c r="H139" s="11"/>
      <c r="I139" s="8"/>
    </row>
    <row r="140" spans="1:10">
      <c r="B140" s="6"/>
    </row>
    <row r="141" spans="1:10">
      <c r="B141" s="6"/>
      <c r="I141" t="s">
        <v>169</v>
      </c>
    </row>
    <row r="143" spans="1:10" ht="15.6">
      <c r="I143" s="15">
        <f>+I138+I71+I37</f>
        <v>5155.38</v>
      </c>
    </row>
  </sheetData>
  <phoneticPr fontId="0" type="noConversion"/>
  <printOptions gridLines="1"/>
  <pageMargins left="0.25" right="0.75" top="0.5" bottom="0.75" header="0.25" footer="0.5"/>
  <pageSetup scale="70" fitToHeight="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99"/>
  <sheetViews>
    <sheetView workbookViewId="0">
      <selection activeCell="C33" sqref="C33"/>
    </sheetView>
  </sheetViews>
  <sheetFormatPr defaultRowHeight="13.2" outlineLevelRow="2"/>
  <cols>
    <col min="1" max="1" width="26.109375" bestFit="1" customWidth="1"/>
    <col min="2" max="2" width="8" bestFit="1" customWidth="1"/>
    <col min="3" max="3" width="13.44140625" bestFit="1" customWidth="1"/>
    <col min="4" max="4" width="7.88671875" bestFit="1" customWidth="1"/>
    <col min="5" max="5" width="46.88671875" bestFit="1" customWidth="1"/>
  </cols>
  <sheetData>
    <row r="1" spans="1:5">
      <c r="A1" t="s">
        <v>69</v>
      </c>
      <c r="B1" t="s">
        <v>70</v>
      </c>
      <c r="C1" t="s">
        <v>146</v>
      </c>
      <c r="D1" t="s">
        <v>71</v>
      </c>
      <c r="E1" t="s">
        <v>72</v>
      </c>
    </row>
    <row r="2" spans="1:5" outlineLevel="2">
      <c r="A2" t="s">
        <v>0</v>
      </c>
      <c r="B2">
        <v>1</v>
      </c>
      <c r="C2" t="s">
        <v>142</v>
      </c>
      <c r="D2">
        <v>467</v>
      </c>
      <c r="E2" t="s">
        <v>1</v>
      </c>
    </row>
    <row r="3" spans="1:5" outlineLevel="2">
      <c r="A3" t="s">
        <v>0</v>
      </c>
      <c r="B3">
        <v>2</v>
      </c>
      <c r="C3" t="s">
        <v>143</v>
      </c>
      <c r="D3">
        <v>467</v>
      </c>
      <c r="E3" t="s">
        <v>1</v>
      </c>
    </row>
    <row r="4" spans="1:5" outlineLevel="2">
      <c r="A4" t="s">
        <v>0</v>
      </c>
      <c r="B4">
        <v>3</v>
      </c>
      <c r="C4" t="s">
        <v>144</v>
      </c>
      <c r="D4">
        <v>467</v>
      </c>
      <c r="E4" t="s">
        <v>1</v>
      </c>
    </row>
    <row r="5" spans="1:5" outlineLevel="2">
      <c r="A5" t="s">
        <v>0</v>
      </c>
      <c r="B5">
        <v>4</v>
      </c>
      <c r="C5" t="s">
        <v>145</v>
      </c>
      <c r="D5">
        <v>467</v>
      </c>
      <c r="E5" t="s">
        <v>1</v>
      </c>
    </row>
    <row r="6" spans="1:5" outlineLevel="1">
      <c r="A6" s="1" t="s">
        <v>139</v>
      </c>
      <c r="B6">
        <f>SUBTOTAL(3,B2:B5)</f>
        <v>4</v>
      </c>
    </row>
    <row r="7" spans="1:5" outlineLevel="2">
      <c r="A7" t="s">
        <v>2</v>
      </c>
      <c r="B7">
        <v>1</v>
      </c>
      <c r="C7" t="s">
        <v>142</v>
      </c>
      <c r="D7">
        <v>467</v>
      </c>
      <c r="E7" t="s">
        <v>1</v>
      </c>
    </row>
    <row r="8" spans="1:5" outlineLevel="1">
      <c r="A8" s="2" t="s">
        <v>138</v>
      </c>
      <c r="B8">
        <f>SUBTOTAL(3,B7:B7)</f>
        <v>1</v>
      </c>
    </row>
    <row r="9" spans="1:5" outlineLevel="2">
      <c r="A9" t="s">
        <v>3</v>
      </c>
      <c r="B9">
        <v>1</v>
      </c>
      <c r="C9" t="s">
        <v>142</v>
      </c>
      <c r="D9">
        <v>467</v>
      </c>
      <c r="E9" t="s">
        <v>1</v>
      </c>
    </row>
    <row r="10" spans="1:5" outlineLevel="2">
      <c r="A10" t="s">
        <v>3</v>
      </c>
      <c r="B10">
        <v>2</v>
      </c>
      <c r="C10" t="s">
        <v>143</v>
      </c>
      <c r="D10">
        <v>467</v>
      </c>
      <c r="E10" t="s">
        <v>1</v>
      </c>
    </row>
    <row r="11" spans="1:5" outlineLevel="2">
      <c r="A11" t="s">
        <v>3</v>
      </c>
      <c r="B11">
        <v>3</v>
      </c>
      <c r="C11" t="s">
        <v>144</v>
      </c>
      <c r="D11">
        <v>467</v>
      </c>
      <c r="E11" t="s">
        <v>1</v>
      </c>
    </row>
    <row r="12" spans="1:5" outlineLevel="2">
      <c r="A12" t="s">
        <v>3</v>
      </c>
      <c r="B12">
        <v>4</v>
      </c>
      <c r="C12" t="s">
        <v>145</v>
      </c>
      <c r="D12">
        <v>467</v>
      </c>
      <c r="E12" t="s">
        <v>1</v>
      </c>
    </row>
    <row r="13" spans="1:5" outlineLevel="1">
      <c r="A13" s="2" t="s">
        <v>137</v>
      </c>
      <c r="B13">
        <f>SUBTOTAL(3,B9:B12)</f>
        <v>4</v>
      </c>
    </row>
    <row r="14" spans="1:5" outlineLevel="2">
      <c r="A14" t="s">
        <v>4</v>
      </c>
      <c r="B14">
        <v>3</v>
      </c>
      <c r="C14" t="s">
        <v>144</v>
      </c>
      <c r="D14">
        <v>467</v>
      </c>
      <c r="E14" t="s">
        <v>1</v>
      </c>
    </row>
    <row r="15" spans="1:5" outlineLevel="1">
      <c r="A15" s="2" t="s">
        <v>136</v>
      </c>
      <c r="B15">
        <f>SUBTOTAL(3,B14:B14)</f>
        <v>1</v>
      </c>
    </row>
    <row r="16" spans="1:5" outlineLevel="2">
      <c r="A16" t="s">
        <v>5</v>
      </c>
      <c r="B16">
        <v>0</v>
      </c>
      <c r="C16" t="s">
        <v>141</v>
      </c>
      <c r="D16">
        <v>467</v>
      </c>
      <c r="E16" t="s">
        <v>1</v>
      </c>
    </row>
    <row r="17" spans="1:5" outlineLevel="2">
      <c r="A17" t="s">
        <v>5</v>
      </c>
      <c r="B17">
        <v>1</v>
      </c>
      <c r="C17" t="s">
        <v>142</v>
      </c>
      <c r="D17">
        <v>467</v>
      </c>
      <c r="E17" t="s">
        <v>1</v>
      </c>
    </row>
    <row r="18" spans="1:5" outlineLevel="2">
      <c r="A18" t="s">
        <v>5</v>
      </c>
      <c r="B18">
        <v>2</v>
      </c>
      <c r="C18" t="s">
        <v>143</v>
      </c>
      <c r="D18">
        <v>467</v>
      </c>
      <c r="E18" t="s">
        <v>1</v>
      </c>
    </row>
    <row r="19" spans="1:5" outlineLevel="2">
      <c r="A19" t="s">
        <v>5</v>
      </c>
      <c r="B19">
        <v>3</v>
      </c>
      <c r="C19" t="s">
        <v>144</v>
      </c>
      <c r="D19">
        <v>467</v>
      </c>
      <c r="E19" t="s">
        <v>1</v>
      </c>
    </row>
    <row r="20" spans="1:5" outlineLevel="2">
      <c r="A20" t="s">
        <v>5</v>
      </c>
      <c r="B20">
        <v>4</v>
      </c>
      <c r="C20" t="s">
        <v>145</v>
      </c>
      <c r="D20">
        <v>467</v>
      </c>
      <c r="E20" t="s">
        <v>1</v>
      </c>
    </row>
    <row r="21" spans="1:5" outlineLevel="1">
      <c r="A21" s="2" t="s">
        <v>135</v>
      </c>
      <c r="B21">
        <f>SUBTOTAL(3,B16:B20)</f>
        <v>5</v>
      </c>
    </row>
    <row r="22" spans="1:5" outlineLevel="2">
      <c r="A22" t="s">
        <v>6</v>
      </c>
      <c r="B22">
        <v>0</v>
      </c>
      <c r="C22" t="s">
        <v>141</v>
      </c>
      <c r="D22">
        <v>467</v>
      </c>
      <c r="E22" t="s">
        <v>1</v>
      </c>
    </row>
    <row r="23" spans="1:5" outlineLevel="2">
      <c r="A23" t="s">
        <v>6</v>
      </c>
      <c r="B23">
        <v>1</v>
      </c>
      <c r="C23" t="s">
        <v>142</v>
      </c>
      <c r="D23">
        <v>467</v>
      </c>
      <c r="E23" t="s">
        <v>1</v>
      </c>
    </row>
    <row r="24" spans="1:5" outlineLevel="2">
      <c r="A24" t="s">
        <v>6</v>
      </c>
      <c r="B24">
        <v>1</v>
      </c>
      <c r="C24" t="s">
        <v>142</v>
      </c>
      <c r="D24">
        <v>467</v>
      </c>
      <c r="E24" t="s">
        <v>1</v>
      </c>
    </row>
    <row r="25" spans="1:5" outlineLevel="2">
      <c r="A25" t="s">
        <v>6</v>
      </c>
      <c r="B25">
        <v>2</v>
      </c>
      <c r="C25" t="s">
        <v>143</v>
      </c>
      <c r="D25">
        <v>467</v>
      </c>
      <c r="E25" t="s">
        <v>1</v>
      </c>
    </row>
    <row r="26" spans="1:5" outlineLevel="2">
      <c r="A26" t="s">
        <v>6</v>
      </c>
      <c r="B26">
        <v>3</v>
      </c>
      <c r="C26" t="s">
        <v>144</v>
      </c>
      <c r="D26">
        <v>467</v>
      </c>
      <c r="E26" t="s">
        <v>1</v>
      </c>
    </row>
    <row r="27" spans="1:5" outlineLevel="2">
      <c r="A27" t="s">
        <v>6</v>
      </c>
      <c r="B27">
        <v>4</v>
      </c>
      <c r="C27" t="s">
        <v>145</v>
      </c>
      <c r="D27">
        <v>467</v>
      </c>
      <c r="E27" t="s">
        <v>1</v>
      </c>
    </row>
    <row r="28" spans="1:5" outlineLevel="1">
      <c r="A28" s="2" t="s">
        <v>134</v>
      </c>
      <c r="B28">
        <f>SUBTOTAL(3,B22:B27)</f>
        <v>6</v>
      </c>
    </row>
    <row r="29" spans="1:5" outlineLevel="2">
      <c r="A29" t="s">
        <v>7</v>
      </c>
      <c r="B29">
        <v>0</v>
      </c>
      <c r="C29" t="s">
        <v>141</v>
      </c>
      <c r="D29">
        <v>467</v>
      </c>
      <c r="E29" t="s">
        <v>1</v>
      </c>
    </row>
    <row r="30" spans="1:5" outlineLevel="2">
      <c r="A30" t="s">
        <v>7</v>
      </c>
      <c r="B30">
        <v>1</v>
      </c>
      <c r="C30" t="s">
        <v>142</v>
      </c>
      <c r="D30">
        <v>467</v>
      </c>
      <c r="E30" t="s">
        <v>1</v>
      </c>
    </row>
    <row r="31" spans="1:5" outlineLevel="2">
      <c r="A31" t="s">
        <v>7</v>
      </c>
      <c r="B31">
        <v>2</v>
      </c>
      <c r="C31" t="s">
        <v>143</v>
      </c>
      <c r="D31">
        <v>467</v>
      </c>
      <c r="E31" t="s">
        <v>1</v>
      </c>
    </row>
    <row r="32" spans="1:5" outlineLevel="2">
      <c r="A32" t="s">
        <v>7</v>
      </c>
      <c r="B32">
        <v>3</v>
      </c>
      <c r="C32" t="s">
        <v>144</v>
      </c>
      <c r="D32">
        <v>467</v>
      </c>
      <c r="E32" t="s">
        <v>1</v>
      </c>
    </row>
    <row r="33" spans="1:5" outlineLevel="2">
      <c r="A33" t="s">
        <v>7</v>
      </c>
      <c r="B33">
        <v>4</v>
      </c>
      <c r="C33" t="s">
        <v>145</v>
      </c>
      <c r="D33">
        <v>467</v>
      </c>
      <c r="E33" t="s">
        <v>1</v>
      </c>
    </row>
    <row r="34" spans="1:5" outlineLevel="1">
      <c r="A34" s="2" t="s">
        <v>133</v>
      </c>
      <c r="B34">
        <f>SUBTOTAL(3,B29:B33)</f>
        <v>5</v>
      </c>
    </row>
    <row r="35" spans="1:5" outlineLevel="2">
      <c r="A35" t="s">
        <v>8</v>
      </c>
      <c r="B35">
        <v>2</v>
      </c>
      <c r="C35" t="s">
        <v>143</v>
      </c>
      <c r="D35">
        <v>467</v>
      </c>
      <c r="E35" t="s">
        <v>1</v>
      </c>
    </row>
    <row r="36" spans="1:5" outlineLevel="2">
      <c r="A36" t="s">
        <v>8</v>
      </c>
      <c r="B36">
        <v>3</v>
      </c>
      <c r="C36" t="s">
        <v>144</v>
      </c>
      <c r="D36">
        <v>467</v>
      </c>
      <c r="E36" t="s">
        <v>1</v>
      </c>
    </row>
    <row r="37" spans="1:5" outlineLevel="2">
      <c r="A37" t="s">
        <v>8</v>
      </c>
      <c r="B37">
        <v>4</v>
      </c>
      <c r="C37" t="s">
        <v>145</v>
      </c>
      <c r="D37">
        <v>467</v>
      </c>
      <c r="E37" t="s">
        <v>1</v>
      </c>
    </row>
    <row r="38" spans="1:5" outlineLevel="1">
      <c r="A38" s="2" t="s">
        <v>132</v>
      </c>
      <c r="B38">
        <f>SUBTOTAL(3,B35:B37)</f>
        <v>3</v>
      </c>
    </row>
    <row r="39" spans="1:5" outlineLevel="2">
      <c r="A39" t="s">
        <v>9</v>
      </c>
      <c r="B39">
        <v>0</v>
      </c>
      <c r="C39" t="s">
        <v>141</v>
      </c>
      <c r="D39">
        <v>467</v>
      </c>
      <c r="E39" t="s">
        <v>1</v>
      </c>
    </row>
    <row r="40" spans="1:5" outlineLevel="2">
      <c r="A40" t="s">
        <v>9</v>
      </c>
      <c r="B40">
        <v>1</v>
      </c>
      <c r="C40" t="s">
        <v>142</v>
      </c>
      <c r="D40">
        <v>467</v>
      </c>
      <c r="E40" t="s">
        <v>1</v>
      </c>
    </row>
    <row r="41" spans="1:5" outlineLevel="2">
      <c r="A41" t="s">
        <v>9</v>
      </c>
      <c r="B41">
        <v>2</v>
      </c>
      <c r="C41" t="s">
        <v>143</v>
      </c>
      <c r="D41">
        <v>467</v>
      </c>
      <c r="E41" t="s">
        <v>1</v>
      </c>
    </row>
    <row r="42" spans="1:5" outlineLevel="2">
      <c r="A42" t="s">
        <v>9</v>
      </c>
      <c r="B42">
        <v>3</v>
      </c>
      <c r="C42" t="s">
        <v>144</v>
      </c>
      <c r="D42">
        <v>467</v>
      </c>
      <c r="E42" t="s">
        <v>1</v>
      </c>
    </row>
    <row r="43" spans="1:5" outlineLevel="2">
      <c r="A43" t="s">
        <v>9</v>
      </c>
      <c r="B43">
        <v>4</v>
      </c>
      <c r="C43" t="s">
        <v>145</v>
      </c>
      <c r="D43">
        <v>467</v>
      </c>
      <c r="E43" t="s">
        <v>1</v>
      </c>
    </row>
    <row r="44" spans="1:5" outlineLevel="1">
      <c r="A44" s="2" t="s">
        <v>131</v>
      </c>
      <c r="B44">
        <f>SUBTOTAL(3,B39:B43)</f>
        <v>5</v>
      </c>
    </row>
    <row r="45" spans="1:5" outlineLevel="2">
      <c r="A45" t="s">
        <v>10</v>
      </c>
      <c r="B45">
        <v>4</v>
      </c>
      <c r="C45" t="s">
        <v>145</v>
      </c>
      <c r="D45">
        <v>467</v>
      </c>
      <c r="E45" t="s">
        <v>1</v>
      </c>
    </row>
    <row r="46" spans="1:5" outlineLevel="1">
      <c r="A46" s="2" t="s">
        <v>130</v>
      </c>
      <c r="B46">
        <f>SUBTOTAL(3,B45:B45)</f>
        <v>1</v>
      </c>
    </row>
    <row r="47" spans="1:5" outlineLevel="2">
      <c r="A47" t="s">
        <v>11</v>
      </c>
      <c r="B47">
        <v>0</v>
      </c>
      <c r="C47" t="s">
        <v>141</v>
      </c>
      <c r="D47">
        <v>467</v>
      </c>
      <c r="E47" t="s">
        <v>1</v>
      </c>
    </row>
    <row r="48" spans="1:5" outlineLevel="2">
      <c r="A48" t="s">
        <v>11</v>
      </c>
      <c r="B48">
        <v>1</v>
      </c>
      <c r="C48" t="s">
        <v>142</v>
      </c>
      <c r="D48">
        <v>467</v>
      </c>
      <c r="E48" t="s">
        <v>1</v>
      </c>
    </row>
    <row r="49" spans="1:5" outlineLevel="2">
      <c r="A49" t="s">
        <v>11</v>
      </c>
      <c r="B49">
        <v>2</v>
      </c>
      <c r="C49" t="s">
        <v>143</v>
      </c>
      <c r="D49">
        <v>467</v>
      </c>
      <c r="E49" t="s">
        <v>1</v>
      </c>
    </row>
    <row r="50" spans="1:5" outlineLevel="2">
      <c r="A50" t="s">
        <v>11</v>
      </c>
      <c r="B50">
        <v>3</v>
      </c>
      <c r="C50" t="s">
        <v>144</v>
      </c>
      <c r="D50">
        <v>467</v>
      </c>
      <c r="E50" t="s">
        <v>1</v>
      </c>
    </row>
    <row r="51" spans="1:5" outlineLevel="2">
      <c r="A51" t="s">
        <v>11</v>
      </c>
      <c r="B51">
        <v>4</v>
      </c>
      <c r="C51" t="s">
        <v>145</v>
      </c>
      <c r="D51">
        <v>467</v>
      </c>
      <c r="E51" t="s">
        <v>1</v>
      </c>
    </row>
    <row r="52" spans="1:5" outlineLevel="1">
      <c r="A52" s="2" t="s">
        <v>129</v>
      </c>
      <c r="B52">
        <f>SUBTOTAL(3,B47:B51)</f>
        <v>5</v>
      </c>
    </row>
    <row r="53" spans="1:5" outlineLevel="2">
      <c r="A53" t="s">
        <v>12</v>
      </c>
      <c r="B53">
        <v>0</v>
      </c>
      <c r="C53" t="s">
        <v>141</v>
      </c>
      <c r="D53">
        <v>467</v>
      </c>
      <c r="E53" t="s">
        <v>1</v>
      </c>
    </row>
    <row r="54" spans="1:5" outlineLevel="2">
      <c r="A54" t="s">
        <v>12</v>
      </c>
      <c r="B54">
        <v>1</v>
      </c>
      <c r="C54" t="s">
        <v>142</v>
      </c>
      <c r="D54">
        <v>467</v>
      </c>
      <c r="E54" t="s">
        <v>1</v>
      </c>
    </row>
    <row r="55" spans="1:5" outlineLevel="2">
      <c r="A55" t="s">
        <v>12</v>
      </c>
      <c r="B55">
        <v>2</v>
      </c>
      <c r="C55" t="s">
        <v>143</v>
      </c>
      <c r="D55">
        <v>467</v>
      </c>
      <c r="E55" t="s">
        <v>1</v>
      </c>
    </row>
    <row r="56" spans="1:5" outlineLevel="2">
      <c r="A56" t="s">
        <v>12</v>
      </c>
      <c r="B56">
        <v>3</v>
      </c>
      <c r="C56" t="s">
        <v>144</v>
      </c>
      <c r="D56">
        <v>467</v>
      </c>
      <c r="E56" t="s">
        <v>1</v>
      </c>
    </row>
    <row r="57" spans="1:5" outlineLevel="2">
      <c r="A57" t="s">
        <v>12</v>
      </c>
      <c r="B57">
        <v>4</v>
      </c>
      <c r="C57" t="s">
        <v>145</v>
      </c>
      <c r="D57">
        <v>467</v>
      </c>
      <c r="E57" t="s">
        <v>1</v>
      </c>
    </row>
    <row r="58" spans="1:5" outlineLevel="1">
      <c r="A58" s="2" t="s">
        <v>128</v>
      </c>
      <c r="B58">
        <f>SUBTOTAL(3,B53:B57)</f>
        <v>5</v>
      </c>
    </row>
    <row r="59" spans="1:5" outlineLevel="2">
      <c r="A59" t="s">
        <v>13</v>
      </c>
      <c r="B59">
        <v>4</v>
      </c>
      <c r="C59" t="s">
        <v>145</v>
      </c>
      <c r="D59">
        <v>467</v>
      </c>
      <c r="E59" t="s">
        <v>1</v>
      </c>
    </row>
    <row r="60" spans="1:5" outlineLevel="1">
      <c r="A60" s="2" t="s">
        <v>127</v>
      </c>
      <c r="B60">
        <f>SUBTOTAL(3,B59:B59)</f>
        <v>1</v>
      </c>
    </row>
    <row r="61" spans="1:5" outlineLevel="2">
      <c r="A61" t="s">
        <v>14</v>
      </c>
      <c r="B61">
        <v>3</v>
      </c>
      <c r="C61" t="s">
        <v>144</v>
      </c>
      <c r="D61">
        <v>467</v>
      </c>
      <c r="E61" t="s">
        <v>1</v>
      </c>
    </row>
    <row r="62" spans="1:5" outlineLevel="2">
      <c r="A62" t="s">
        <v>14</v>
      </c>
      <c r="B62">
        <v>4</v>
      </c>
      <c r="C62" t="s">
        <v>145</v>
      </c>
      <c r="D62">
        <v>467</v>
      </c>
      <c r="E62" t="s">
        <v>1</v>
      </c>
    </row>
    <row r="63" spans="1:5" outlineLevel="1">
      <c r="A63" s="2" t="s">
        <v>126</v>
      </c>
      <c r="B63">
        <f>SUBTOTAL(3,B61:B62)</f>
        <v>2</v>
      </c>
    </row>
    <row r="64" spans="1:5" outlineLevel="2">
      <c r="A64" t="s">
        <v>15</v>
      </c>
      <c r="B64">
        <v>1</v>
      </c>
      <c r="C64" t="s">
        <v>142</v>
      </c>
      <c r="D64">
        <v>467</v>
      </c>
      <c r="E64" t="s">
        <v>1</v>
      </c>
    </row>
    <row r="65" spans="1:5" outlineLevel="2">
      <c r="A65" t="s">
        <v>15</v>
      </c>
      <c r="B65">
        <v>2</v>
      </c>
      <c r="C65" t="s">
        <v>143</v>
      </c>
      <c r="D65">
        <v>467</v>
      </c>
      <c r="E65" t="s">
        <v>1</v>
      </c>
    </row>
    <row r="66" spans="1:5" outlineLevel="2">
      <c r="A66" t="s">
        <v>15</v>
      </c>
      <c r="B66">
        <v>3</v>
      </c>
      <c r="C66" t="s">
        <v>144</v>
      </c>
      <c r="D66">
        <v>467</v>
      </c>
      <c r="E66" t="s">
        <v>1</v>
      </c>
    </row>
    <row r="67" spans="1:5" outlineLevel="2">
      <c r="A67" t="s">
        <v>15</v>
      </c>
      <c r="B67">
        <v>4</v>
      </c>
      <c r="C67" t="s">
        <v>145</v>
      </c>
      <c r="D67">
        <v>467</v>
      </c>
      <c r="E67" t="s">
        <v>1</v>
      </c>
    </row>
    <row r="68" spans="1:5" outlineLevel="1">
      <c r="A68" s="2" t="s">
        <v>125</v>
      </c>
      <c r="B68">
        <f>SUBTOTAL(3,B64:B67)</f>
        <v>4</v>
      </c>
    </row>
    <row r="69" spans="1:5" outlineLevel="2">
      <c r="A69" t="s">
        <v>16</v>
      </c>
      <c r="B69">
        <v>4</v>
      </c>
      <c r="C69" t="s">
        <v>145</v>
      </c>
      <c r="D69">
        <v>467</v>
      </c>
      <c r="E69" t="s">
        <v>1</v>
      </c>
    </row>
    <row r="70" spans="1:5" outlineLevel="1">
      <c r="A70" s="2" t="s">
        <v>124</v>
      </c>
      <c r="B70">
        <f>SUBTOTAL(3,B69:B69)</f>
        <v>1</v>
      </c>
    </row>
    <row r="71" spans="1:5" outlineLevel="2">
      <c r="A71" t="s">
        <v>17</v>
      </c>
      <c r="B71">
        <v>0</v>
      </c>
      <c r="C71" t="s">
        <v>141</v>
      </c>
      <c r="D71">
        <v>467</v>
      </c>
      <c r="E71" t="s">
        <v>1</v>
      </c>
    </row>
    <row r="72" spans="1:5" outlineLevel="2">
      <c r="A72" t="s">
        <v>17</v>
      </c>
      <c r="B72">
        <v>1</v>
      </c>
      <c r="C72" t="s">
        <v>142</v>
      </c>
      <c r="D72">
        <v>467</v>
      </c>
      <c r="E72" t="s">
        <v>1</v>
      </c>
    </row>
    <row r="73" spans="1:5" outlineLevel="2">
      <c r="A73" t="s">
        <v>17</v>
      </c>
      <c r="B73">
        <v>2</v>
      </c>
      <c r="C73" t="s">
        <v>143</v>
      </c>
      <c r="D73">
        <v>467</v>
      </c>
      <c r="E73" t="s">
        <v>1</v>
      </c>
    </row>
    <row r="74" spans="1:5" outlineLevel="2">
      <c r="A74" t="s">
        <v>17</v>
      </c>
      <c r="B74">
        <v>4</v>
      </c>
      <c r="C74" t="s">
        <v>145</v>
      </c>
      <c r="D74">
        <v>467</v>
      </c>
      <c r="E74" t="s">
        <v>1</v>
      </c>
    </row>
    <row r="75" spans="1:5" outlineLevel="1">
      <c r="A75" s="2" t="s">
        <v>123</v>
      </c>
      <c r="B75">
        <f>SUBTOTAL(3,B71:B74)</f>
        <v>4</v>
      </c>
    </row>
    <row r="76" spans="1:5" outlineLevel="2">
      <c r="A76" t="s">
        <v>18</v>
      </c>
      <c r="B76">
        <v>0</v>
      </c>
      <c r="C76" t="s">
        <v>141</v>
      </c>
      <c r="D76">
        <v>467</v>
      </c>
      <c r="E76" t="s">
        <v>1</v>
      </c>
    </row>
    <row r="77" spans="1:5" outlineLevel="2">
      <c r="A77" t="s">
        <v>18</v>
      </c>
      <c r="B77">
        <v>1</v>
      </c>
      <c r="C77" t="s">
        <v>142</v>
      </c>
      <c r="D77">
        <v>467</v>
      </c>
      <c r="E77" t="s">
        <v>1</v>
      </c>
    </row>
    <row r="78" spans="1:5" outlineLevel="2">
      <c r="A78" t="s">
        <v>18</v>
      </c>
      <c r="B78">
        <v>2</v>
      </c>
      <c r="C78" t="s">
        <v>143</v>
      </c>
      <c r="D78">
        <v>467</v>
      </c>
      <c r="E78" t="s">
        <v>1</v>
      </c>
    </row>
    <row r="79" spans="1:5" outlineLevel="2">
      <c r="A79" t="s">
        <v>18</v>
      </c>
      <c r="B79">
        <v>3</v>
      </c>
      <c r="C79" t="s">
        <v>144</v>
      </c>
      <c r="D79">
        <v>467</v>
      </c>
      <c r="E79" t="s">
        <v>1</v>
      </c>
    </row>
    <row r="80" spans="1:5" outlineLevel="2">
      <c r="A80" t="s">
        <v>18</v>
      </c>
      <c r="B80">
        <v>4</v>
      </c>
      <c r="C80" t="s">
        <v>145</v>
      </c>
      <c r="D80">
        <v>467</v>
      </c>
      <c r="E80" t="s">
        <v>1</v>
      </c>
    </row>
    <row r="81" spans="1:5" outlineLevel="1">
      <c r="A81" s="2" t="s">
        <v>122</v>
      </c>
      <c r="B81">
        <f>SUBTOTAL(3,B76:B80)</f>
        <v>5</v>
      </c>
    </row>
    <row r="82" spans="1:5" outlineLevel="2">
      <c r="A82" t="s">
        <v>19</v>
      </c>
      <c r="B82">
        <v>0</v>
      </c>
      <c r="C82" t="s">
        <v>141</v>
      </c>
      <c r="D82">
        <v>467</v>
      </c>
      <c r="E82" t="s">
        <v>1</v>
      </c>
    </row>
    <row r="83" spans="1:5" outlineLevel="2">
      <c r="A83" t="s">
        <v>19</v>
      </c>
      <c r="B83">
        <v>1</v>
      </c>
      <c r="C83" t="s">
        <v>142</v>
      </c>
      <c r="D83">
        <v>467</v>
      </c>
      <c r="E83" t="s">
        <v>1</v>
      </c>
    </row>
    <row r="84" spans="1:5" outlineLevel="2">
      <c r="A84" t="s">
        <v>19</v>
      </c>
      <c r="B84">
        <v>2</v>
      </c>
      <c r="C84" t="s">
        <v>143</v>
      </c>
      <c r="D84">
        <v>467</v>
      </c>
      <c r="E84" t="s">
        <v>1</v>
      </c>
    </row>
    <row r="85" spans="1:5" outlineLevel="2">
      <c r="A85" t="s">
        <v>19</v>
      </c>
      <c r="B85">
        <v>3</v>
      </c>
      <c r="C85" t="s">
        <v>144</v>
      </c>
      <c r="D85">
        <v>467</v>
      </c>
      <c r="E85" t="s">
        <v>1</v>
      </c>
    </row>
    <row r="86" spans="1:5" outlineLevel="2">
      <c r="A86" t="s">
        <v>19</v>
      </c>
      <c r="B86">
        <v>4</v>
      </c>
      <c r="C86" t="s">
        <v>145</v>
      </c>
      <c r="D86">
        <v>467</v>
      </c>
      <c r="E86" t="s">
        <v>1</v>
      </c>
    </row>
    <row r="87" spans="1:5" outlineLevel="1">
      <c r="A87" s="2" t="s">
        <v>121</v>
      </c>
      <c r="B87">
        <f>SUBTOTAL(3,B82:B86)</f>
        <v>5</v>
      </c>
    </row>
    <row r="88" spans="1:5" outlineLevel="2">
      <c r="A88" t="s">
        <v>20</v>
      </c>
      <c r="B88">
        <v>1</v>
      </c>
      <c r="C88" t="s">
        <v>142</v>
      </c>
      <c r="D88">
        <v>467</v>
      </c>
      <c r="E88" t="s">
        <v>1</v>
      </c>
    </row>
    <row r="89" spans="1:5" outlineLevel="2">
      <c r="A89" t="s">
        <v>20</v>
      </c>
      <c r="B89">
        <v>2</v>
      </c>
      <c r="C89" t="s">
        <v>143</v>
      </c>
      <c r="D89">
        <v>467</v>
      </c>
      <c r="E89" t="s">
        <v>1</v>
      </c>
    </row>
    <row r="90" spans="1:5" outlineLevel="2">
      <c r="A90" t="s">
        <v>20</v>
      </c>
      <c r="B90">
        <v>3</v>
      </c>
      <c r="C90" t="s">
        <v>144</v>
      </c>
      <c r="D90">
        <v>467</v>
      </c>
      <c r="E90" t="s">
        <v>1</v>
      </c>
    </row>
    <row r="91" spans="1:5" outlineLevel="1">
      <c r="A91" s="2" t="s">
        <v>120</v>
      </c>
      <c r="B91">
        <f>SUBTOTAL(3,B88:B90)</f>
        <v>3</v>
      </c>
    </row>
    <row r="92" spans="1:5" outlineLevel="2">
      <c r="A92" t="s">
        <v>21</v>
      </c>
      <c r="B92">
        <v>1</v>
      </c>
      <c r="C92" t="s">
        <v>142</v>
      </c>
      <c r="D92">
        <v>467</v>
      </c>
      <c r="E92" t="s">
        <v>1</v>
      </c>
    </row>
    <row r="93" spans="1:5" outlineLevel="2">
      <c r="A93" t="s">
        <v>21</v>
      </c>
      <c r="B93">
        <v>2</v>
      </c>
      <c r="C93" t="s">
        <v>143</v>
      </c>
      <c r="D93">
        <v>467</v>
      </c>
      <c r="E93" t="s">
        <v>1</v>
      </c>
    </row>
    <row r="94" spans="1:5" outlineLevel="2">
      <c r="A94" t="s">
        <v>21</v>
      </c>
      <c r="B94">
        <v>3</v>
      </c>
      <c r="C94" t="s">
        <v>144</v>
      </c>
      <c r="D94">
        <v>467</v>
      </c>
      <c r="E94" t="s">
        <v>1</v>
      </c>
    </row>
    <row r="95" spans="1:5" outlineLevel="2">
      <c r="A95" t="s">
        <v>21</v>
      </c>
      <c r="B95">
        <v>4</v>
      </c>
      <c r="C95" t="s">
        <v>145</v>
      </c>
      <c r="D95">
        <v>467</v>
      </c>
      <c r="E95" t="s">
        <v>1</v>
      </c>
    </row>
    <row r="96" spans="1:5" outlineLevel="1">
      <c r="A96" s="2" t="s">
        <v>119</v>
      </c>
      <c r="B96">
        <f>SUBTOTAL(3,B92:B95)</f>
        <v>4</v>
      </c>
    </row>
    <row r="97" spans="1:5" outlineLevel="2">
      <c r="A97" t="s">
        <v>22</v>
      </c>
      <c r="B97">
        <v>0</v>
      </c>
      <c r="C97" t="s">
        <v>141</v>
      </c>
      <c r="D97">
        <v>467</v>
      </c>
      <c r="E97" t="s">
        <v>1</v>
      </c>
    </row>
    <row r="98" spans="1:5" outlineLevel="2">
      <c r="A98" t="s">
        <v>22</v>
      </c>
      <c r="B98">
        <v>1</v>
      </c>
      <c r="C98" t="s">
        <v>142</v>
      </c>
      <c r="D98">
        <v>467</v>
      </c>
      <c r="E98" t="s">
        <v>1</v>
      </c>
    </row>
    <row r="99" spans="1:5" outlineLevel="2">
      <c r="A99" t="s">
        <v>22</v>
      </c>
      <c r="B99">
        <v>2</v>
      </c>
      <c r="C99" t="s">
        <v>143</v>
      </c>
      <c r="D99">
        <v>467</v>
      </c>
      <c r="E99" t="s">
        <v>1</v>
      </c>
    </row>
    <row r="100" spans="1:5" outlineLevel="2">
      <c r="A100" t="s">
        <v>22</v>
      </c>
      <c r="B100">
        <v>2</v>
      </c>
      <c r="C100" t="s">
        <v>143</v>
      </c>
      <c r="D100">
        <v>467</v>
      </c>
      <c r="E100" t="s">
        <v>1</v>
      </c>
    </row>
    <row r="101" spans="1:5" outlineLevel="2">
      <c r="A101" t="s">
        <v>22</v>
      </c>
      <c r="B101">
        <v>3</v>
      </c>
      <c r="C101" t="s">
        <v>144</v>
      </c>
      <c r="D101">
        <v>467</v>
      </c>
      <c r="E101" t="s">
        <v>1</v>
      </c>
    </row>
    <row r="102" spans="1:5" outlineLevel="2">
      <c r="A102" t="s">
        <v>22</v>
      </c>
      <c r="B102">
        <v>3</v>
      </c>
      <c r="C102" t="s">
        <v>144</v>
      </c>
      <c r="D102">
        <v>467</v>
      </c>
      <c r="E102" t="s">
        <v>1</v>
      </c>
    </row>
    <row r="103" spans="1:5" outlineLevel="2">
      <c r="A103" t="s">
        <v>22</v>
      </c>
      <c r="B103">
        <v>4</v>
      </c>
      <c r="C103" t="s">
        <v>145</v>
      </c>
      <c r="D103">
        <v>467</v>
      </c>
      <c r="E103" t="s">
        <v>1</v>
      </c>
    </row>
    <row r="104" spans="1:5" outlineLevel="1">
      <c r="A104" s="2" t="s">
        <v>118</v>
      </c>
      <c r="B104">
        <f>SUBTOTAL(3,B97:B103)</f>
        <v>7</v>
      </c>
    </row>
    <row r="105" spans="1:5" outlineLevel="2">
      <c r="A105" t="s">
        <v>23</v>
      </c>
      <c r="B105">
        <v>2</v>
      </c>
      <c r="C105" t="s">
        <v>143</v>
      </c>
      <c r="D105">
        <v>467</v>
      </c>
      <c r="E105" t="s">
        <v>1</v>
      </c>
    </row>
    <row r="106" spans="1:5" outlineLevel="2">
      <c r="A106" t="s">
        <v>23</v>
      </c>
      <c r="B106">
        <v>3</v>
      </c>
      <c r="C106" t="s">
        <v>144</v>
      </c>
      <c r="D106">
        <v>467</v>
      </c>
      <c r="E106" t="s">
        <v>1</v>
      </c>
    </row>
    <row r="107" spans="1:5" outlineLevel="2">
      <c r="A107" t="s">
        <v>23</v>
      </c>
      <c r="B107">
        <v>4</v>
      </c>
      <c r="C107" t="s">
        <v>145</v>
      </c>
      <c r="D107">
        <v>467</v>
      </c>
      <c r="E107" t="s">
        <v>1</v>
      </c>
    </row>
    <row r="108" spans="1:5" outlineLevel="1">
      <c r="A108" s="2" t="s">
        <v>117</v>
      </c>
      <c r="B108">
        <f>SUBTOTAL(3,B105:B107)</f>
        <v>3</v>
      </c>
    </row>
    <row r="109" spans="1:5" outlineLevel="2">
      <c r="A109" t="s">
        <v>24</v>
      </c>
      <c r="B109">
        <v>0</v>
      </c>
      <c r="C109" t="s">
        <v>141</v>
      </c>
      <c r="D109">
        <v>467</v>
      </c>
      <c r="E109" t="s">
        <v>1</v>
      </c>
    </row>
    <row r="110" spans="1:5" outlineLevel="2">
      <c r="A110" t="s">
        <v>24</v>
      </c>
      <c r="B110">
        <v>0</v>
      </c>
      <c r="C110" t="s">
        <v>141</v>
      </c>
      <c r="D110">
        <v>467</v>
      </c>
      <c r="E110" t="s">
        <v>1</v>
      </c>
    </row>
    <row r="111" spans="1:5" outlineLevel="2">
      <c r="A111" t="s">
        <v>24</v>
      </c>
      <c r="B111">
        <v>1</v>
      </c>
      <c r="C111" t="s">
        <v>142</v>
      </c>
      <c r="D111">
        <v>467</v>
      </c>
      <c r="E111" t="s">
        <v>1</v>
      </c>
    </row>
    <row r="112" spans="1:5" outlineLevel="2">
      <c r="A112" t="s">
        <v>24</v>
      </c>
      <c r="B112">
        <v>2</v>
      </c>
      <c r="C112" t="s">
        <v>143</v>
      </c>
      <c r="D112">
        <v>467</v>
      </c>
      <c r="E112" t="s">
        <v>1</v>
      </c>
    </row>
    <row r="113" spans="1:5" outlineLevel="2">
      <c r="A113" t="s">
        <v>24</v>
      </c>
      <c r="B113">
        <v>2</v>
      </c>
      <c r="C113" t="s">
        <v>143</v>
      </c>
      <c r="D113">
        <v>467</v>
      </c>
      <c r="E113" t="s">
        <v>1</v>
      </c>
    </row>
    <row r="114" spans="1:5" outlineLevel="2">
      <c r="A114" t="s">
        <v>24</v>
      </c>
      <c r="B114">
        <v>3</v>
      </c>
      <c r="C114" t="s">
        <v>144</v>
      </c>
      <c r="D114">
        <v>467</v>
      </c>
      <c r="E114" t="s">
        <v>1</v>
      </c>
    </row>
    <row r="115" spans="1:5" outlineLevel="2">
      <c r="A115" t="s">
        <v>24</v>
      </c>
      <c r="B115">
        <v>4</v>
      </c>
      <c r="C115" t="s">
        <v>145</v>
      </c>
      <c r="D115">
        <v>467</v>
      </c>
      <c r="E115" t="s">
        <v>1</v>
      </c>
    </row>
    <row r="116" spans="1:5" outlineLevel="1">
      <c r="A116" s="2" t="s">
        <v>116</v>
      </c>
      <c r="B116">
        <f>SUBTOTAL(3,B109:B115)</f>
        <v>7</v>
      </c>
    </row>
    <row r="117" spans="1:5" outlineLevel="2">
      <c r="A117" t="s">
        <v>25</v>
      </c>
      <c r="B117">
        <v>0</v>
      </c>
      <c r="C117" t="s">
        <v>141</v>
      </c>
      <c r="D117">
        <v>467</v>
      </c>
      <c r="E117" t="s">
        <v>1</v>
      </c>
    </row>
    <row r="118" spans="1:5" outlineLevel="2">
      <c r="A118" t="s">
        <v>25</v>
      </c>
      <c r="B118">
        <v>1</v>
      </c>
      <c r="C118" t="s">
        <v>142</v>
      </c>
      <c r="D118">
        <v>467</v>
      </c>
      <c r="E118" t="s">
        <v>1</v>
      </c>
    </row>
    <row r="119" spans="1:5" outlineLevel="2">
      <c r="A119" t="s">
        <v>25</v>
      </c>
      <c r="B119">
        <v>2</v>
      </c>
      <c r="C119" t="s">
        <v>143</v>
      </c>
      <c r="D119">
        <v>467</v>
      </c>
      <c r="E119" t="s">
        <v>1</v>
      </c>
    </row>
    <row r="120" spans="1:5" outlineLevel="2">
      <c r="A120" t="s">
        <v>25</v>
      </c>
      <c r="B120">
        <v>4</v>
      </c>
      <c r="C120" t="s">
        <v>145</v>
      </c>
      <c r="D120">
        <v>467</v>
      </c>
      <c r="E120" t="s">
        <v>1</v>
      </c>
    </row>
    <row r="121" spans="1:5" outlineLevel="1">
      <c r="A121" s="2" t="s">
        <v>115</v>
      </c>
      <c r="B121">
        <f>SUBTOTAL(3,B117:B120)</f>
        <v>4</v>
      </c>
    </row>
    <row r="122" spans="1:5" outlineLevel="2">
      <c r="A122" t="s">
        <v>26</v>
      </c>
      <c r="B122">
        <v>1</v>
      </c>
      <c r="C122" t="s">
        <v>142</v>
      </c>
      <c r="D122">
        <v>467</v>
      </c>
      <c r="E122" t="s">
        <v>1</v>
      </c>
    </row>
    <row r="123" spans="1:5" outlineLevel="2">
      <c r="A123" t="s">
        <v>26</v>
      </c>
      <c r="B123">
        <v>1</v>
      </c>
      <c r="C123" t="s">
        <v>142</v>
      </c>
      <c r="D123">
        <v>467</v>
      </c>
      <c r="E123" t="s">
        <v>1</v>
      </c>
    </row>
    <row r="124" spans="1:5" outlineLevel="1">
      <c r="A124" s="2" t="s">
        <v>114</v>
      </c>
      <c r="B124">
        <f>SUBTOTAL(3,B122:B123)</f>
        <v>2</v>
      </c>
    </row>
    <row r="125" spans="1:5" outlineLevel="2">
      <c r="A125" t="s">
        <v>27</v>
      </c>
      <c r="B125">
        <v>3</v>
      </c>
      <c r="C125" t="s">
        <v>144</v>
      </c>
      <c r="D125">
        <v>467</v>
      </c>
      <c r="E125" t="s">
        <v>1</v>
      </c>
    </row>
    <row r="126" spans="1:5" outlineLevel="1">
      <c r="A126" s="2" t="s">
        <v>113</v>
      </c>
      <c r="B126">
        <f>SUBTOTAL(3,B125:B125)</f>
        <v>1</v>
      </c>
    </row>
    <row r="127" spans="1:5" outlineLevel="2">
      <c r="A127" t="s">
        <v>28</v>
      </c>
      <c r="B127">
        <v>1</v>
      </c>
      <c r="C127" t="s">
        <v>142</v>
      </c>
      <c r="D127">
        <v>467</v>
      </c>
      <c r="E127" t="s">
        <v>1</v>
      </c>
    </row>
    <row r="128" spans="1:5" outlineLevel="2">
      <c r="A128" t="s">
        <v>28</v>
      </c>
      <c r="B128">
        <v>2</v>
      </c>
      <c r="C128" t="s">
        <v>143</v>
      </c>
      <c r="D128">
        <v>467</v>
      </c>
      <c r="E128" t="s">
        <v>1</v>
      </c>
    </row>
    <row r="129" spans="1:5" outlineLevel="1">
      <c r="A129" s="2" t="s">
        <v>112</v>
      </c>
      <c r="B129">
        <f>SUBTOTAL(3,B127:B128)</f>
        <v>2</v>
      </c>
    </row>
    <row r="130" spans="1:5" outlineLevel="2">
      <c r="A130" t="s">
        <v>29</v>
      </c>
      <c r="B130">
        <v>3</v>
      </c>
      <c r="C130" t="s">
        <v>144</v>
      </c>
      <c r="D130">
        <v>467</v>
      </c>
      <c r="E130" t="s">
        <v>1</v>
      </c>
    </row>
    <row r="131" spans="1:5" outlineLevel="2">
      <c r="A131" t="s">
        <v>29</v>
      </c>
      <c r="B131">
        <v>4</v>
      </c>
      <c r="C131" t="s">
        <v>145</v>
      </c>
      <c r="D131">
        <v>467</v>
      </c>
      <c r="E131" t="s">
        <v>1</v>
      </c>
    </row>
    <row r="132" spans="1:5" outlineLevel="1">
      <c r="A132" s="2" t="s">
        <v>111</v>
      </c>
      <c r="B132">
        <f>SUBTOTAL(3,B130:B131)</f>
        <v>2</v>
      </c>
    </row>
    <row r="133" spans="1:5" outlineLevel="2">
      <c r="A133" t="s">
        <v>30</v>
      </c>
      <c r="B133">
        <v>4</v>
      </c>
      <c r="C133" t="s">
        <v>145</v>
      </c>
      <c r="D133">
        <v>467</v>
      </c>
      <c r="E133" t="s">
        <v>1</v>
      </c>
    </row>
    <row r="134" spans="1:5" outlineLevel="1">
      <c r="A134" s="2" t="s">
        <v>110</v>
      </c>
      <c r="B134">
        <f>SUBTOTAL(3,B133:B133)</f>
        <v>1</v>
      </c>
    </row>
    <row r="135" spans="1:5" outlineLevel="2">
      <c r="A135" t="s">
        <v>31</v>
      </c>
      <c r="B135">
        <v>2</v>
      </c>
      <c r="C135" t="s">
        <v>143</v>
      </c>
      <c r="D135">
        <v>467</v>
      </c>
      <c r="E135" t="s">
        <v>1</v>
      </c>
    </row>
    <row r="136" spans="1:5" outlineLevel="1">
      <c r="A136" s="2" t="s">
        <v>109</v>
      </c>
      <c r="B136">
        <f>SUBTOTAL(3,B135:B135)</f>
        <v>1</v>
      </c>
    </row>
    <row r="137" spans="1:5" outlineLevel="2">
      <c r="A137" t="s">
        <v>32</v>
      </c>
      <c r="B137">
        <v>1</v>
      </c>
      <c r="C137" t="s">
        <v>142</v>
      </c>
      <c r="D137">
        <v>467</v>
      </c>
      <c r="E137" t="s">
        <v>1</v>
      </c>
    </row>
    <row r="138" spans="1:5" outlineLevel="2">
      <c r="A138" t="s">
        <v>32</v>
      </c>
      <c r="B138">
        <v>2</v>
      </c>
      <c r="C138" t="s">
        <v>143</v>
      </c>
      <c r="D138">
        <v>467</v>
      </c>
      <c r="E138" t="s">
        <v>1</v>
      </c>
    </row>
    <row r="139" spans="1:5" outlineLevel="2">
      <c r="A139" t="s">
        <v>32</v>
      </c>
      <c r="B139">
        <v>3</v>
      </c>
      <c r="C139" t="s">
        <v>144</v>
      </c>
      <c r="D139">
        <v>467</v>
      </c>
      <c r="E139" t="s">
        <v>1</v>
      </c>
    </row>
    <row r="140" spans="1:5" outlineLevel="2">
      <c r="A140" t="s">
        <v>32</v>
      </c>
      <c r="B140">
        <v>4</v>
      </c>
      <c r="C140" t="s">
        <v>145</v>
      </c>
      <c r="D140">
        <v>467</v>
      </c>
      <c r="E140" t="s">
        <v>1</v>
      </c>
    </row>
    <row r="141" spans="1:5" outlineLevel="1">
      <c r="A141" s="2" t="s">
        <v>108</v>
      </c>
      <c r="B141">
        <f>SUBTOTAL(3,B137:B140)</f>
        <v>4</v>
      </c>
    </row>
    <row r="142" spans="1:5" outlineLevel="2">
      <c r="A142" t="s">
        <v>33</v>
      </c>
      <c r="B142">
        <v>3</v>
      </c>
      <c r="C142" t="s">
        <v>144</v>
      </c>
      <c r="D142">
        <v>467</v>
      </c>
      <c r="E142" t="s">
        <v>1</v>
      </c>
    </row>
    <row r="143" spans="1:5" outlineLevel="2">
      <c r="A143" t="s">
        <v>33</v>
      </c>
      <c r="B143">
        <v>4</v>
      </c>
      <c r="C143" t="s">
        <v>145</v>
      </c>
      <c r="D143">
        <v>467</v>
      </c>
      <c r="E143" t="s">
        <v>1</v>
      </c>
    </row>
    <row r="144" spans="1:5" outlineLevel="1">
      <c r="A144" s="2" t="s">
        <v>107</v>
      </c>
      <c r="B144">
        <f>SUBTOTAL(3,B142:B143)</f>
        <v>2</v>
      </c>
    </row>
    <row r="145" spans="1:5" outlineLevel="2">
      <c r="A145" t="s">
        <v>34</v>
      </c>
      <c r="B145">
        <v>1</v>
      </c>
      <c r="C145" t="s">
        <v>142</v>
      </c>
      <c r="D145">
        <v>467</v>
      </c>
      <c r="E145" t="s">
        <v>1</v>
      </c>
    </row>
    <row r="146" spans="1:5" outlineLevel="2">
      <c r="A146" t="s">
        <v>34</v>
      </c>
      <c r="B146">
        <v>2</v>
      </c>
      <c r="C146" t="s">
        <v>143</v>
      </c>
      <c r="D146">
        <v>467</v>
      </c>
      <c r="E146" t="s">
        <v>1</v>
      </c>
    </row>
    <row r="147" spans="1:5" outlineLevel="2">
      <c r="A147" t="s">
        <v>34</v>
      </c>
      <c r="B147">
        <v>3</v>
      </c>
      <c r="C147" t="s">
        <v>144</v>
      </c>
      <c r="D147">
        <v>467</v>
      </c>
      <c r="E147" t="s">
        <v>1</v>
      </c>
    </row>
    <row r="148" spans="1:5" outlineLevel="2">
      <c r="A148" t="s">
        <v>34</v>
      </c>
      <c r="B148">
        <v>4</v>
      </c>
      <c r="C148" t="s">
        <v>145</v>
      </c>
      <c r="D148">
        <v>467</v>
      </c>
      <c r="E148" t="s">
        <v>1</v>
      </c>
    </row>
    <row r="149" spans="1:5" outlineLevel="1">
      <c r="A149" s="2" t="s">
        <v>106</v>
      </c>
      <c r="B149">
        <f>SUBTOTAL(3,B145:B148)</f>
        <v>4</v>
      </c>
    </row>
    <row r="150" spans="1:5" outlineLevel="2">
      <c r="A150" t="s">
        <v>35</v>
      </c>
      <c r="B150">
        <v>0</v>
      </c>
      <c r="C150" t="s">
        <v>141</v>
      </c>
      <c r="D150">
        <v>466</v>
      </c>
      <c r="E150" t="s">
        <v>36</v>
      </c>
    </row>
    <row r="151" spans="1:5" outlineLevel="1">
      <c r="A151" s="2" t="s">
        <v>105</v>
      </c>
      <c r="B151">
        <f>SUBTOTAL(3,B150:B150)</f>
        <v>1</v>
      </c>
    </row>
    <row r="152" spans="1:5" outlineLevel="2">
      <c r="A152" t="s">
        <v>37</v>
      </c>
      <c r="B152">
        <v>1</v>
      </c>
      <c r="C152" t="s">
        <v>142</v>
      </c>
      <c r="D152">
        <v>467</v>
      </c>
      <c r="E152" t="s">
        <v>1</v>
      </c>
    </row>
    <row r="153" spans="1:5" outlineLevel="2">
      <c r="A153" t="s">
        <v>37</v>
      </c>
      <c r="B153">
        <v>2</v>
      </c>
      <c r="C153" t="s">
        <v>143</v>
      </c>
      <c r="D153">
        <v>467</v>
      </c>
      <c r="E153" t="s">
        <v>1</v>
      </c>
    </row>
    <row r="154" spans="1:5" outlineLevel="2">
      <c r="A154" t="s">
        <v>37</v>
      </c>
      <c r="B154">
        <v>3</v>
      </c>
      <c r="C154" t="s">
        <v>144</v>
      </c>
      <c r="D154">
        <v>467</v>
      </c>
      <c r="E154" t="s">
        <v>1</v>
      </c>
    </row>
    <row r="155" spans="1:5" outlineLevel="2">
      <c r="A155" t="s">
        <v>37</v>
      </c>
      <c r="B155">
        <v>4</v>
      </c>
      <c r="C155" t="s">
        <v>145</v>
      </c>
      <c r="D155">
        <v>467</v>
      </c>
      <c r="E155" t="s">
        <v>1</v>
      </c>
    </row>
    <row r="156" spans="1:5" outlineLevel="1">
      <c r="A156" s="2" t="s">
        <v>104</v>
      </c>
      <c r="B156">
        <f>SUBTOTAL(3,B152:B155)</f>
        <v>4</v>
      </c>
    </row>
    <row r="157" spans="1:5" outlineLevel="2">
      <c r="A157" t="s">
        <v>38</v>
      </c>
      <c r="B157">
        <v>0</v>
      </c>
      <c r="C157" t="s">
        <v>141</v>
      </c>
      <c r="D157">
        <v>467</v>
      </c>
      <c r="E157" t="s">
        <v>1</v>
      </c>
    </row>
    <row r="158" spans="1:5" outlineLevel="2">
      <c r="A158" t="s">
        <v>38</v>
      </c>
      <c r="B158">
        <v>1</v>
      </c>
      <c r="C158" t="s">
        <v>142</v>
      </c>
      <c r="D158">
        <v>467</v>
      </c>
      <c r="E158" t="s">
        <v>1</v>
      </c>
    </row>
    <row r="159" spans="1:5" outlineLevel="2">
      <c r="A159" t="s">
        <v>38</v>
      </c>
      <c r="B159">
        <v>2</v>
      </c>
      <c r="C159" t="s">
        <v>143</v>
      </c>
      <c r="D159">
        <v>467</v>
      </c>
      <c r="E159" t="s">
        <v>1</v>
      </c>
    </row>
    <row r="160" spans="1:5" outlineLevel="2">
      <c r="A160" t="s">
        <v>38</v>
      </c>
      <c r="B160">
        <v>3</v>
      </c>
      <c r="C160" t="s">
        <v>144</v>
      </c>
      <c r="D160">
        <v>467</v>
      </c>
      <c r="E160" t="s">
        <v>1</v>
      </c>
    </row>
    <row r="161" spans="1:5" outlineLevel="2">
      <c r="A161" t="s">
        <v>38</v>
      </c>
      <c r="B161">
        <v>4</v>
      </c>
      <c r="C161" t="s">
        <v>145</v>
      </c>
      <c r="D161">
        <v>467</v>
      </c>
      <c r="E161" t="s">
        <v>1</v>
      </c>
    </row>
    <row r="162" spans="1:5" outlineLevel="1">
      <c r="A162" s="2" t="s">
        <v>103</v>
      </c>
      <c r="B162">
        <f>SUBTOTAL(3,B157:B161)</f>
        <v>5</v>
      </c>
    </row>
    <row r="163" spans="1:5" outlineLevel="2">
      <c r="A163" t="s">
        <v>39</v>
      </c>
      <c r="B163">
        <v>0</v>
      </c>
      <c r="C163" t="s">
        <v>141</v>
      </c>
      <c r="D163">
        <v>467</v>
      </c>
      <c r="E163" t="s">
        <v>1</v>
      </c>
    </row>
    <row r="164" spans="1:5" outlineLevel="2">
      <c r="A164" t="s">
        <v>39</v>
      </c>
      <c r="B164">
        <v>1</v>
      </c>
      <c r="C164" t="s">
        <v>142</v>
      </c>
      <c r="D164">
        <v>467</v>
      </c>
      <c r="E164" t="s">
        <v>1</v>
      </c>
    </row>
    <row r="165" spans="1:5" outlineLevel="2">
      <c r="A165" t="s">
        <v>39</v>
      </c>
      <c r="B165">
        <v>2</v>
      </c>
      <c r="C165" t="s">
        <v>143</v>
      </c>
      <c r="D165">
        <v>467</v>
      </c>
      <c r="E165" t="s">
        <v>1</v>
      </c>
    </row>
    <row r="166" spans="1:5" outlineLevel="2">
      <c r="A166" t="s">
        <v>39</v>
      </c>
      <c r="B166">
        <v>3</v>
      </c>
      <c r="C166" t="s">
        <v>144</v>
      </c>
      <c r="D166">
        <v>467</v>
      </c>
      <c r="E166" t="s">
        <v>1</v>
      </c>
    </row>
    <row r="167" spans="1:5" outlineLevel="2">
      <c r="A167" t="s">
        <v>39</v>
      </c>
      <c r="B167">
        <v>4</v>
      </c>
      <c r="C167" t="s">
        <v>145</v>
      </c>
      <c r="D167">
        <v>467</v>
      </c>
      <c r="E167" t="s">
        <v>1</v>
      </c>
    </row>
    <row r="168" spans="1:5" outlineLevel="1">
      <c r="A168" s="2" t="s">
        <v>102</v>
      </c>
      <c r="B168">
        <f>SUBTOTAL(3,B163:B167)</f>
        <v>5</v>
      </c>
    </row>
    <row r="169" spans="1:5" outlineLevel="2">
      <c r="A169" t="s">
        <v>40</v>
      </c>
      <c r="B169">
        <v>0</v>
      </c>
      <c r="C169" t="s">
        <v>141</v>
      </c>
      <c r="D169">
        <v>467</v>
      </c>
      <c r="E169" t="s">
        <v>1</v>
      </c>
    </row>
    <row r="170" spans="1:5" outlineLevel="2">
      <c r="A170" t="s">
        <v>40</v>
      </c>
      <c r="B170">
        <v>1</v>
      </c>
      <c r="C170" t="s">
        <v>142</v>
      </c>
      <c r="D170">
        <v>467</v>
      </c>
      <c r="E170" t="s">
        <v>1</v>
      </c>
    </row>
    <row r="171" spans="1:5" outlineLevel="2">
      <c r="A171" t="s">
        <v>40</v>
      </c>
      <c r="B171">
        <v>2</v>
      </c>
      <c r="C171" t="s">
        <v>143</v>
      </c>
      <c r="D171">
        <v>467</v>
      </c>
      <c r="E171" t="s">
        <v>1</v>
      </c>
    </row>
    <row r="172" spans="1:5" outlineLevel="2">
      <c r="A172" t="s">
        <v>40</v>
      </c>
      <c r="B172">
        <v>3</v>
      </c>
      <c r="C172" t="s">
        <v>144</v>
      </c>
      <c r="D172">
        <v>467</v>
      </c>
      <c r="E172" t="s">
        <v>1</v>
      </c>
    </row>
    <row r="173" spans="1:5" outlineLevel="2">
      <c r="A173" t="s">
        <v>40</v>
      </c>
      <c r="B173">
        <v>4</v>
      </c>
      <c r="C173" t="s">
        <v>145</v>
      </c>
      <c r="D173">
        <v>467</v>
      </c>
      <c r="E173" t="s">
        <v>1</v>
      </c>
    </row>
    <row r="174" spans="1:5" outlineLevel="1">
      <c r="A174" s="2" t="s">
        <v>101</v>
      </c>
      <c r="B174">
        <f>SUBTOTAL(3,B169:B173)</f>
        <v>5</v>
      </c>
    </row>
    <row r="175" spans="1:5" outlineLevel="2">
      <c r="A175" t="s">
        <v>41</v>
      </c>
      <c r="B175">
        <v>0</v>
      </c>
      <c r="C175" t="s">
        <v>141</v>
      </c>
      <c r="D175">
        <v>467</v>
      </c>
      <c r="E175" t="s">
        <v>1</v>
      </c>
    </row>
    <row r="176" spans="1:5" outlineLevel="2">
      <c r="A176" t="s">
        <v>41</v>
      </c>
      <c r="B176">
        <v>1</v>
      </c>
      <c r="C176" t="s">
        <v>142</v>
      </c>
      <c r="D176">
        <v>467</v>
      </c>
      <c r="E176" t="s">
        <v>1</v>
      </c>
    </row>
    <row r="177" spans="1:5" outlineLevel="2">
      <c r="A177" t="s">
        <v>41</v>
      </c>
      <c r="B177">
        <v>2</v>
      </c>
      <c r="C177" t="s">
        <v>143</v>
      </c>
      <c r="D177">
        <v>467</v>
      </c>
      <c r="E177" t="s">
        <v>1</v>
      </c>
    </row>
    <row r="178" spans="1:5" outlineLevel="2">
      <c r="A178" t="s">
        <v>41</v>
      </c>
      <c r="B178">
        <v>2</v>
      </c>
      <c r="C178" t="s">
        <v>143</v>
      </c>
      <c r="D178">
        <v>467</v>
      </c>
      <c r="E178" t="s">
        <v>1</v>
      </c>
    </row>
    <row r="179" spans="1:5" outlineLevel="2">
      <c r="A179" t="s">
        <v>41</v>
      </c>
      <c r="B179">
        <v>3</v>
      </c>
      <c r="C179" t="s">
        <v>144</v>
      </c>
      <c r="D179">
        <v>467</v>
      </c>
      <c r="E179" t="s">
        <v>1</v>
      </c>
    </row>
    <row r="180" spans="1:5" outlineLevel="2">
      <c r="A180" t="s">
        <v>41</v>
      </c>
      <c r="B180">
        <v>4</v>
      </c>
      <c r="C180" t="s">
        <v>145</v>
      </c>
      <c r="D180">
        <v>467</v>
      </c>
      <c r="E180" t="s">
        <v>1</v>
      </c>
    </row>
    <row r="181" spans="1:5" outlineLevel="1">
      <c r="A181" s="2" t="s">
        <v>100</v>
      </c>
      <c r="B181">
        <f>SUBTOTAL(3,B175:B180)</f>
        <v>6</v>
      </c>
    </row>
    <row r="182" spans="1:5" outlineLevel="2">
      <c r="A182" t="s">
        <v>42</v>
      </c>
      <c r="B182">
        <v>0</v>
      </c>
      <c r="C182" t="s">
        <v>141</v>
      </c>
      <c r="D182">
        <v>467</v>
      </c>
      <c r="E182" t="s">
        <v>1</v>
      </c>
    </row>
    <row r="183" spans="1:5" outlineLevel="2">
      <c r="A183" t="s">
        <v>42</v>
      </c>
      <c r="B183">
        <v>1</v>
      </c>
      <c r="C183" t="s">
        <v>142</v>
      </c>
      <c r="D183">
        <v>467</v>
      </c>
      <c r="E183" t="s">
        <v>1</v>
      </c>
    </row>
    <row r="184" spans="1:5" outlineLevel="2">
      <c r="A184" t="s">
        <v>42</v>
      </c>
      <c r="B184">
        <v>2</v>
      </c>
      <c r="C184" t="s">
        <v>143</v>
      </c>
      <c r="D184">
        <v>467</v>
      </c>
      <c r="E184" t="s">
        <v>1</v>
      </c>
    </row>
    <row r="185" spans="1:5" outlineLevel="2">
      <c r="A185" t="s">
        <v>42</v>
      </c>
      <c r="B185">
        <v>3</v>
      </c>
      <c r="C185" t="s">
        <v>144</v>
      </c>
      <c r="D185">
        <v>467</v>
      </c>
      <c r="E185" t="s">
        <v>1</v>
      </c>
    </row>
    <row r="186" spans="1:5" outlineLevel="2">
      <c r="A186" t="s">
        <v>42</v>
      </c>
      <c r="B186">
        <v>4</v>
      </c>
      <c r="C186" t="s">
        <v>145</v>
      </c>
      <c r="D186">
        <v>467</v>
      </c>
      <c r="E186" t="s">
        <v>1</v>
      </c>
    </row>
    <row r="187" spans="1:5" outlineLevel="1">
      <c r="A187" s="2" t="s">
        <v>99</v>
      </c>
      <c r="B187">
        <f>SUBTOTAL(3,B182:B186)</f>
        <v>5</v>
      </c>
    </row>
    <row r="188" spans="1:5" outlineLevel="2">
      <c r="A188" t="s">
        <v>43</v>
      </c>
      <c r="B188">
        <v>0</v>
      </c>
      <c r="C188" t="s">
        <v>141</v>
      </c>
      <c r="D188">
        <v>467</v>
      </c>
      <c r="E188" t="s">
        <v>1</v>
      </c>
    </row>
    <row r="189" spans="1:5" outlineLevel="2">
      <c r="A189" t="s">
        <v>43</v>
      </c>
      <c r="B189">
        <v>4</v>
      </c>
      <c r="C189" t="s">
        <v>145</v>
      </c>
      <c r="D189">
        <v>467</v>
      </c>
      <c r="E189" t="s">
        <v>1</v>
      </c>
    </row>
    <row r="190" spans="1:5" outlineLevel="1">
      <c r="A190" s="2" t="s">
        <v>98</v>
      </c>
      <c r="B190">
        <f>SUBTOTAL(3,B188:B189)</f>
        <v>2</v>
      </c>
    </row>
    <row r="191" spans="1:5" outlineLevel="2">
      <c r="A191" t="s">
        <v>44</v>
      </c>
      <c r="B191">
        <v>1</v>
      </c>
      <c r="C191" t="s">
        <v>142</v>
      </c>
      <c r="D191">
        <v>467</v>
      </c>
      <c r="E191" t="s">
        <v>1</v>
      </c>
    </row>
    <row r="192" spans="1:5" outlineLevel="2">
      <c r="A192" t="s">
        <v>44</v>
      </c>
      <c r="B192">
        <v>2</v>
      </c>
      <c r="C192" t="s">
        <v>143</v>
      </c>
      <c r="D192">
        <v>467</v>
      </c>
      <c r="E192" t="s">
        <v>1</v>
      </c>
    </row>
    <row r="193" spans="1:5" outlineLevel="2">
      <c r="A193" t="s">
        <v>44</v>
      </c>
      <c r="B193">
        <v>3</v>
      </c>
      <c r="C193" t="s">
        <v>144</v>
      </c>
      <c r="D193">
        <v>467</v>
      </c>
      <c r="E193" t="s">
        <v>1</v>
      </c>
    </row>
    <row r="194" spans="1:5" outlineLevel="2">
      <c r="A194" t="s">
        <v>44</v>
      </c>
      <c r="B194">
        <v>4</v>
      </c>
      <c r="C194" t="s">
        <v>145</v>
      </c>
      <c r="D194">
        <v>467</v>
      </c>
      <c r="E194" t="s">
        <v>1</v>
      </c>
    </row>
    <row r="195" spans="1:5" outlineLevel="1">
      <c r="A195" s="2" t="s">
        <v>97</v>
      </c>
      <c r="B195">
        <f>SUBTOTAL(3,B191:B194)</f>
        <v>4</v>
      </c>
    </row>
    <row r="196" spans="1:5" outlineLevel="2">
      <c r="A196" t="s">
        <v>45</v>
      </c>
      <c r="B196">
        <v>0</v>
      </c>
      <c r="C196" t="s">
        <v>141</v>
      </c>
      <c r="D196">
        <v>467</v>
      </c>
      <c r="E196" t="s">
        <v>1</v>
      </c>
    </row>
    <row r="197" spans="1:5" outlineLevel="2">
      <c r="A197" t="s">
        <v>45</v>
      </c>
      <c r="B197">
        <v>1</v>
      </c>
      <c r="C197" t="s">
        <v>142</v>
      </c>
      <c r="D197">
        <v>467</v>
      </c>
      <c r="E197" t="s">
        <v>1</v>
      </c>
    </row>
    <row r="198" spans="1:5" outlineLevel="2">
      <c r="A198" t="s">
        <v>45</v>
      </c>
      <c r="B198">
        <v>2</v>
      </c>
      <c r="C198" t="s">
        <v>143</v>
      </c>
      <c r="D198">
        <v>467</v>
      </c>
      <c r="E198" t="s">
        <v>1</v>
      </c>
    </row>
    <row r="199" spans="1:5" outlineLevel="2">
      <c r="A199" t="s">
        <v>45</v>
      </c>
      <c r="B199">
        <v>3</v>
      </c>
      <c r="C199" t="s">
        <v>144</v>
      </c>
      <c r="D199">
        <v>467</v>
      </c>
      <c r="E199" t="s">
        <v>1</v>
      </c>
    </row>
    <row r="200" spans="1:5" outlineLevel="2">
      <c r="A200" t="s">
        <v>45</v>
      </c>
      <c r="B200">
        <v>4</v>
      </c>
      <c r="C200" t="s">
        <v>145</v>
      </c>
      <c r="D200">
        <v>467</v>
      </c>
      <c r="E200" t="s">
        <v>1</v>
      </c>
    </row>
    <row r="201" spans="1:5" outlineLevel="1">
      <c r="A201" s="2" t="s">
        <v>96</v>
      </c>
      <c r="B201">
        <f>SUBTOTAL(3,B196:B200)</f>
        <v>5</v>
      </c>
    </row>
    <row r="202" spans="1:5" outlineLevel="2">
      <c r="A202" t="s">
        <v>46</v>
      </c>
      <c r="B202">
        <v>0</v>
      </c>
      <c r="C202" t="s">
        <v>141</v>
      </c>
      <c r="D202">
        <v>467</v>
      </c>
      <c r="E202" t="s">
        <v>1</v>
      </c>
    </row>
    <row r="203" spans="1:5" outlineLevel="2">
      <c r="A203" t="s">
        <v>46</v>
      </c>
      <c r="B203">
        <v>1</v>
      </c>
      <c r="C203" t="s">
        <v>142</v>
      </c>
      <c r="D203">
        <v>467</v>
      </c>
      <c r="E203" t="s">
        <v>1</v>
      </c>
    </row>
    <row r="204" spans="1:5" outlineLevel="2">
      <c r="A204" t="s">
        <v>46</v>
      </c>
      <c r="B204">
        <v>2</v>
      </c>
      <c r="C204" t="s">
        <v>143</v>
      </c>
      <c r="D204">
        <v>467</v>
      </c>
      <c r="E204" t="s">
        <v>1</v>
      </c>
    </row>
    <row r="205" spans="1:5" outlineLevel="2">
      <c r="A205" t="s">
        <v>46</v>
      </c>
      <c r="B205">
        <v>3</v>
      </c>
      <c r="C205" t="s">
        <v>144</v>
      </c>
      <c r="D205">
        <v>467</v>
      </c>
      <c r="E205" t="s">
        <v>1</v>
      </c>
    </row>
    <row r="206" spans="1:5" outlineLevel="2">
      <c r="A206" t="s">
        <v>46</v>
      </c>
      <c r="B206">
        <v>4</v>
      </c>
      <c r="C206" t="s">
        <v>145</v>
      </c>
      <c r="D206">
        <v>467</v>
      </c>
      <c r="E206" t="s">
        <v>1</v>
      </c>
    </row>
    <row r="207" spans="1:5" outlineLevel="1">
      <c r="A207" s="2" t="s">
        <v>95</v>
      </c>
      <c r="B207">
        <f>SUBTOTAL(3,B202:B206)</f>
        <v>5</v>
      </c>
    </row>
    <row r="208" spans="1:5" outlineLevel="2">
      <c r="A208" t="s">
        <v>47</v>
      </c>
      <c r="B208">
        <v>0</v>
      </c>
      <c r="C208" t="s">
        <v>141</v>
      </c>
      <c r="D208">
        <v>467</v>
      </c>
      <c r="E208" t="s">
        <v>1</v>
      </c>
    </row>
    <row r="209" spans="1:5" outlineLevel="1">
      <c r="A209" s="2" t="s">
        <v>94</v>
      </c>
      <c r="B209">
        <f>SUBTOTAL(3,B208:B208)</f>
        <v>1</v>
      </c>
    </row>
    <row r="210" spans="1:5" outlineLevel="2">
      <c r="A210" t="s">
        <v>48</v>
      </c>
      <c r="B210">
        <v>0</v>
      </c>
      <c r="C210" t="s">
        <v>141</v>
      </c>
      <c r="D210">
        <v>467</v>
      </c>
      <c r="E210" t="s">
        <v>1</v>
      </c>
    </row>
    <row r="211" spans="1:5" outlineLevel="1">
      <c r="A211" s="2" t="s">
        <v>93</v>
      </c>
      <c r="B211">
        <f>SUBTOTAL(3,B210:B210)</f>
        <v>1</v>
      </c>
    </row>
    <row r="212" spans="1:5" outlineLevel="2">
      <c r="A212" t="s">
        <v>49</v>
      </c>
      <c r="B212">
        <v>0</v>
      </c>
      <c r="C212" t="s">
        <v>141</v>
      </c>
      <c r="D212">
        <v>467</v>
      </c>
      <c r="E212" t="s">
        <v>1</v>
      </c>
    </row>
    <row r="213" spans="1:5" outlineLevel="1">
      <c r="A213" s="2" t="s">
        <v>92</v>
      </c>
      <c r="B213">
        <f>SUBTOTAL(3,B212:B212)</f>
        <v>1</v>
      </c>
    </row>
    <row r="214" spans="1:5" outlineLevel="2">
      <c r="A214" t="s">
        <v>50</v>
      </c>
      <c r="B214">
        <v>0</v>
      </c>
      <c r="C214" t="s">
        <v>141</v>
      </c>
      <c r="D214">
        <v>467</v>
      </c>
      <c r="E214" t="s">
        <v>1</v>
      </c>
    </row>
    <row r="215" spans="1:5" outlineLevel="2">
      <c r="A215" t="s">
        <v>50</v>
      </c>
      <c r="B215">
        <v>1</v>
      </c>
      <c r="C215" t="s">
        <v>142</v>
      </c>
      <c r="D215">
        <v>467</v>
      </c>
      <c r="E215" t="s">
        <v>1</v>
      </c>
    </row>
    <row r="216" spans="1:5" outlineLevel="2">
      <c r="A216" t="s">
        <v>50</v>
      </c>
      <c r="B216">
        <v>2</v>
      </c>
      <c r="C216" t="s">
        <v>143</v>
      </c>
      <c r="D216">
        <v>467</v>
      </c>
      <c r="E216" t="s">
        <v>1</v>
      </c>
    </row>
    <row r="217" spans="1:5" outlineLevel="2">
      <c r="A217" t="s">
        <v>50</v>
      </c>
      <c r="B217">
        <v>3</v>
      </c>
      <c r="C217" t="s">
        <v>144</v>
      </c>
      <c r="D217">
        <v>467</v>
      </c>
      <c r="E217" t="s">
        <v>1</v>
      </c>
    </row>
    <row r="218" spans="1:5" outlineLevel="2">
      <c r="A218" t="s">
        <v>50</v>
      </c>
      <c r="B218">
        <v>4</v>
      </c>
      <c r="C218" t="s">
        <v>145</v>
      </c>
      <c r="D218">
        <v>467</v>
      </c>
      <c r="E218" t="s">
        <v>1</v>
      </c>
    </row>
    <row r="219" spans="1:5" outlineLevel="1">
      <c r="A219" s="2" t="s">
        <v>91</v>
      </c>
      <c r="B219">
        <f>SUBTOTAL(3,B214:B218)</f>
        <v>5</v>
      </c>
    </row>
    <row r="220" spans="1:5" outlineLevel="2">
      <c r="A220" t="s">
        <v>51</v>
      </c>
      <c r="B220">
        <v>0</v>
      </c>
      <c r="C220" t="s">
        <v>141</v>
      </c>
      <c r="D220">
        <v>467</v>
      </c>
      <c r="E220" t="s">
        <v>1</v>
      </c>
    </row>
    <row r="221" spans="1:5" outlineLevel="2">
      <c r="A221" t="s">
        <v>51</v>
      </c>
      <c r="B221">
        <v>1</v>
      </c>
      <c r="C221" t="s">
        <v>142</v>
      </c>
      <c r="D221">
        <v>467</v>
      </c>
      <c r="E221" t="s">
        <v>1</v>
      </c>
    </row>
    <row r="222" spans="1:5" outlineLevel="2">
      <c r="A222" t="s">
        <v>51</v>
      </c>
      <c r="B222">
        <v>2</v>
      </c>
      <c r="C222" t="s">
        <v>143</v>
      </c>
      <c r="D222">
        <v>467</v>
      </c>
      <c r="E222" t="s">
        <v>1</v>
      </c>
    </row>
    <row r="223" spans="1:5" outlineLevel="2">
      <c r="A223" t="s">
        <v>51</v>
      </c>
      <c r="B223">
        <v>3</v>
      </c>
      <c r="C223" t="s">
        <v>144</v>
      </c>
      <c r="D223">
        <v>467</v>
      </c>
      <c r="E223" t="s">
        <v>1</v>
      </c>
    </row>
    <row r="224" spans="1:5" outlineLevel="2">
      <c r="A224" t="s">
        <v>51</v>
      </c>
      <c r="B224">
        <v>4</v>
      </c>
      <c r="C224" t="s">
        <v>145</v>
      </c>
      <c r="D224">
        <v>467</v>
      </c>
      <c r="E224" t="s">
        <v>1</v>
      </c>
    </row>
    <row r="225" spans="1:5" outlineLevel="1">
      <c r="A225" s="2" t="s">
        <v>90</v>
      </c>
      <c r="B225">
        <f>SUBTOTAL(3,B220:B224)</f>
        <v>5</v>
      </c>
    </row>
    <row r="226" spans="1:5" outlineLevel="2">
      <c r="A226" t="s">
        <v>52</v>
      </c>
      <c r="B226">
        <v>0</v>
      </c>
      <c r="C226" t="s">
        <v>141</v>
      </c>
      <c r="D226">
        <v>467</v>
      </c>
      <c r="E226" t="s">
        <v>1</v>
      </c>
    </row>
    <row r="227" spans="1:5" outlineLevel="2">
      <c r="A227" t="s">
        <v>52</v>
      </c>
      <c r="B227">
        <v>1</v>
      </c>
      <c r="C227" t="s">
        <v>142</v>
      </c>
      <c r="D227">
        <v>467</v>
      </c>
      <c r="E227" t="s">
        <v>1</v>
      </c>
    </row>
    <row r="228" spans="1:5" outlineLevel="2">
      <c r="A228" t="s">
        <v>52</v>
      </c>
      <c r="B228">
        <v>2</v>
      </c>
      <c r="C228" t="s">
        <v>143</v>
      </c>
      <c r="D228">
        <v>467</v>
      </c>
      <c r="E228" t="s">
        <v>1</v>
      </c>
    </row>
    <row r="229" spans="1:5" outlineLevel="2">
      <c r="A229" t="s">
        <v>52</v>
      </c>
      <c r="B229">
        <v>3</v>
      </c>
      <c r="C229" t="s">
        <v>144</v>
      </c>
      <c r="D229">
        <v>467</v>
      </c>
      <c r="E229" t="s">
        <v>1</v>
      </c>
    </row>
    <row r="230" spans="1:5" outlineLevel="2">
      <c r="A230" t="s">
        <v>52</v>
      </c>
      <c r="B230">
        <v>4</v>
      </c>
      <c r="C230" t="s">
        <v>145</v>
      </c>
      <c r="D230">
        <v>467</v>
      </c>
      <c r="E230" t="s">
        <v>1</v>
      </c>
    </row>
    <row r="231" spans="1:5" outlineLevel="1">
      <c r="A231" s="2" t="s">
        <v>89</v>
      </c>
      <c r="B231">
        <f>SUBTOTAL(3,B226:B230)</f>
        <v>5</v>
      </c>
    </row>
    <row r="232" spans="1:5" outlineLevel="2">
      <c r="A232" t="s">
        <v>53</v>
      </c>
      <c r="B232">
        <v>0</v>
      </c>
      <c r="C232" t="s">
        <v>141</v>
      </c>
      <c r="D232">
        <v>467</v>
      </c>
      <c r="E232" t="s">
        <v>1</v>
      </c>
    </row>
    <row r="233" spans="1:5" outlineLevel="2">
      <c r="A233" t="s">
        <v>53</v>
      </c>
      <c r="B233">
        <v>1</v>
      </c>
      <c r="C233" t="s">
        <v>142</v>
      </c>
      <c r="D233">
        <v>467</v>
      </c>
      <c r="E233" t="s">
        <v>1</v>
      </c>
    </row>
    <row r="234" spans="1:5" outlineLevel="2">
      <c r="A234" t="s">
        <v>53</v>
      </c>
      <c r="B234">
        <v>2</v>
      </c>
      <c r="C234" t="s">
        <v>143</v>
      </c>
      <c r="D234">
        <v>467</v>
      </c>
      <c r="E234" t="s">
        <v>1</v>
      </c>
    </row>
    <row r="235" spans="1:5" outlineLevel="2">
      <c r="A235" t="s">
        <v>53</v>
      </c>
      <c r="B235">
        <v>3</v>
      </c>
      <c r="C235" t="s">
        <v>144</v>
      </c>
      <c r="D235">
        <v>467</v>
      </c>
      <c r="E235" t="s">
        <v>1</v>
      </c>
    </row>
    <row r="236" spans="1:5" outlineLevel="2">
      <c r="A236" t="s">
        <v>53</v>
      </c>
      <c r="B236">
        <v>4</v>
      </c>
      <c r="C236" t="s">
        <v>145</v>
      </c>
      <c r="D236">
        <v>467</v>
      </c>
      <c r="E236" t="s">
        <v>1</v>
      </c>
    </row>
    <row r="237" spans="1:5" outlineLevel="1">
      <c r="A237" s="2" t="s">
        <v>88</v>
      </c>
      <c r="B237">
        <f>SUBTOTAL(3,B232:B236)</f>
        <v>5</v>
      </c>
    </row>
    <row r="238" spans="1:5" outlineLevel="2">
      <c r="A238" t="s">
        <v>54</v>
      </c>
      <c r="B238">
        <v>0</v>
      </c>
      <c r="C238" t="s">
        <v>141</v>
      </c>
      <c r="D238">
        <v>467</v>
      </c>
      <c r="E238" t="s">
        <v>1</v>
      </c>
    </row>
    <row r="239" spans="1:5" outlineLevel="1">
      <c r="A239" s="2" t="s">
        <v>87</v>
      </c>
      <c r="B239">
        <f>SUBTOTAL(3,B238:B238)</f>
        <v>1</v>
      </c>
    </row>
    <row r="240" spans="1:5" outlineLevel="2">
      <c r="A240" t="s">
        <v>55</v>
      </c>
      <c r="B240">
        <v>0</v>
      </c>
      <c r="C240" t="s">
        <v>141</v>
      </c>
      <c r="D240">
        <v>467</v>
      </c>
      <c r="E240" t="s">
        <v>1</v>
      </c>
    </row>
    <row r="241" spans="1:5" outlineLevel="1">
      <c r="A241" s="2" t="s">
        <v>86</v>
      </c>
      <c r="B241">
        <f>SUBTOTAL(3,B240:B240)</f>
        <v>1</v>
      </c>
    </row>
    <row r="242" spans="1:5" outlineLevel="2">
      <c r="A242" t="s">
        <v>56</v>
      </c>
      <c r="B242">
        <v>3</v>
      </c>
      <c r="C242" t="s">
        <v>144</v>
      </c>
      <c r="D242">
        <v>467</v>
      </c>
      <c r="E242" t="s">
        <v>1</v>
      </c>
    </row>
    <row r="243" spans="1:5" outlineLevel="1">
      <c r="A243" s="2" t="s">
        <v>85</v>
      </c>
      <c r="B243">
        <f>SUBTOTAL(3,B242:B242)</f>
        <v>1</v>
      </c>
    </row>
    <row r="244" spans="1:5" outlineLevel="2">
      <c r="A244" t="s">
        <v>57</v>
      </c>
      <c r="B244">
        <v>0</v>
      </c>
      <c r="C244" t="s">
        <v>141</v>
      </c>
      <c r="D244">
        <v>467</v>
      </c>
      <c r="E244" t="s">
        <v>1</v>
      </c>
    </row>
    <row r="245" spans="1:5" outlineLevel="2">
      <c r="A245" t="s">
        <v>57</v>
      </c>
      <c r="B245">
        <v>1</v>
      </c>
      <c r="C245" t="s">
        <v>142</v>
      </c>
      <c r="D245">
        <v>467</v>
      </c>
      <c r="E245" t="s">
        <v>1</v>
      </c>
    </row>
    <row r="246" spans="1:5" outlineLevel="2">
      <c r="A246" t="s">
        <v>57</v>
      </c>
      <c r="B246">
        <v>2</v>
      </c>
      <c r="C246" t="s">
        <v>143</v>
      </c>
      <c r="D246">
        <v>467</v>
      </c>
      <c r="E246" t="s">
        <v>1</v>
      </c>
    </row>
    <row r="247" spans="1:5" outlineLevel="2">
      <c r="A247" t="s">
        <v>57</v>
      </c>
      <c r="B247">
        <v>3</v>
      </c>
      <c r="C247" t="s">
        <v>144</v>
      </c>
      <c r="D247">
        <v>467</v>
      </c>
      <c r="E247" t="s">
        <v>1</v>
      </c>
    </row>
    <row r="248" spans="1:5" outlineLevel="2">
      <c r="A248" t="s">
        <v>57</v>
      </c>
      <c r="B248">
        <v>4</v>
      </c>
      <c r="C248" t="s">
        <v>145</v>
      </c>
      <c r="D248">
        <v>467</v>
      </c>
      <c r="E248" t="s">
        <v>1</v>
      </c>
    </row>
    <row r="249" spans="1:5" outlineLevel="1">
      <c r="A249" s="2" t="s">
        <v>84</v>
      </c>
      <c r="B249">
        <f>SUBTOTAL(3,B244:B248)</f>
        <v>5</v>
      </c>
    </row>
    <row r="250" spans="1:5" outlineLevel="2">
      <c r="A250" t="s">
        <v>58</v>
      </c>
      <c r="B250">
        <v>1</v>
      </c>
      <c r="C250" t="s">
        <v>142</v>
      </c>
      <c r="D250">
        <v>467</v>
      </c>
      <c r="E250" t="s">
        <v>1</v>
      </c>
    </row>
    <row r="251" spans="1:5" outlineLevel="2">
      <c r="A251" t="s">
        <v>58</v>
      </c>
      <c r="B251">
        <v>2</v>
      </c>
      <c r="C251" t="s">
        <v>143</v>
      </c>
      <c r="D251">
        <v>467</v>
      </c>
      <c r="E251" t="s">
        <v>1</v>
      </c>
    </row>
    <row r="252" spans="1:5" outlineLevel="2">
      <c r="A252" t="s">
        <v>58</v>
      </c>
      <c r="B252">
        <v>3</v>
      </c>
      <c r="C252" t="s">
        <v>144</v>
      </c>
      <c r="D252">
        <v>467</v>
      </c>
      <c r="E252" t="s">
        <v>1</v>
      </c>
    </row>
    <row r="253" spans="1:5" outlineLevel="2">
      <c r="A253" t="s">
        <v>58</v>
      </c>
      <c r="B253">
        <v>4</v>
      </c>
      <c r="C253" t="s">
        <v>145</v>
      </c>
      <c r="D253">
        <v>467</v>
      </c>
      <c r="E253" t="s">
        <v>1</v>
      </c>
    </row>
    <row r="254" spans="1:5" outlineLevel="1">
      <c r="A254" s="2" t="s">
        <v>83</v>
      </c>
      <c r="B254">
        <f>SUBTOTAL(3,B250:B253)</f>
        <v>4</v>
      </c>
    </row>
    <row r="255" spans="1:5" outlineLevel="2">
      <c r="A255" t="s">
        <v>59</v>
      </c>
      <c r="B255">
        <v>1</v>
      </c>
      <c r="C255" t="s">
        <v>142</v>
      </c>
      <c r="D255">
        <v>467</v>
      </c>
      <c r="E255" t="s">
        <v>1</v>
      </c>
    </row>
    <row r="256" spans="1:5" outlineLevel="2">
      <c r="A256" t="s">
        <v>59</v>
      </c>
      <c r="B256">
        <v>2</v>
      </c>
      <c r="C256" t="s">
        <v>143</v>
      </c>
      <c r="D256">
        <v>467</v>
      </c>
      <c r="E256" t="s">
        <v>1</v>
      </c>
    </row>
    <row r="257" spans="1:5" outlineLevel="2">
      <c r="A257" t="s">
        <v>59</v>
      </c>
      <c r="B257">
        <v>3</v>
      </c>
      <c r="C257" t="s">
        <v>144</v>
      </c>
      <c r="D257">
        <v>467</v>
      </c>
      <c r="E257" t="s">
        <v>1</v>
      </c>
    </row>
    <row r="258" spans="1:5" outlineLevel="2">
      <c r="A258" t="s">
        <v>59</v>
      </c>
      <c r="B258">
        <v>4</v>
      </c>
      <c r="C258" t="s">
        <v>145</v>
      </c>
      <c r="D258">
        <v>467</v>
      </c>
      <c r="E258" t="s">
        <v>1</v>
      </c>
    </row>
    <row r="259" spans="1:5" outlineLevel="1">
      <c r="A259" s="2" t="s">
        <v>82</v>
      </c>
      <c r="B259">
        <f>SUBTOTAL(3,B255:B258)</f>
        <v>4</v>
      </c>
    </row>
    <row r="260" spans="1:5" outlineLevel="2">
      <c r="A260" t="s">
        <v>60</v>
      </c>
      <c r="B260">
        <v>0</v>
      </c>
      <c r="C260" t="s">
        <v>141</v>
      </c>
      <c r="D260">
        <v>467</v>
      </c>
      <c r="E260" t="s">
        <v>1</v>
      </c>
    </row>
    <row r="261" spans="1:5" outlineLevel="2">
      <c r="A261" t="s">
        <v>60</v>
      </c>
      <c r="B261">
        <v>3</v>
      </c>
      <c r="C261" t="s">
        <v>144</v>
      </c>
      <c r="D261">
        <v>467</v>
      </c>
      <c r="E261" t="s">
        <v>1</v>
      </c>
    </row>
    <row r="262" spans="1:5" outlineLevel="1">
      <c r="A262" s="2" t="s">
        <v>81</v>
      </c>
      <c r="B262">
        <f>SUBTOTAL(3,B260:B261)</f>
        <v>2</v>
      </c>
    </row>
    <row r="263" spans="1:5" outlineLevel="2">
      <c r="A263" t="s">
        <v>61</v>
      </c>
      <c r="B263">
        <v>0</v>
      </c>
      <c r="C263" t="s">
        <v>141</v>
      </c>
      <c r="D263">
        <v>467</v>
      </c>
      <c r="E263" t="s">
        <v>1</v>
      </c>
    </row>
    <row r="264" spans="1:5" outlineLevel="1">
      <c r="A264" s="2" t="s">
        <v>80</v>
      </c>
      <c r="B264">
        <f>SUBTOTAL(3,B263:B263)</f>
        <v>1</v>
      </c>
    </row>
    <row r="265" spans="1:5" outlineLevel="2">
      <c r="A265" t="s">
        <v>62</v>
      </c>
      <c r="B265">
        <v>0</v>
      </c>
      <c r="C265" t="s">
        <v>141</v>
      </c>
      <c r="D265">
        <v>467</v>
      </c>
      <c r="E265" t="s">
        <v>1</v>
      </c>
    </row>
    <row r="266" spans="1:5" outlineLevel="1">
      <c r="A266" s="2" t="s">
        <v>79</v>
      </c>
      <c r="B266">
        <f>SUBTOTAL(3,B265:B265)</f>
        <v>1</v>
      </c>
    </row>
    <row r="267" spans="1:5" outlineLevel="2">
      <c r="A267" t="s">
        <v>63</v>
      </c>
      <c r="B267">
        <v>0</v>
      </c>
      <c r="C267" t="s">
        <v>141</v>
      </c>
      <c r="D267">
        <v>467</v>
      </c>
      <c r="E267" t="s">
        <v>1</v>
      </c>
    </row>
    <row r="268" spans="1:5" outlineLevel="1">
      <c r="A268" s="2" t="s">
        <v>78</v>
      </c>
      <c r="B268">
        <f>SUBTOTAL(3,B267:B267)</f>
        <v>1</v>
      </c>
    </row>
    <row r="269" spans="1:5" outlineLevel="2">
      <c r="A269" t="s">
        <v>64</v>
      </c>
      <c r="B269">
        <v>0</v>
      </c>
      <c r="C269" t="s">
        <v>141</v>
      </c>
      <c r="D269">
        <v>467</v>
      </c>
      <c r="E269" t="s">
        <v>1</v>
      </c>
    </row>
    <row r="270" spans="1:5" outlineLevel="2">
      <c r="A270" t="s">
        <v>64</v>
      </c>
      <c r="B270">
        <v>1</v>
      </c>
      <c r="C270" t="s">
        <v>142</v>
      </c>
      <c r="D270">
        <v>467</v>
      </c>
      <c r="E270" t="s">
        <v>1</v>
      </c>
    </row>
    <row r="271" spans="1:5" outlineLevel="2">
      <c r="A271" t="s">
        <v>64</v>
      </c>
      <c r="B271">
        <v>2</v>
      </c>
      <c r="C271" t="s">
        <v>143</v>
      </c>
      <c r="D271">
        <v>467</v>
      </c>
      <c r="E271" t="s">
        <v>1</v>
      </c>
    </row>
    <row r="272" spans="1:5" outlineLevel="2">
      <c r="A272" t="s">
        <v>64</v>
      </c>
      <c r="B272">
        <v>3</v>
      </c>
      <c r="C272" t="s">
        <v>144</v>
      </c>
      <c r="D272">
        <v>467</v>
      </c>
      <c r="E272" t="s">
        <v>1</v>
      </c>
    </row>
    <row r="273" spans="1:5" outlineLevel="2">
      <c r="A273" t="s">
        <v>64</v>
      </c>
      <c r="B273">
        <v>4</v>
      </c>
      <c r="C273" t="s">
        <v>145</v>
      </c>
      <c r="D273">
        <v>467</v>
      </c>
      <c r="E273" t="s">
        <v>1</v>
      </c>
    </row>
    <row r="274" spans="1:5" outlineLevel="2">
      <c r="A274" t="s">
        <v>64</v>
      </c>
      <c r="B274">
        <v>4</v>
      </c>
      <c r="C274" t="s">
        <v>145</v>
      </c>
      <c r="D274">
        <v>467</v>
      </c>
      <c r="E274" t="s">
        <v>1</v>
      </c>
    </row>
    <row r="275" spans="1:5" outlineLevel="1">
      <c r="A275" s="2" t="s">
        <v>77</v>
      </c>
      <c r="B275">
        <f>SUBTOTAL(3,B269:B274)</f>
        <v>6</v>
      </c>
    </row>
    <row r="276" spans="1:5" outlineLevel="2">
      <c r="A276" t="s">
        <v>65</v>
      </c>
      <c r="B276">
        <v>0</v>
      </c>
      <c r="C276" t="s">
        <v>141</v>
      </c>
      <c r="D276">
        <v>467</v>
      </c>
      <c r="E276" t="s">
        <v>1</v>
      </c>
    </row>
    <row r="277" spans="1:5" outlineLevel="2">
      <c r="A277" t="s">
        <v>65</v>
      </c>
      <c r="B277">
        <v>2</v>
      </c>
      <c r="C277" t="s">
        <v>143</v>
      </c>
      <c r="D277">
        <v>467</v>
      </c>
      <c r="E277" t="s">
        <v>1</v>
      </c>
    </row>
    <row r="278" spans="1:5" outlineLevel="2">
      <c r="A278" t="s">
        <v>65</v>
      </c>
      <c r="B278">
        <v>3</v>
      </c>
      <c r="C278" t="s">
        <v>144</v>
      </c>
      <c r="D278">
        <v>467</v>
      </c>
      <c r="E278" t="s">
        <v>1</v>
      </c>
    </row>
    <row r="279" spans="1:5" outlineLevel="2">
      <c r="A279" t="s">
        <v>65</v>
      </c>
      <c r="B279">
        <v>4</v>
      </c>
      <c r="C279" t="s">
        <v>145</v>
      </c>
      <c r="D279">
        <v>467</v>
      </c>
      <c r="E279" t="s">
        <v>1</v>
      </c>
    </row>
    <row r="280" spans="1:5" outlineLevel="1">
      <c r="A280" s="2" t="s">
        <v>76</v>
      </c>
      <c r="B280">
        <f>SUBTOTAL(3,B276:B279)</f>
        <v>4</v>
      </c>
    </row>
    <row r="281" spans="1:5" outlineLevel="2">
      <c r="A281" t="s">
        <v>66</v>
      </c>
      <c r="B281">
        <v>1</v>
      </c>
      <c r="C281" t="s">
        <v>142</v>
      </c>
      <c r="D281">
        <v>467</v>
      </c>
      <c r="E281" t="s">
        <v>1</v>
      </c>
    </row>
    <row r="282" spans="1:5" outlineLevel="2">
      <c r="A282" t="s">
        <v>66</v>
      </c>
      <c r="B282">
        <v>2</v>
      </c>
      <c r="C282" t="s">
        <v>143</v>
      </c>
      <c r="D282">
        <v>467</v>
      </c>
      <c r="E282" t="s">
        <v>1</v>
      </c>
    </row>
    <row r="283" spans="1:5" outlineLevel="2">
      <c r="A283" t="s">
        <v>66</v>
      </c>
      <c r="B283">
        <v>3</v>
      </c>
      <c r="C283" t="s">
        <v>144</v>
      </c>
      <c r="D283">
        <v>467</v>
      </c>
      <c r="E283" t="s">
        <v>1</v>
      </c>
    </row>
    <row r="284" spans="1:5" outlineLevel="1">
      <c r="A284" s="2" t="s">
        <v>75</v>
      </c>
      <c r="B284">
        <f>SUBTOTAL(3,B281:B283)</f>
        <v>3</v>
      </c>
    </row>
    <row r="285" spans="1:5" outlineLevel="2">
      <c r="A285" t="s">
        <v>67</v>
      </c>
      <c r="B285">
        <v>1</v>
      </c>
      <c r="C285" t="s">
        <v>142</v>
      </c>
      <c r="D285">
        <v>467</v>
      </c>
      <c r="E285" t="s">
        <v>1</v>
      </c>
    </row>
    <row r="286" spans="1:5" outlineLevel="2">
      <c r="A286" t="s">
        <v>67</v>
      </c>
      <c r="B286">
        <v>2</v>
      </c>
      <c r="C286" t="s">
        <v>143</v>
      </c>
      <c r="D286">
        <v>467</v>
      </c>
      <c r="E286" t="s">
        <v>1</v>
      </c>
    </row>
    <row r="287" spans="1:5" outlineLevel="2">
      <c r="A287" t="s">
        <v>67</v>
      </c>
      <c r="B287">
        <v>3</v>
      </c>
      <c r="C287" t="s">
        <v>144</v>
      </c>
      <c r="D287">
        <v>467</v>
      </c>
      <c r="E287" t="s">
        <v>1</v>
      </c>
    </row>
    <row r="288" spans="1:5" outlineLevel="2">
      <c r="A288" t="s">
        <v>67</v>
      </c>
      <c r="B288">
        <v>4</v>
      </c>
      <c r="C288" t="s">
        <v>145</v>
      </c>
      <c r="D288">
        <v>467</v>
      </c>
      <c r="E288" t="s">
        <v>1</v>
      </c>
    </row>
    <row r="289" spans="1:5" outlineLevel="1">
      <c r="A289" s="2" t="s">
        <v>74</v>
      </c>
      <c r="B289">
        <f>SUBTOTAL(3,B285:B288)</f>
        <v>4</v>
      </c>
    </row>
    <row r="290" spans="1:5" outlineLevel="2">
      <c r="A290" t="s">
        <v>68</v>
      </c>
      <c r="B290">
        <v>1</v>
      </c>
      <c r="C290" t="s">
        <v>142</v>
      </c>
      <c r="D290">
        <v>467</v>
      </c>
      <c r="E290" t="s">
        <v>1</v>
      </c>
    </row>
    <row r="291" spans="1:5" outlineLevel="2">
      <c r="A291" t="s">
        <v>68</v>
      </c>
      <c r="B291">
        <v>2</v>
      </c>
      <c r="C291" t="s">
        <v>143</v>
      </c>
      <c r="D291">
        <v>467</v>
      </c>
      <c r="E291" t="s">
        <v>1</v>
      </c>
    </row>
    <row r="292" spans="1:5" outlineLevel="2">
      <c r="A292" t="s">
        <v>68</v>
      </c>
      <c r="B292">
        <v>3</v>
      </c>
      <c r="C292" t="s">
        <v>144</v>
      </c>
      <c r="D292">
        <v>467</v>
      </c>
      <c r="E292" t="s">
        <v>1</v>
      </c>
    </row>
    <row r="293" spans="1:5" outlineLevel="2">
      <c r="A293" t="s">
        <v>68</v>
      </c>
      <c r="B293">
        <v>4</v>
      </c>
      <c r="C293" t="s">
        <v>145</v>
      </c>
      <c r="D293">
        <v>467</v>
      </c>
      <c r="E293" t="s">
        <v>1</v>
      </c>
    </row>
    <row r="294" spans="1:5" outlineLevel="1">
      <c r="A294" s="2" t="s">
        <v>73</v>
      </c>
      <c r="B294">
        <f>SUBTOTAL(3,B290:B293)</f>
        <v>4</v>
      </c>
    </row>
    <row r="295" spans="1:5" outlineLevel="1"/>
    <row r="296" spans="1:5" outlineLevel="1">
      <c r="A296" s="2" t="s">
        <v>140</v>
      </c>
      <c r="B296">
        <f ca="1">SUBTOTAL(3,B2:B498)</f>
        <v>226</v>
      </c>
    </row>
    <row r="297" spans="1:5" outlineLevel="1"/>
    <row r="298" spans="1:5" outlineLevel="1"/>
    <row r="299" spans="1:5" outlineLevel="1"/>
    <row r="300" spans="1:5" outlineLevel="1"/>
    <row r="301" spans="1:5" outlineLevel="1"/>
    <row r="302" spans="1:5" outlineLevel="1"/>
    <row r="303" spans="1:5" outlineLevel="1"/>
    <row r="304" spans="1:5" outlineLevel="1"/>
    <row r="305" outlineLevel="1"/>
    <row r="306" outlineLevel="1"/>
    <row r="307" outlineLevel="1"/>
    <row r="308" outlineLevel="1"/>
    <row r="309" outlineLevel="1"/>
    <row r="310" outlineLevel="1"/>
    <row r="311" outlineLevel="1"/>
    <row r="312" outlineLevel="1"/>
    <row r="313" outlineLevel="1"/>
    <row r="314" outlineLevel="1"/>
    <row r="315" outlineLevel="1"/>
    <row r="316" outlineLevel="1"/>
    <row r="317" outlineLevel="1"/>
    <row r="318" outlineLevel="1"/>
    <row r="319" outlineLevel="1"/>
    <row r="320" outlineLevel="1"/>
    <row r="321" outlineLevel="1"/>
    <row r="322" outlineLevel="1"/>
    <row r="323" outlineLevel="1"/>
    <row r="324" outlineLevel="1"/>
    <row r="325" outlineLevel="1"/>
    <row r="326" outlineLevel="1"/>
    <row r="327" outlineLevel="1"/>
    <row r="328" outlineLevel="1"/>
    <row r="329" outlineLevel="1"/>
    <row r="330" outlineLevel="1"/>
    <row r="331" outlineLevel="1"/>
    <row r="332" outlineLevel="1"/>
    <row r="333" outlineLevel="1"/>
    <row r="334" outlineLevel="1"/>
    <row r="335" outlineLevel="1"/>
    <row r="336" outlineLevel="1"/>
    <row r="337" outlineLevel="1"/>
    <row r="338" outlineLevel="1"/>
    <row r="339" outlineLevel="1"/>
    <row r="340" outlineLevel="1"/>
    <row r="341" outlineLevel="1"/>
    <row r="342" outlineLevel="1"/>
    <row r="343" outlineLevel="1"/>
    <row r="344" outlineLevel="1"/>
    <row r="345" outlineLevel="1"/>
    <row r="346" outlineLevel="1"/>
    <row r="347" outlineLevel="1"/>
    <row r="348" outlineLevel="1"/>
    <row r="349" outlineLevel="1"/>
    <row r="350" outlineLevel="1"/>
    <row r="351" outlineLevel="1"/>
    <row r="352" outlineLevel="1"/>
    <row r="353" outlineLevel="1"/>
    <row r="354" outlineLevel="1"/>
    <row r="355" outlineLevel="1"/>
    <row r="356" outlineLevel="1"/>
    <row r="357" outlineLevel="1"/>
    <row r="358" outlineLevel="1"/>
    <row r="359" outlineLevel="1"/>
    <row r="360" outlineLevel="1"/>
    <row r="361" outlineLevel="1"/>
    <row r="362" outlineLevel="1"/>
    <row r="363" outlineLevel="1"/>
    <row r="364" outlineLevel="1"/>
    <row r="365" outlineLevel="1"/>
    <row r="366" outlineLevel="1"/>
    <row r="367" outlineLevel="1"/>
    <row r="368" outlineLevel="1"/>
    <row r="369" outlineLevel="1"/>
    <row r="370" outlineLevel="1"/>
    <row r="371" outlineLevel="1"/>
    <row r="372" outlineLevel="1"/>
    <row r="373" outlineLevel="1"/>
    <row r="374" outlineLevel="1"/>
    <row r="375" outlineLevel="1"/>
    <row r="376" outlineLevel="1"/>
    <row r="377" outlineLevel="1"/>
    <row r="378" outlineLevel="1"/>
    <row r="379" outlineLevel="1"/>
    <row r="380" outlineLevel="1"/>
    <row r="381" outlineLevel="1"/>
    <row r="382" outlineLevel="1"/>
    <row r="383" outlineLevel="1"/>
    <row r="384" outlineLevel="1"/>
    <row r="385" outlineLevel="1"/>
    <row r="386" outlineLevel="1"/>
    <row r="387" outlineLevel="1"/>
    <row r="388" outlineLevel="1"/>
    <row r="389" outlineLevel="1"/>
    <row r="390" outlineLevel="1"/>
    <row r="391" outlineLevel="1"/>
    <row r="392" outlineLevel="1"/>
    <row r="393" outlineLevel="1"/>
    <row r="394" outlineLevel="1"/>
    <row r="395" outlineLevel="1"/>
    <row r="396" outlineLevel="1"/>
    <row r="397" outlineLevel="1"/>
    <row r="398" outlineLevel="1"/>
    <row r="399" outlineLevel="1"/>
    <row r="400" outlineLevel="1"/>
    <row r="401" outlineLevel="1"/>
    <row r="402" outlineLevel="1"/>
    <row r="403" outlineLevel="1"/>
    <row r="404" outlineLevel="1"/>
    <row r="405" outlineLevel="1"/>
    <row r="406" outlineLevel="1"/>
    <row r="407" outlineLevel="1"/>
    <row r="408" outlineLevel="1"/>
    <row r="409" outlineLevel="1"/>
    <row r="410" outlineLevel="1"/>
    <row r="411" outlineLevel="1"/>
    <row r="412" outlineLevel="1"/>
    <row r="413" outlineLevel="1"/>
    <row r="414" outlineLevel="1"/>
    <row r="415" outlineLevel="1"/>
    <row r="416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outlineLevel="1"/>
    <row r="434" outlineLevel="1"/>
    <row r="435" outlineLevel="1"/>
    <row r="436" outlineLevel="1"/>
    <row r="437" outlineLevel="1"/>
    <row r="438" outlineLevel="1"/>
    <row r="439" outlineLevel="1"/>
    <row r="440" outlineLevel="1"/>
    <row r="441" outlineLevel="1"/>
    <row r="442" outlineLevel="1"/>
    <row r="443" outlineLevel="1"/>
    <row r="444" outlineLevel="1"/>
    <row r="445" outlineLevel="1"/>
    <row r="446" outlineLevel="1"/>
    <row r="447" outlineLevel="1"/>
    <row r="448" outlineLevel="1"/>
    <row r="449" outlineLevel="1"/>
    <row r="450" outlineLevel="1"/>
    <row r="451" outlineLevel="1"/>
    <row r="452" outlineLevel="1"/>
    <row r="453" outlineLevel="1"/>
    <row r="454" outlineLevel="1"/>
    <row r="455" outlineLevel="1"/>
    <row r="456" outlineLevel="1"/>
    <row r="457" outlineLevel="1"/>
    <row r="458" outlineLevel="1"/>
    <row r="459" outlineLevel="1"/>
    <row r="460" outlineLevel="1"/>
    <row r="461" outlineLevel="1"/>
    <row r="462" outlineLevel="1"/>
    <row r="463" outlineLevel="1"/>
    <row r="464" outlineLevel="1"/>
    <row r="465" outlineLevel="1"/>
    <row r="466" outlineLevel="1"/>
    <row r="467" outlineLevel="1"/>
    <row r="468" outlineLevel="1"/>
    <row r="469" outlineLevel="1"/>
    <row r="470" outlineLevel="1"/>
    <row r="471" outlineLevel="1"/>
    <row r="472" outlineLevel="1"/>
    <row r="473" outlineLevel="1"/>
    <row r="474" outlineLevel="1"/>
    <row r="475" outlineLevel="1"/>
    <row r="476" outlineLevel="1"/>
    <row r="477" outlineLevel="1"/>
    <row r="478" outlineLevel="1"/>
    <row r="479" outlineLevel="1"/>
    <row r="480" outlineLevel="1"/>
    <row r="481" outlineLevel="1"/>
    <row r="482" outlineLevel="1"/>
    <row r="483" outlineLevel="1"/>
    <row r="484" outlineLevel="1"/>
    <row r="485" outlineLevel="1"/>
    <row r="486" outlineLevel="1"/>
    <row r="487" outlineLevel="1"/>
    <row r="488" outlineLevel="1"/>
    <row r="489" outlineLevel="1"/>
    <row r="490" outlineLevel="1"/>
    <row r="491" outlineLevel="1"/>
    <row r="492" outlineLevel="1"/>
    <row r="493" outlineLevel="1"/>
    <row r="494" outlineLevel="1"/>
    <row r="495" outlineLevel="1"/>
    <row r="496" outlineLevel="1"/>
    <row r="497" outlineLevel="1"/>
    <row r="498" outlineLevel="1"/>
    <row r="499" outlineLevel="1"/>
  </sheetData>
  <autoFilter ref="A1:J362"/>
  <phoneticPr fontId="0" type="noConversion"/>
  <printOptions gridLines="1"/>
  <pageMargins left="0" right="0" top="0.5" bottom="0.5" header="0.25" footer="0.25"/>
  <pageSetup fitToHeight="6" orientation="portrait" r:id="rId1"/>
  <headerFooter alignWithMargins="0"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E227"/>
  <sheetViews>
    <sheetView topLeftCell="E1" workbookViewId="0">
      <selection activeCell="F1" sqref="F1:J65536"/>
    </sheetView>
  </sheetViews>
  <sheetFormatPr defaultRowHeight="13.2"/>
  <cols>
    <col min="1" max="1" width="19.33203125" customWidth="1"/>
    <col min="5" max="5" width="39.109375" customWidth="1"/>
    <col min="6" max="7" width="11.33203125" customWidth="1"/>
    <col min="8" max="8" width="19.44140625" customWidth="1"/>
    <col min="9" max="9" width="12" customWidth="1"/>
    <col min="10" max="10" width="11.88671875" customWidth="1"/>
  </cols>
  <sheetData>
    <row r="1" spans="1:5">
      <c r="A1" t="s">
        <v>69</v>
      </c>
      <c r="B1" t="s">
        <v>70</v>
      </c>
      <c r="C1" t="s">
        <v>146</v>
      </c>
      <c r="D1" t="s">
        <v>71</v>
      </c>
      <c r="E1" t="s">
        <v>72</v>
      </c>
    </row>
    <row r="2" spans="1:5">
      <c r="A2" t="s">
        <v>0</v>
      </c>
      <c r="B2">
        <v>1</v>
      </c>
      <c r="C2">
        <v>1</v>
      </c>
      <c r="D2">
        <v>467</v>
      </c>
      <c r="E2" t="s">
        <v>1</v>
      </c>
    </row>
    <row r="3" spans="1:5">
      <c r="A3" t="s">
        <v>0</v>
      </c>
      <c r="B3">
        <v>2</v>
      </c>
      <c r="C3">
        <v>2</v>
      </c>
      <c r="D3">
        <v>467</v>
      </c>
      <c r="E3" t="s">
        <v>1</v>
      </c>
    </row>
    <row r="4" spans="1:5">
      <c r="A4" t="s">
        <v>0</v>
      </c>
      <c r="B4">
        <v>3</v>
      </c>
      <c r="C4">
        <v>3</v>
      </c>
      <c r="D4">
        <v>467</v>
      </c>
      <c r="E4" t="s">
        <v>1</v>
      </c>
    </row>
    <row r="5" spans="1:5">
      <c r="A5" t="s">
        <v>0</v>
      </c>
      <c r="B5">
        <v>4</v>
      </c>
      <c r="C5">
        <v>4</v>
      </c>
      <c r="D5">
        <v>467</v>
      </c>
      <c r="E5" t="s">
        <v>1</v>
      </c>
    </row>
    <row r="6" spans="1:5">
      <c r="A6" t="s">
        <v>2</v>
      </c>
      <c r="B6">
        <v>1</v>
      </c>
      <c r="C6">
        <v>1</v>
      </c>
      <c r="D6">
        <v>467</v>
      </c>
      <c r="E6" t="s">
        <v>1</v>
      </c>
    </row>
    <row r="7" spans="1:5">
      <c r="A7" t="s">
        <v>3</v>
      </c>
      <c r="B7">
        <v>1</v>
      </c>
      <c r="C7">
        <v>1</v>
      </c>
      <c r="D7">
        <v>467</v>
      </c>
      <c r="E7" t="s">
        <v>1</v>
      </c>
    </row>
    <row r="8" spans="1:5">
      <c r="A8" t="s">
        <v>3</v>
      </c>
      <c r="B8">
        <v>2</v>
      </c>
      <c r="C8">
        <v>2</v>
      </c>
      <c r="D8">
        <v>467</v>
      </c>
      <c r="E8" t="s">
        <v>1</v>
      </c>
    </row>
    <row r="9" spans="1:5">
      <c r="A9" t="s">
        <v>3</v>
      </c>
      <c r="B9">
        <v>3</v>
      </c>
      <c r="C9">
        <v>3</v>
      </c>
      <c r="D9">
        <v>467</v>
      </c>
      <c r="E9" t="s">
        <v>1</v>
      </c>
    </row>
    <row r="10" spans="1:5">
      <c r="A10" t="s">
        <v>3</v>
      </c>
      <c r="B10">
        <v>4</v>
      </c>
      <c r="C10">
        <v>4</v>
      </c>
      <c r="D10">
        <v>467</v>
      </c>
      <c r="E10" t="s">
        <v>1</v>
      </c>
    </row>
    <row r="11" spans="1:5">
      <c r="A11" t="s">
        <v>4</v>
      </c>
      <c r="B11">
        <v>3</v>
      </c>
      <c r="C11">
        <v>3</v>
      </c>
      <c r="D11">
        <v>467</v>
      </c>
      <c r="E11" t="s">
        <v>1</v>
      </c>
    </row>
    <row r="12" spans="1:5">
      <c r="A12" t="s">
        <v>5</v>
      </c>
      <c r="B12">
        <v>0</v>
      </c>
      <c r="C12">
        <v>0</v>
      </c>
      <c r="D12">
        <v>467</v>
      </c>
      <c r="E12" t="s">
        <v>1</v>
      </c>
    </row>
    <row r="13" spans="1:5">
      <c r="A13" t="s">
        <v>5</v>
      </c>
      <c r="B13">
        <v>1</v>
      </c>
      <c r="C13">
        <v>1</v>
      </c>
      <c r="D13">
        <v>467</v>
      </c>
      <c r="E13" t="s">
        <v>1</v>
      </c>
    </row>
    <row r="14" spans="1:5">
      <c r="A14" t="s">
        <v>5</v>
      </c>
      <c r="B14">
        <v>2</v>
      </c>
      <c r="C14">
        <v>2</v>
      </c>
      <c r="D14">
        <v>467</v>
      </c>
      <c r="E14" t="s">
        <v>1</v>
      </c>
    </row>
    <row r="15" spans="1:5">
      <c r="A15" t="s">
        <v>5</v>
      </c>
      <c r="B15">
        <v>3</v>
      </c>
      <c r="C15">
        <v>3</v>
      </c>
      <c r="D15">
        <v>467</v>
      </c>
      <c r="E15" t="s">
        <v>1</v>
      </c>
    </row>
    <row r="16" spans="1:5">
      <c r="A16" t="s">
        <v>5</v>
      </c>
      <c r="B16">
        <v>4</v>
      </c>
      <c r="C16">
        <v>4</v>
      </c>
      <c r="D16">
        <v>467</v>
      </c>
      <c r="E16" t="s">
        <v>1</v>
      </c>
    </row>
    <row r="17" spans="1:5">
      <c r="A17" t="s">
        <v>6</v>
      </c>
      <c r="B17">
        <v>0</v>
      </c>
      <c r="C17">
        <v>0</v>
      </c>
      <c r="D17">
        <v>467</v>
      </c>
      <c r="E17" t="s">
        <v>1</v>
      </c>
    </row>
    <row r="18" spans="1:5">
      <c r="A18" t="s">
        <v>6</v>
      </c>
      <c r="B18">
        <v>1</v>
      </c>
      <c r="C18">
        <v>1</v>
      </c>
      <c r="D18">
        <v>467</v>
      </c>
      <c r="E18" t="s">
        <v>1</v>
      </c>
    </row>
    <row r="19" spans="1:5">
      <c r="A19" t="s">
        <v>6</v>
      </c>
      <c r="B19">
        <v>1</v>
      </c>
      <c r="C19">
        <v>1</v>
      </c>
      <c r="D19">
        <v>467</v>
      </c>
      <c r="E19" t="s">
        <v>1</v>
      </c>
    </row>
    <row r="20" spans="1:5">
      <c r="A20" t="s">
        <v>6</v>
      </c>
      <c r="B20">
        <v>2</v>
      </c>
      <c r="C20">
        <v>2</v>
      </c>
      <c r="D20">
        <v>467</v>
      </c>
      <c r="E20" t="s">
        <v>1</v>
      </c>
    </row>
    <row r="21" spans="1:5">
      <c r="A21" t="s">
        <v>6</v>
      </c>
      <c r="B21">
        <v>3</v>
      </c>
      <c r="C21">
        <v>3</v>
      </c>
      <c r="D21">
        <v>467</v>
      </c>
      <c r="E21" t="s">
        <v>1</v>
      </c>
    </row>
    <row r="22" spans="1:5">
      <c r="A22" t="s">
        <v>6</v>
      </c>
      <c r="B22">
        <v>4</v>
      </c>
      <c r="C22">
        <v>4</v>
      </c>
      <c r="D22">
        <v>467</v>
      </c>
      <c r="E22" t="s">
        <v>1</v>
      </c>
    </row>
    <row r="23" spans="1:5">
      <c r="A23" t="s">
        <v>7</v>
      </c>
      <c r="B23">
        <v>0</v>
      </c>
      <c r="C23">
        <v>0</v>
      </c>
      <c r="D23">
        <v>467</v>
      </c>
      <c r="E23" t="s">
        <v>1</v>
      </c>
    </row>
    <row r="24" spans="1:5">
      <c r="A24" t="s">
        <v>7</v>
      </c>
      <c r="B24">
        <v>1</v>
      </c>
      <c r="C24">
        <v>1</v>
      </c>
      <c r="D24">
        <v>467</v>
      </c>
      <c r="E24" t="s">
        <v>1</v>
      </c>
    </row>
    <row r="25" spans="1:5">
      <c r="A25" t="s">
        <v>7</v>
      </c>
      <c r="B25">
        <v>2</v>
      </c>
      <c r="C25">
        <v>2</v>
      </c>
      <c r="D25">
        <v>467</v>
      </c>
      <c r="E25" t="s">
        <v>1</v>
      </c>
    </row>
    <row r="26" spans="1:5">
      <c r="A26" t="s">
        <v>7</v>
      </c>
      <c r="B26">
        <v>3</v>
      </c>
      <c r="C26">
        <v>3</v>
      </c>
      <c r="D26">
        <v>467</v>
      </c>
      <c r="E26" t="s">
        <v>1</v>
      </c>
    </row>
    <row r="27" spans="1:5">
      <c r="A27" t="s">
        <v>7</v>
      </c>
      <c r="B27">
        <v>4</v>
      </c>
      <c r="C27">
        <v>4</v>
      </c>
      <c r="D27">
        <v>467</v>
      </c>
      <c r="E27" t="s">
        <v>1</v>
      </c>
    </row>
    <row r="28" spans="1:5">
      <c r="A28" t="s">
        <v>8</v>
      </c>
      <c r="B28">
        <v>2</v>
      </c>
      <c r="C28">
        <v>2</v>
      </c>
      <c r="D28">
        <v>467</v>
      </c>
      <c r="E28" t="s">
        <v>1</v>
      </c>
    </row>
    <row r="29" spans="1:5">
      <c r="A29" t="s">
        <v>8</v>
      </c>
      <c r="B29">
        <v>3</v>
      </c>
      <c r="C29">
        <v>3</v>
      </c>
      <c r="D29">
        <v>467</v>
      </c>
      <c r="E29" t="s">
        <v>1</v>
      </c>
    </row>
    <row r="30" spans="1:5">
      <c r="A30" t="s">
        <v>8</v>
      </c>
      <c r="B30">
        <v>4</v>
      </c>
      <c r="C30">
        <v>4</v>
      </c>
      <c r="D30">
        <v>467</v>
      </c>
      <c r="E30" t="s">
        <v>1</v>
      </c>
    </row>
    <row r="31" spans="1:5">
      <c r="A31" t="s">
        <v>9</v>
      </c>
      <c r="B31">
        <v>0</v>
      </c>
      <c r="C31">
        <v>0</v>
      </c>
      <c r="D31">
        <v>467</v>
      </c>
      <c r="E31" t="s">
        <v>1</v>
      </c>
    </row>
    <row r="32" spans="1:5">
      <c r="A32" t="s">
        <v>9</v>
      </c>
      <c r="B32">
        <v>1</v>
      </c>
      <c r="C32">
        <v>1</v>
      </c>
      <c r="D32">
        <v>467</v>
      </c>
      <c r="E32" t="s">
        <v>1</v>
      </c>
    </row>
    <row r="33" spans="1:5">
      <c r="A33" t="s">
        <v>9</v>
      </c>
      <c r="B33">
        <v>2</v>
      </c>
      <c r="C33">
        <v>2</v>
      </c>
      <c r="D33">
        <v>467</v>
      </c>
      <c r="E33" t="s">
        <v>1</v>
      </c>
    </row>
    <row r="34" spans="1:5">
      <c r="A34" t="s">
        <v>9</v>
      </c>
      <c r="B34">
        <v>3</v>
      </c>
      <c r="C34">
        <v>3</v>
      </c>
      <c r="D34">
        <v>467</v>
      </c>
      <c r="E34" t="s">
        <v>1</v>
      </c>
    </row>
    <row r="35" spans="1:5">
      <c r="A35" t="s">
        <v>9</v>
      </c>
      <c r="B35">
        <v>4</v>
      </c>
      <c r="C35">
        <v>4</v>
      </c>
      <c r="D35">
        <v>467</v>
      </c>
      <c r="E35" t="s">
        <v>1</v>
      </c>
    </row>
    <row r="36" spans="1:5">
      <c r="A36" t="s">
        <v>10</v>
      </c>
      <c r="B36">
        <v>4</v>
      </c>
      <c r="C36">
        <v>4</v>
      </c>
      <c r="D36">
        <v>467</v>
      </c>
      <c r="E36" t="s">
        <v>1</v>
      </c>
    </row>
    <row r="37" spans="1:5">
      <c r="A37" t="s">
        <v>11</v>
      </c>
      <c r="B37">
        <v>0</v>
      </c>
      <c r="C37">
        <v>0</v>
      </c>
      <c r="D37">
        <v>467</v>
      </c>
      <c r="E37" t="s">
        <v>1</v>
      </c>
    </row>
    <row r="38" spans="1:5">
      <c r="A38" t="s">
        <v>11</v>
      </c>
      <c r="B38">
        <v>1</v>
      </c>
      <c r="C38">
        <v>1</v>
      </c>
      <c r="D38">
        <v>467</v>
      </c>
      <c r="E38" t="s">
        <v>1</v>
      </c>
    </row>
    <row r="39" spans="1:5">
      <c r="A39" t="s">
        <v>11</v>
      </c>
      <c r="B39">
        <v>2</v>
      </c>
      <c r="C39">
        <v>2</v>
      </c>
      <c r="D39">
        <v>467</v>
      </c>
      <c r="E39" t="s">
        <v>1</v>
      </c>
    </row>
    <row r="40" spans="1:5">
      <c r="A40" t="s">
        <v>11</v>
      </c>
      <c r="B40">
        <v>3</v>
      </c>
      <c r="C40">
        <v>3</v>
      </c>
      <c r="D40">
        <v>467</v>
      </c>
      <c r="E40" t="s">
        <v>1</v>
      </c>
    </row>
    <row r="41" spans="1:5">
      <c r="A41" t="s">
        <v>11</v>
      </c>
      <c r="B41">
        <v>4</v>
      </c>
      <c r="C41">
        <v>4</v>
      </c>
      <c r="D41">
        <v>467</v>
      </c>
      <c r="E41" t="s">
        <v>1</v>
      </c>
    </row>
    <row r="42" spans="1:5">
      <c r="A42" t="s">
        <v>12</v>
      </c>
      <c r="B42">
        <v>0</v>
      </c>
      <c r="C42">
        <v>0</v>
      </c>
      <c r="D42">
        <v>467</v>
      </c>
      <c r="E42" t="s">
        <v>1</v>
      </c>
    </row>
    <row r="43" spans="1:5">
      <c r="A43" t="s">
        <v>12</v>
      </c>
      <c r="B43">
        <v>1</v>
      </c>
      <c r="C43">
        <v>1</v>
      </c>
      <c r="D43">
        <v>467</v>
      </c>
      <c r="E43" t="s">
        <v>1</v>
      </c>
    </row>
    <row r="44" spans="1:5">
      <c r="A44" t="s">
        <v>12</v>
      </c>
      <c r="B44">
        <v>2</v>
      </c>
      <c r="C44">
        <v>2</v>
      </c>
      <c r="D44">
        <v>467</v>
      </c>
      <c r="E44" t="s">
        <v>1</v>
      </c>
    </row>
    <row r="45" spans="1:5">
      <c r="A45" t="s">
        <v>12</v>
      </c>
      <c r="B45">
        <v>3</v>
      </c>
      <c r="C45">
        <v>3</v>
      </c>
      <c r="D45">
        <v>467</v>
      </c>
      <c r="E45" t="s">
        <v>1</v>
      </c>
    </row>
    <row r="46" spans="1:5">
      <c r="A46" t="s">
        <v>12</v>
      </c>
      <c r="B46">
        <v>4</v>
      </c>
      <c r="C46">
        <v>4</v>
      </c>
      <c r="D46">
        <v>467</v>
      </c>
      <c r="E46" t="s">
        <v>1</v>
      </c>
    </row>
    <row r="47" spans="1:5">
      <c r="A47" t="s">
        <v>13</v>
      </c>
      <c r="B47">
        <v>4</v>
      </c>
      <c r="C47">
        <v>4</v>
      </c>
      <c r="D47">
        <v>467</v>
      </c>
      <c r="E47" t="s">
        <v>1</v>
      </c>
    </row>
    <row r="48" spans="1:5">
      <c r="A48" t="s">
        <v>14</v>
      </c>
      <c r="B48">
        <v>3</v>
      </c>
      <c r="C48">
        <v>3</v>
      </c>
      <c r="D48">
        <v>467</v>
      </c>
      <c r="E48" t="s">
        <v>1</v>
      </c>
    </row>
    <row r="49" spans="1:5">
      <c r="A49" t="s">
        <v>14</v>
      </c>
      <c r="B49">
        <v>4</v>
      </c>
      <c r="C49">
        <v>4</v>
      </c>
      <c r="D49">
        <v>467</v>
      </c>
      <c r="E49" t="s">
        <v>1</v>
      </c>
    </row>
    <row r="50" spans="1:5">
      <c r="A50" t="s">
        <v>15</v>
      </c>
      <c r="B50">
        <v>1</v>
      </c>
      <c r="C50">
        <v>1</v>
      </c>
      <c r="D50">
        <v>467</v>
      </c>
      <c r="E50" t="s">
        <v>1</v>
      </c>
    </row>
    <row r="51" spans="1:5">
      <c r="A51" t="s">
        <v>15</v>
      </c>
      <c r="B51">
        <v>2</v>
      </c>
      <c r="C51">
        <v>2</v>
      </c>
      <c r="D51">
        <v>467</v>
      </c>
      <c r="E51" t="s">
        <v>1</v>
      </c>
    </row>
    <row r="52" spans="1:5">
      <c r="A52" t="s">
        <v>15</v>
      </c>
      <c r="B52">
        <v>3</v>
      </c>
      <c r="C52">
        <v>3</v>
      </c>
      <c r="D52">
        <v>467</v>
      </c>
      <c r="E52" t="s">
        <v>1</v>
      </c>
    </row>
    <row r="53" spans="1:5">
      <c r="A53" t="s">
        <v>15</v>
      </c>
      <c r="B53">
        <v>4</v>
      </c>
      <c r="C53">
        <v>4</v>
      </c>
      <c r="D53">
        <v>467</v>
      </c>
      <c r="E53" t="s">
        <v>1</v>
      </c>
    </row>
    <row r="54" spans="1:5">
      <c r="A54" t="s">
        <v>16</v>
      </c>
      <c r="B54">
        <v>4</v>
      </c>
      <c r="C54">
        <v>4</v>
      </c>
      <c r="D54">
        <v>467</v>
      </c>
      <c r="E54" t="s">
        <v>1</v>
      </c>
    </row>
    <row r="55" spans="1:5">
      <c r="A55" t="s">
        <v>17</v>
      </c>
      <c r="B55">
        <v>0</v>
      </c>
      <c r="C55">
        <v>0</v>
      </c>
      <c r="D55">
        <v>467</v>
      </c>
      <c r="E55" t="s">
        <v>1</v>
      </c>
    </row>
    <row r="56" spans="1:5">
      <c r="A56" t="s">
        <v>17</v>
      </c>
      <c r="B56">
        <v>1</v>
      </c>
      <c r="C56">
        <v>1</v>
      </c>
      <c r="D56">
        <v>467</v>
      </c>
      <c r="E56" t="s">
        <v>1</v>
      </c>
    </row>
    <row r="57" spans="1:5">
      <c r="A57" t="s">
        <v>17</v>
      </c>
      <c r="B57">
        <v>2</v>
      </c>
      <c r="C57">
        <v>2</v>
      </c>
      <c r="D57">
        <v>467</v>
      </c>
      <c r="E57" t="s">
        <v>1</v>
      </c>
    </row>
    <row r="58" spans="1:5">
      <c r="A58" t="s">
        <v>17</v>
      </c>
      <c r="B58">
        <v>4</v>
      </c>
      <c r="C58">
        <v>4</v>
      </c>
      <c r="D58">
        <v>467</v>
      </c>
      <c r="E58" t="s">
        <v>1</v>
      </c>
    </row>
    <row r="59" spans="1:5">
      <c r="A59" t="s">
        <v>18</v>
      </c>
      <c r="B59">
        <v>0</v>
      </c>
      <c r="C59">
        <v>0</v>
      </c>
      <c r="D59">
        <v>467</v>
      </c>
      <c r="E59" t="s">
        <v>1</v>
      </c>
    </row>
    <row r="60" spans="1:5">
      <c r="A60" t="s">
        <v>18</v>
      </c>
      <c r="B60">
        <v>1</v>
      </c>
      <c r="C60">
        <v>1</v>
      </c>
      <c r="D60">
        <v>467</v>
      </c>
      <c r="E60" t="s">
        <v>1</v>
      </c>
    </row>
    <row r="61" spans="1:5">
      <c r="A61" t="s">
        <v>18</v>
      </c>
      <c r="B61">
        <v>2</v>
      </c>
      <c r="C61">
        <v>2</v>
      </c>
      <c r="D61">
        <v>467</v>
      </c>
      <c r="E61" t="s">
        <v>1</v>
      </c>
    </row>
    <row r="62" spans="1:5">
      <c r="A62" t="s">
        <v>18</v>
      </c>
      <c r="B62">
        <v>3</v>
      </c>
      <c r="C62">
        <v>3</v>
      </c>
      <c r="D62">
        <v>467</v>
      </c>
      <c r="E62" t="s">
        <v>1</v>
      </c>
    </row>
    <row r="63" spans="1:5">
      <c r="A63" t="s">
        <v>18</v>
      </c>
      <c r="B63">
        <v>4</v>
      </c>
      <c r="C63">
        <v>4</v>
      </c>
      <c r="D63">
        <v>467</v>
      </c>
      <c r="E63" t="s">
        <v>1</v>
      </c>
    </row>
    <row r="64" spans="1:5">
      <c r="A64" t="s">
        <v>19</v>
      </c>
      <c r="B64">
        <v>0</v>
      </c>
      <c r="C64">
        <v>0</v>
      </c>
      <c r="D64">
        <v>467</v>
      </c>
      <c r="E64" t="s">
        <v>1</v>
      </c>
    </row>
    <row r="65" spans="1:5">
      <c r="A65" t="s">
        <v>19</v>
      </c>
      <c r="B65">
        <v>1</v>
      </c>
      <c r="C65">
        <v>1</v>
      </c>
      <c r="D65">
        <v>467</v>
      </c>
      <c r="E65" t="s">
        <v>1</v>
      </c>
    </row>
    <row r="66" spans="1:5">
      <c r="A66" t="s">
        <v>19</v>
      </c>
      <c r="B66">
        <v>2</v>
      </c>
      <c r="C66">
        <v>2</v>
      </c>
      <c r="D66">
        <v>467</v>
      </c>
      <c r="E66" t="s">
        <v>1</v>
      </c>
    </row>
    <row r="67" spans="1:5">
      <c r="A67" t="s">
        <v>19</v>
      </c>
      <c r="B67">
        <v>3</v>
      </c>
      <c r="C67">
        <v>3</v>
      </c>
      <c r="D67">
        <v>467</v>
      </c>
      <c r="E67" t="s">
        <v>1</v>
      </c>
    </row>
    <row r="68" spans="1:5">
      <c r="A68" t="s">
        <v>19</v>
      </c>
      <c r="B68">
        <v>4</v>
      </c>
      <c r="C68">
        <v>4</v>
      </c>
      <c r="D68">
        <v>467</v>
      </c>
      <c r="E68" t="s">
        <v>1</v>
      </c>
    </row>
    <row r="69" spans="1:5">
      <c r="A69" t="s">
        <v>20</v>
      </c>
      <c r="B69">
        <v>1</v>
      </c>
      <c r="C69">
        <v>1</v>
      </c>
      <c r="D69">
        <v>467</v>
      </c>
      <c r="E69" t="s">
        <v>1</v>
      </c>
    </row>
    <row r="70" spans="1:5">
      <c r="A70" t="s">
        <v>20</v>
      </c>
      <c r="B70">
        <v>2</v>
      </c>
      <c r="C70">
        <v>2</v>
      </c>
      <c r="D70">
        <v>467</v>
      </c>
      <c r="E70" t="s">
        <v>1</v>
      </c>
    </row>
    <row r="71" spans="1:5">
      <c r="A71" t="s">
        <v>20</v>
      </c>
      <c r="B71">
        <v>3</v>
      </c>
      <c r="C71">
        <v>3</v>
      </c>
      <c r="D71">
        <v>467</v>
      </c>
      <c r="E71" t="s">
        <v>1</v>
      </c>
    </row>
    <row r="72" spans="1:5">
      <c r="A72" t="s">
        <v>21</v>
      </c>
      <c r="B72">
        <v>1</v>
      </c>
      <c r="C72">
        <v>1</v>
      </c>
      <c r="D72">
        <v>467</v>
      </c>
      <c r="E72" t="s">
        <v>1</v>
      </c>
    </row>
    <row r="73" spans="1:5">
      <c r="A73" t="s">
        <v>21</v>
      </c>
      <c r="B73">
        <v>2</v>
      </c>
      <c r="C73">
        <v>2</v>
      </c>
      <c r="D73">
        <v>467</v>
      </c>
      <c r="E73" t="s">
        <v>1</v>
      </c>
    </row>
    <row r="74" spans="1:5">
      <c r="A74" t="s">
        <v>21</v>
      </c>
      <c r="B74">
        <v>3</v>
      </c>
      <c r="C74">
        <v>3</v>
      </c>
      <c r="D74">
        <v>467</v>
      </c>
      <c r="E74" t="s">
        <v>1</v>
      </c>
    </row>
    <row r="75" spans="1:5">
      <c r="A75" t="s">
        <v>21</v>
      </c>
      <c r="B75">
        <v>4</v>
      </c>
      <c r="C75">
        <v>4</v>
      </c>
      <c r="D75">
        <v>467</v>
      </c>
      <c r="E75" t="s">
        <v>1</v>
      </c>
    </row>
    <row r="76" spans="1:5">
      <c r="A76" t="s">
        <v>22</v>
      </c>
      <c r="B76">
        <v>0</v>
      </c>
      <c r="C76">
        <v>0</v>
      </c>
      <c r="D76">
        <v>467</v>
      </c>
      <c r="E76" t="s">
        <v>1</v>
      </c>
    </row>
    <row r="77" spans="1:5">
      <c r="A77" t="s">
        <v>22</v>
      </c>
      <c r="B77">
        <v>1</v>
      </c>
      <c r="C77">
        <v>1</v>
      </c>
      <c r="D77">
        <v>467</v>
      </c>
      <c r="E77" t="s">
        <v>1</v>
      </c>
    </row>
    <row r="78" spans="1:5">
      <c r="A78" t="s">
        <v>22</v>
      </c>
      <c r="B78">
        <v>2</v>
      </c>
      <c r="C78">
        <v>2</v>
      </c>
      <c r="D78">
        <v>467</v>
      </c>
      <c r="E78" t="s">
        <v>1</v>
      </c>
    </row>
    <row r="79" spans="1:5">
      <c r="A79" t="s">
        <v>22</v>
      </c>
      <c r="B79">
        <v>2</v>
      </c>
      <c r="C79">
        <v>2</v>
      </c>
      <c r="D79">
        <v>467</v>
      </c>
      <c r="E79" t="s">
        <v>1</v>
      </c>
    </row>
    <row r="80" spans="1:5">
      <c r="A80" t="s">
        <v>22</v>
      </c>
      <c r="B80">
        <v>3</v>
      </c>
      <c r="C80">
        <v>3</v>
      </c>
      <c r="D80">
        <v>467</v>
      </c>
      <c r="E80" t="s">
        <v>1</v>
      </c>
    </row>
    <row r="81" spans="1:5">
      <c r="A81" t="s">
        <v>22</v>
      </c>
      <c r="B81">
        <v>3</v>
      </c>
      <c r="C81">
        <v>3</v>
      </c>
      <c r="D81">
        <v>467</v>
      </c>
      <c r="E81" t="s">
        <v>1</v>
      </c>
    </row>
    <row r="82" spans="1:5">
      <c r="A82" t="s">
        <v>22</v>
      </c>
      <c r="B82">
        <v>4</v>
      </c>
      <c r="C82">
        <v>4</v>
      </c>
      <c r="D82">
        <v>467</v>
      </c>
      <c r="E82" t="s">
        <v>1</v>
      </c>
    </row>
    <row r="83" spans="1:5">
      <c r="A83" t="s">
        <v>23</v>
      </c>
      <c r="B83">
        <v>2</v>
      </c>
      <c r="C83">
        <v>2</v>
      </c>
      <c r="D83">
        <v>467</v>
      </c>
      <c r="E83" t="s">
        <v>1</v>
      </c>
    </row>
    <row r="84" spans="1:5">
      <c r="A84" t="s">
        <v>23</v>
      </c>
      <c r="B84">
        <v>3</v>
      </c>
      <c r="C84">
        <v>3</v>
      </c>
      <c r="D84">
        <v>467</v>
      </c>
      <c r="E84" t="s">
        <v>1</v>
      </c>
    </row>
    <row r="85" spans="1:5">
      <c r="A85" t="s">
        <v>23</v>
      </c>
      <c r="B85">
        <v>4</v>
      </c>
      <c r="C85">
        <v>4</v>
      </c>
      <c r="D85">
        <v>467</v>
      </c>
      <c r="E85" t="s">
        <v>1</v>
      </c>
    </row>
    <row r="86" spans="1:5">
      <c r="A86" t="s">
        <v>24</v>
      </c>
      <c r="B86">
        <v>0</v>
      </c>
      <c r="C86">
        <v>0</v>
      </c>
      <c r="D86">
        <v>467</v>
      </c>
      <c r="E86" t="s">
        <v>1</v>
      </c>
    </row>
    <row r="87" spans="1:5">
      <c r="A87" t="s">
        <v>24</v>
      </c>
      <c r="B87">
        <v>0</v>
      </c>
      <c r="C87">
        <v>0</v>
      </c>
      <c r="D87">
        <v>467</v>
      </c>
      <c r="E87" t="s">
        <v>1</v>
      </c>
    </row>
    <row r="88" spans="1:5">
      <c r="A88" t="s">
        <v>24</v>
      </c>
      <c r="B88">
        <v>1</v>
      </c>
      <c r="C88">
        <v>1</v>
      </c>
      <c r="D88">
        <v>467</v>
      </c>
      <c r="E88" t="s">
        <v>1</v>
      </c>
    </row>
    <row r="89" spans="1:5">
      <c r="A89" t="s">
        <v>24</v>
      </c>
      <c r="B89">
        <v>2</v>
      </c>
      <c r="C89">
        <v>2</v>
      </c>
      <c r="D89">
        <v>467</v>
      </c>
      <c r="E89" t="s">
        <v>1</v>
      </c>
    </row>
    <row r="90" spans="1:5">
      <c r="A90" t="s">
        <v>24</v>
      </c>
      <c r="B90">
        <v>2</v>
      </c>
      <c r="C90">
        <v>2</v>
      </c>
      <c r="D90">
        <v>467</v>
      </c>
      <c r="E90" t="s">
        <v>1</v>
      </c>
    </row>
    <row r="91" spans="1:5">
      <c r="A91" t="s">
        <v>24</v>
      </c>
      <c r="B91">
        <v>3</v>
      </c>
      <c r="C91">
        <v>3</v>
      </c>
      <c r="D91">
        <v>467</v>
      </c>
      <c r="E91" t="s">
        <v>1</v>
      </c>
    </row>
    <row r="92" spans="1:5">
      <c r="A92" t="s">
        <v>24</v>
      </c>
      <c r="B92">
        <v>4</v>
      </c>
      <c r="C92">
        <v>4</v>
      </c>
      <c r="D92">
        <v>467</v>
      </c>
      <c r="E92" t="s">
        <v>1</v>
      </c>
    </row>
    <row r="93" spans="1:5">
      <c r="A93" t="s">
        <v>25</v>
      </c>
      <c r="B93">
        <v>0</v>
      </c>
      <c r="C93">
        <v>0</v>
      </c>
      <c r="D93">
        <v>467</v>
      </c>
      <c r="E93" t="s">
        <v>1</v>
      </c>
    </row>
    <row r="94" spans="1:5">
      <c r="A94" t="s">
        <v>25</v>
      </c>
      <c r="B94">
        <v>1</v>
      </c>
      <c r="C94">
        <v>1</v>
      </c>
      <c r="D94">
        <v>467</v>
      </c>
      <c r="E94" t="s">
        <v>1</v>
      </c>
    </row>
    <row r="95" spans="1:5">
      <c r="A95" t="s">
        <v>25</v>
      </c>
      <c r="B95">
        <v>2</v>
      </c>
      <c r="C95">
        <v>2</v>
      </c>
      <c r="D95">
        <v>467</v>
      </c>
      <c r="E95" t="s">
        <v>1</v>
      </c>
    </row>
    <row r="96" spans="1:5">
      <c r="A96" t="s">
        <v>25</v>
      </c>
      <c r="B96">
        <v>4</v>
      </c>
      <c r="C96">
        <v>4</v>
      </c>
      <c r="D96">
        <v>467</v>
      </c>
      <c r="E96" t="s">
        <v>1</v>
      </c>
    </row>
    <row r="97" spans="1:5">
      <c r="A97" t="s">
        <v>26</v>
      </c>
      <c r="B97">
        <v>1</v>
      </c>
      <c r="C97">
        <v>1</v>
      </c>
      <c r="D97">
        <v>467</v>
      </c>
      <c r="E97" t="s">
        <v>1</v>
      </c>
    </row>
    <row r="98" spans="1:5">
      <c r="A98" t="s">
        <v>26</v>
      </c>
      <c r="B98">
        <v>1</v>
      </c>
      <c r="C98">
        <v>1</v>
      </c>
      <c r="D98">
        <v>467</v>
      </c>
      <c r="E98" t="s">
        <v>1</v>
      </c>
    </row>
    <row r="99" spans="1:5">
      <c r="A99" t="s">
        <v>27</v>
      </c>
      <c r="B99">
        <v>3</v>
      </c>
      <c r="C99">
        <v>3</v>
      </c>
      <c r="D99">
        <v>467</v>
      </c>
      <c r="E99" t="s">
        <v>1</v>
      </c>
    </row>
    <row r="100" spans="1:5">
      <c r="A100" t="s">
        <v>28</v>
      </c>
      <c r="B100">
        <v>1</v>
      </c>
      <c r="C100">
        <v>1</v>
      </c>
      <c r="D100">
        <v>467</v>
      </c>
      <c r="E100" t="s">
        <v>1</v>
      </c>
    </row>
    <row r="101" spans="1:5">
      <c r="A101" t="s">
        <v>28</v>
      </c>
      <c r="B101">
        <v>2</v>
      </c>
      <c r="C101">
        <v>2</v>
      </c>
      <c r="D101">
        <v>467</v>
      </c>
      <c r="E101" t="s">
        <v>1</v>
      </c>
    </row>
    <row r="102" spans="1:5">
      <c r="A102" t="s">
        <v>29</v>
      </c>
      <c r="B102">
        <v>3</v>
      </c>
      <c r="C102">
        <v>3</v>
      </c>
      <c r="D102">
        <v>467</v>
      </c>
      <c r="E102" t="s">
        <v>1</v>
      </c>
    </row>
    <row r="103" spans="1:5">
      <c r="A103" t="s">
        <v>29</v>
      </c>
      <c r="B103">
        <v>4</v>
      </c>
      <c r="C103">
        <v>4</v>
      </c>
      <c r="D103">
        <v>467</v>
      </c>
      <c r="E103" t="s">
        <v>1</v>
      </c>
    </row>
    <row r="104" spans="1:5">
      <c r="A104" t="s">
        <v>30</v>
      </c>
      <c r="B104">
        <v>4</v>
      </c>
      <c r="C104">
        <v>4</v>
      </c>
      <c r="D104">
        <v>467</v>
      </c>
      <c r="E104" t="s">
        <v>1</v>
      </c>
    </row>
    <row r="105" spans="1:5">
      <c r="A105" t="s">
        <v>31</v>
      </c>
      <c r="B105">
        <v>2</v>
      </c>
      <c r="C105">
        <v>2</v>
      </c>
      <c r="D105">
        <v>467</v>
      </c>
      <c r="E105" t="s">
        <v>1</v>
      </c>
    </row>
    <row r="106" spans="1:5">
      <c r="A106" t="s">
        <v>32</v>
      </c>
      <c r="B106">
        <v>1</v>
      </c>
      <c r="C106">
        <v>1</v>
      </c>
      <c r="D106">
        <v>467</v>
      </c>
      <c r="E106" t="s">
        <v>1</v>
      </c>
    </row>
    <row r="107" spans="1:5">
      <c r="A107" t="s">
        <v>32</v>
      </c>
      <c r="B107">
        <v>2</v>
      </c>
      <c r="C107">
        <v>2</v>
      </c>
      <c r="D107">
        <v>467</v>
      </c>
      <c r="E107" t="s">
        <v>1</v>
      </c>
    </row>
    <row r="108" spans="1:5">
      <c r="A108" t="s">
        <v>32</v>
      </c>
      <c r="B108">
        <v>3</v>
      </c>
      <c r="C108">
        <v>3</v>
      </c>
      <c r="D108">
        <v>467</v>
      </c>
      <c r="E108" t="s">
        <v>1</v>
      </c>
    </row>
    <row r="109" spans="1:5">
      <c r="A109" t="s">
        <v>32</v>
      </c>
      <c r="B109">
        <v>4</v>
      </c>
      <c r="C109">
        <v>4</v>
      </c>
      <c r="D109">
        <v>467</v>
      </c>
      <c r="E109" t="s">
        <v>1</v>
      </c>
    </row>
    <row r="110" spans="1:5">
      <c r="A110" t="s">
        <v>33</v>
      </c>
      <c r="B110">
        <v>3</v>
      </c>
      <c r="C110">
        <v>3</v>
      </c>
      <c r="D110">
        <v>467</v>
      </c>
      <c r="E110" t="s">
        <v>1</v>
      </c>
    </row>
    <row r="111" spans="1:5">
      <c r="A111" t="s">
        <v>33</v>
      </c>
      <c r="B111">
        <v>4</v>
      </c>
      <c r="C111">
        <v>4</v>
      </c>
      <c r="D111">
        <v>467</v>
      </c>
      <c r="E111" t="s">
        <v>1</v>
      </c>
    </row>
    <row r="112" spans="1:5">
      <c r="A112" t="s">
        <v>34</v>
      </c>
      <c r="B112">
        <v>1</v>
      </c>
      <c r="C112">
        <v>1</v>
      </c>
      <c r="D112">
        <v>467</v>
      </c>
      <c r="E112" t="s">
        <v>1</v>
      </c>
    </row>
    <row r="113" spans="1:5">
      <c r="A113" t="s">
        <v>34</v>
      </c>
      <c r="B113">
        <v>2</v>
      </c>
      <c r="C113">
        <v>2</v>
      </c>
      <c r="D113">
        <v>467</v>
      </c>
      <c r="E113" t="s">
        <v>1</v>
      </c>
    </row>
    <row r="114" spans="1:5">
      <c r="A114" t="s">
        <v>34</v>
      </c>
      <c r="B114">
        <v>3</v>
      </c>
      <c r="C114">
        <v>3</v>
      </c>
      <c r="D114">
        <v>467</v>
      </c>
      <c r="E114" t="s">
        <v>1</v>
      </c>
    </row>
    <row r="115" spans="1:5">
      <c r="A115" t="s">
        <v>34</v>
      </c>
      <c r="B115">
        <v>4</v>
      </c>
      <c r="C115">
        <v>4</v>
      </c>
      <c r="D115">
        <v>467</v>
      </c>
      <c r="E115" t="s">
        <v>1</v>
      </c>
    </row>
    <row r="116" spans="1:5">
      <c r="A116" t="s">
        <v>35</v>
      </c>
      <c r="B116">
        <v>0</v>
      </c>
      <c r="C116">
        <v>0</v>
      </c>
      <c r="D116">
        <v>466</v>
      </c>
      <c r="E116" t="s">
        <v>36</v>
      </c>
    </row>
    <row r="117" spans="1:5">
      <c r="A117" t="s">
        <v>37</v>
      </c>
      <c r="B117">
        <v>1</v>
      </c>
      <c r="C117">
        <v>1</v>
      </c>
      <c r="D117">
        <v>467</v>
      </c>
      <c r="E117" t="s">
        <v>1</v>
      </c>
    </row>
    <row r="118" spans="1:5">
      <c r="A118" t="s">
        <v>37</v>
      </c>
      <c r="B118">
        <v>2</v>
      </c>
      <c r="C118">
        <v>2</v>
      </c>
      <c r="D118">
        <v>467</v>
      </c>
      <c r="E118" t="s">
        <v>1</v>
      </c>
    </row>
    <row r="119" spans="1:5">
      <c r="A119" t="s">
        <v>37</v>
      </c>
      <c r="B119">
        <v>3</v>
      </c>
      <c r="C119">
        <v>3</v>
      </c>
      <c r="D119">
        <v>467</v>
      </c>
      <c r="E119" t="s">
        <v>1</v>
      </c>
    </row>
    <row r="120" spans="1:5">
      <c r="A120" t="s">
        <v>37</v>
      </c>
      <c r="B120">
        <v>4</v>
      </c>
      <c r="C120">
        <v>4</v>
      </c>
      <c r="D120">
        <v>467</v>
      </c>
      <c r="E120" t="s">
        <v>1</v>
      </c>
    </row>
    <row r="121" spans="1:5">
      <c r="A121" t="s">
        <v>38</v>
      </c>
      <c r="B121">
        <v>0</v>
      </c>
      <c r="C121">
        <v>0</v>
      </c>
      <c r="D121">
        <v>467</v>
      </c>
      <c r="E121" t="s">
        <v>1</v>
      </c>
    </row>
    <row r="122" spans="1:5">
      <c r="A122" t="s">
        <v>38</v>
      </c>
      <c r="B122">
        <v>1</v>
      </c>
      <c r="C122">
        <v>1</v>
      </c>
      <c r="D122">
        <v>467</v>
      </c>
      <c r="E122" t="s">
        <v>1</v>
      </c>
    </row>
    <row r="123" spans="1:5">
      <c r="A123" t="s">
        <v>38</v>
      </c>
      <c r="B123">
        <v>2</v>
      </c>
      <c r="C123">
        <v>2</v>
      </c>
      <c r="D123">
        <v>467</v>
      </c>
      <c r="E123" t="s">
        <v>1</v>
      </c>
    </row>
    <row r="124" spans="1:5">
      <c r="A124" t="s">
        <v>38</v>
      </c>
      <c r="B124">
        <v>3</v>
      </c>
      <c r="C124">
        <v>3</v>
      </c>
      <c r="D124">
        <v>467</v>
      </c>
      <c r="E124" t="s">
        <v>1</v>
      </c>
    </row>
    <row r="125" spans="1:5">
      <c r="A125" t="s">
        <v>38</v>
      </c>
      <c r="B125">
        <v>4</v>
      </c>
      <c r="C125">
        <v>4</v>
      </c>
      <c r="D125">
        <v>467</v>
      </c>
      <c r="E125" t="s">
        <v>1</v>
      </c>
    </row>
    <row r="126" spans="1:5">
      <c r="A126" t="s">
        <v>39</v>
      </c>
      <c r="B126">
        <v>0</v>
      </c>
      <c r="C126">
        <v>0</v>
      </c>
      <c r="D126">
        <v>467</v>
      </c>
      <c r="E126" t="s">
        <v>1</v>
      </c>
    </row>
    <row r="127" spans="1:5">
      <c r="A127" t="s">
        <v>39</v>
      </c>
      <c r="B127">
        <v>1</v>
      </c>
      <c r="C127">
        <v>1</v>
      </c>
      <c r="D127">
        <v>467</v>
      </c>
      <c r="E127" t="s">
        <v>1</v>
      </c>
    </row>
    <row r="128" spans="1:5">
      <c r="A128" t="s">
        <v>39</v>
      </c>
      <c r="B128">
        <v>2</v>
      </c>
      <c r="C128">
        <v>2</v>
      </c>
      <c r="D128">
        <v>467</v>
      </c>
      <c r="E128" t="s">
        <v>1</v>
      </c>
    </row>
    <row r="129" spans="1:5">
      <c r="A129" t="s">
        <v>39</v>
      </c>
      <c r="B129">
        <v>3</v>
      </c>
      <c r="C129">
        <v>3</v>
      </c>
      <c r="D129">
        <v>467</v>
      </c>
      <c r="E129" t="s">
        <v>1</v>
      </c>
    </row>
    <row r="130" spans="1:5">
      <c r="A130" t="s">
        <v>39</v>
      </c>
      <c r="B130">
        <v>4</v>
      </c>
      <c r="C130">
        <v>4</v>
      </c>
      <c r="D130">
        <v>467</v>
      </c>
      <c r="E130" t="s">
        <v>1</v>
      </c>
    </row>
    <row r="131" spans="1:5">
      <c r="A131" t="s">
        <v>40</v>
      </c>
      <c r="B131">
        <v>0</v>
      </c>
      <c r="C131">
        <v>0</v>
      </c>
      <c r="D131">
        <v>467</v>
      </c>
      <c r="E131" t="s">
        <v>1</v>
      </c>
    </row>
    <row r="132" spans="1:5">
      <c r="A132" t="s">
        <v>40</v>
      </c>
      <c r="B132">
        <v>1</v>
      </c>
      <c r="C132">
        <v>1</v>
      </c>
      <c r="D132">
        <v>467</v>
      </c>
      <c r="E132" t="s">
        <v>1</v>
      </c>
    </row>
    <row r="133" spans="1:5">
      <c r="A133" t="s">
        <v>40</v>
      </c>
      <c r="B133">
        <v>2</v>
      </c>
      <c r="C133">
        <v>2</v>
      </c>
      <c r="D133">
        <v>467</v>
      </c>
      <c r="E133" t="s">
        <v>1</v>
      </c>
    </row>
    <row r="134" spans="1:5">
      <c r="A134" t="s">
        <v>40</v>
      </c>
      <c r="B134">
        <v>3</v>
      </c>
      <c r="C134">
        <v>3</v>
      </c>
      <c r="D134">
        <v>467</v>
      </c>
      <c r="E134" t="s">
        <v>1</v>
      </c>
    </row>
    <row r="135" spans="1:5">
      <c r="A135" t="s">
        <v>40</v>
      </c>
      <c r="B135">
        <v>4</v>
      </c>
      <c r="C135">
        <v>4</v>
      </c>
      <c r="D135">
        <v>467</v>
      </c>
      <c r="E135" t="s">
        <v>1</v>
      </c>
    </row>
    <row r="136" spans="1:5">
      <c r="A136" t="s">
        <v>41</v>
      </c>
      <c r="B136">
        <v>0</v>
      </c>
      <c r="C136">
        <v>0</v>
      </c>
      <c r="D136">
        <v>467</v>
      </c>
      <c r="E136" t="s">
        <v>1</v>
      </c>
    </row>
    <row r="137" spans="1:5">
      <c r="A137" t="s">
        <v>41</v>
      </c>
      <c r="B137">
        <v>1</v>
      </c>
      <c r="C137">
        <v>1</v>
      </c>
      <c r="D137">
        <v>467</v>
      </c>
      <c r="E137" t="s">
        <v>1</v>
      </c>
    </row>
    <row r="138" spans="1:5">
      <c r="A138" t="s">
        <v>41</v>
      </c>
      <c r="B138">
        <v>2</v>
      </c>
      <c r="C138">
        <v>2</v>
      </c>
      <c r="D138">
        <v>467</v>
      </c>
      <c r="E138" t="s">
        <v>1</v>
      </c>
    </row>
    <row r="139" spans="1:5">
      <c r="A139" t="s">
        <v>41</v>
      </c>
      <c r="B139">
        <v>2</v>
      </c>
      <c r="C139">
        <v>2</v>
      </c>
      <c r="D139">
        <v>467</v>
      </c>
      <c r="E139" t="s">
        <v>1</v>
      </c>
    </row>
    <row r="140" spans="1:5">
      <c r="A140" t="s">
        <v>41</v>
      </c>
      <c r="B140">
        <v>3</v>
      </c>
      <c r="C140">
        <v>3</v>
      </c>
      <c r="D140">
        <v>467</v>
      </c>
      <c r="E140" t="s">
        <v>1</v>
      </c>
    </row>
    <row r="141" spans="1:5">
      <c r="A141" t="s">
        <v>41</v>
      </c>
      <c r="B141">
        <v>4</v>
      </c>
      <c r="C141">
        <v>4</v>
      </c>
      <c r="D141">
        <v>467</v>
      </c>
      <c r="E141" t="s">
        <v>1</v>
      </c>
    </row>
    <row r="142" spans="1:5">
      <c r="A142" t="s">
        <v>42</v>
      </c>
      <c r="B142">
        <v>0</v>
      </c>
      <c r="C142">
        <v>0</v>
      </c>
      <c r="D142">
        <v>467</v>
      </c>
      <c r="E142" t="s">
        <v>1</v>
      </c>
    </row>
    <row r="143" spans="1:5">
      <c r="A143" t="s">
        <v>42</v>
      </c>
      <c r="B143">
        <v>1</v>
      </c>
      <c r="C143">
        <v>1</v>
      </c>
      <c r="D143">
        <v>467</v>
      </c>
      <c r="E143" t="s">
        <v>1</v>
      </c>
    </row>
    <row r="144" spans="1:5">
      <c r="A144" t="s">
        <v>42</v>
      </c>
      <c r="B144">
        <v>2</v>
      </c>
      <c r="C144">
        <v>2</v>
      </c>
      <c r="D144">
        <v>467</v>
      </c>
      <c r="E144" t="s">
        <v>1</v>
      </c>
    </row>
    <row r="145" spans="1:5">
      <c r="A145" t="s">
        <v>42</v>
      </c>
      <c r="B145">
        <v>3</v>
      </c>
      <c r="C145">
        <v>3</v>
      </c>
      <c r="D145">
        <v>467</v>
      </c>
      <c r="E145" t="s">
        <v>1</v>
      </c>
    </row>
    <row r="146" spans="1:5">
      <c r="A146" t="s">
        <v>42</v>
      </c>
      <c r="B146">
        <v>4</v>
      </c>
      <c r="C146">
        <v>4</v>
      </c>
      <c r="D146">
        <v>467</v>
      </c>
      <c r="E146" t="s">
        <v>1</v>
      </c>
    </row>
    <row r="147" spans="1:5">
      <c r="A147" t="s">
        <v>43</v>
      </c>
      <c r="B147">
        <v>0</v>
      </c>
      <c r="C147">
        <v>0</v>
      </c>
      <c r="D147">
        <v>467</v>
      </c>
      <c r="E147" t="s">
        <v>1</v>
      </c>
    </row>
    <row r="148" spans="1:5">
      <c r="A148" t="s">
        <v>43</v>
      </c>
      <c r="B148">
        <v>4</v>
      </c>
      <c r="C148">
        <v>4</v>
      </c>
      <c r="D148">
        <v>467</v>
      </c>
      <c r="E148" t="s">
        <v>1</v>
      </c>
    </row>
    <row r="149" spans="1:5">
      <c r="A149" t="s">
        <v>44</v>
      </c>
      <c r="B149">
        <v>1</v>
      </c>
      <c r="C149">
        <v>1</v>
      </c>
      <c r="D149">
        <v>467</v>
      </c>
      <c r="E149" t="s">
        <v>1</v>
      </c>
    </row>
    <row r="150" spans="1:5">
      <c r="A150" t="s">
        <v>44</v>
      </c>
      <c r="B150">
        <v>2</v>
      </c>
      <c r="C150">
        <v>2</v>
      </c>
      <c r="D150">
        <v>467</v>
      </c>
      <c r="E150" t="s">
        <v>1</v>
      </c>
    </row>
    <row r="151" spans="1:5">
      <c r="A151" t="s">
        <v>44</v>
      </c>
      <c r="B151">
        <v>3</v>
      </c>
      <c r="C151">
        <v>3</v>
      </c>
      <c r="D151">
        <v>467</v>
      </c>
      <c r="E151" t="s">
        <v>1</v>
      </c>
    </row>
    <row r="152" spans="1:5">
      <c r="A152" t="s">
        <v>44</v>
      </c>
      <c r="B152">
        <v>4</v>
      </c>
      <c r="C152">
        <v>4</v>
      </c>
      <c r="D152">
        <v>467</v>
      </c>
      <c r="E152" t="s">
        <v>1</v>
      </c>
    </row>
    <row r="153" spans="1:5">
      <c r="A153" t="s">
        <v>45</v>
      </c>
      <c r="B153">
        <v>0</v>
      </c>
      <c r="C153">
        <v>0</v>
      </c>
      <c r="D153">
        <v>467</v>
      </c>
      <c r="E153" t="s">
        <v>1</v>
      </c>
    </row>
    <row r="154" spans="1:5">
      <c r="A154" t="s">
        <v>45</v>
      </c>
      <c r="B154">
        <v>1</v>
      </c>
      <c r="C154">
        <v>1</v>
      </c>
      <c r="D154">
        <v>467</v>
      </c>
      <c r="E154" t="s">
        <v>1</v>
      </c>
    </row>
    <row r="155" spans="1:5">
      <c r="A155" t="s">
        <v>45</v>
      </c>
      <c r="B155">
        <v>2</v>
      </c>
      <c r="C155">
        <v>2</v>
      </c>
      <c r="D155">
        <v>467</v>
      </c>
      <c r="E155" t="s">
        <v>1</v>
      </c>
    </row>
    <row r="156" spans="1:5">
      <c r="A156" t="s">
        <v>45</v>
      </c>
      <c r="B156">
        <v>3</v>
      </c>
      <c r="C156">
        <v>3</v>
      </c>
      <c r="D156">
        <v>467</v>
      </c>
      <c r="E156" t="s">
        <v>1</v>
      </c>
    </row>
    <row r="157" spans="1:5">
      <c r="A157" t="s">
        <v>45</v>
      </c>
      <c r="B157">
        <v>4</v>
      </c>
      <c r="C157">
        <v>4</v>
      </c>
      <c r="D157">
        <v>467</v>
      </c>
      <c r="E157" t="s">
        <v>1</v>
      </c>
    </row>
    <row r="158" spans="1:5">
      <c r="A158" t="s">
        <v>46</v>
      </c>
      <c r="B158">
        <v>0</v>
      </c>
      <c r="C158">
        <v>0</v>
      </c>
      <c r="D158">
        <v>467</v>
      </c>
      <c r="E158" t="s">
        <v>1</v>
      </c>
    </row>
    <row r="159" spans="1:5">
      <c r="A159" t="s">
        <v>46</v>
      </c>
      <c r="B159">
        <v>1</v>
      </c>
      <c r="C159">
        <v>1</v>
      </c>
      <c r="D159">
        <v>467</v>
      </c>
      <c r="E159" t="s">
        <v>1</v>
      </c>
    </row>
    <row r="160" spans="1:5">
      <c r="A160" t="s">
        <v>46</v>
      </c>
      <c r="B160">
        <v>2</v>
      </c>
      <c r="C160">
        <v>2</v>
      </c>
      <c r="D160">
        <v>467</v>
      </c>
      <c r="E160" t="s">
        <v>1</v>
      </c>
    </row>
    <row r="161" spans="1:5">
      <c r="A161" t="s">
        <v>46</v>
      </c>
      <c r="B161">
        <v>3</v>
      </c>
      <c r="C161">
        <v>3</v>
      </c>
      <c r="D161">
        <v>467</v>
      </c>
      <c r="E161" t="s">
        <v>1</v>
      </c>
    </row>
    <row r="162" spans="1:5">
      <c r="A162" t="s">
        <v>46</v>
      </c>
      <c r="B162">
        <v>4</v>
      </c>
      <c r="C162">
        <v>4</v>
      </c>
      <c r="D162">
        <v>467</v>
      </c>
      <c r="E162" t="s">
        <v>1</v>
      </c>
    </row>
    <row r="163" spans="1:5">
      <c r="A163" t="s">
        <v>47</v>
      </c>
      <c r="B163">
        <v>0</v>
      </c>
      <c r="C163">
        <v>0</v>
      </c>
      <c r="D163">
        <v>467</v>
      </c>
      <c r="E163" t="s">
        <v>1</v>
      </c>
    </row>
    <row r="164" spans="1:5">
      <c r="A164" t="s">
        <v>48</v>
      </c>
      <c r="B164">
        <v>0</v>
      </c>
      <c r="C164">
        <v>0</v>
      </c>
      <c r="D164">
        <v>467</v>
      </c>
      <c r="E164" t="s">
        <v>1</v>
      </c>
    </row>
    <row r="165" spans="1:5">
      <c r="A165" t="s">
        <v>49</v>
      </c>
      <c r="B165">
        <v>0</v>
      </c>
      <c r="C165">
        <v>0</v>
      </c>
      <c r="D165">
        <v>467</v>
      </c>
      <c r="E165" t="s">
        <v>1</v>
      </c>
    </row>
    <row r="166" spans="1:5">
      <c r="A166" t="s">
        <v>50</v>
      </c>
      <c r="B166">
        <v>0</v>
      </c>
      <c r="C166">
        <v>0</v>
      </c>
      <c r="D166">
        <v>467</v>
      </c>
      <c r="E166" t="s">
        <v>1</v>
      </c>
    </row>
    <row r="167" spans="1:5">
      <c r="A167" t="s">
        <v>50</v>
      </c>
      <c r="B167">
        <v>1</v>
      </c>
      <c r="C167">
        <v>1</v>
      </c>
      <c r="D167">
        <v>467</v>
      </c>
      <c r="E167" t="s">
        <v>1</v>
      </c>
    </row>
    <row r="168" spans="1:5">
      <c r="A168" t="s">
        <v>50</v>
      </c>
      <c r="B168">
        <v>2</v>
      </c>
      <c r="C168">
        <v>2</v>
      </c>
      <c r="D168">
        <v>467</v>
      </c>
      <c r="E168" t="s">
        <v>1</v>
      </c>
    </row>
    <row r="169" spans="1:5">
      <c r="A169" t="s">
        <v>50</v>
      </c>
      <c r="B169">
        <v>3</v>
      </c>
      <c r="C169">
        <v>3</v>
      </c>
      <c r="D169">
        <v>467</v>
      </c>
      <c r="E169" t="s">
        <v>1</v>
      </c>
    </row>
    <row r="170" spans="1:5">
      <c r="A170" t="s">
        <v>50</v>
      </c>
      <c r="B170">
        <v>4</v>
      </c>
      <c r="C170">
        <v>4</v>
      </c>
      <c r="D170">
        <v>467</v>
      </c>
      <c r="E170" t="s">
        <v>1</v>
      </c>
    </row>
    <row r="171" spans="1:5">
      <c r="A171" t="s">
        <v>51</v>
      </c>
      <c r="B171">
        <v>0</v>
      </c>
      <c r="C171">
        <v>0</v>
      </c>
      <c r="D171">
        <v>467</v>
      </c>
      <c r="E171" t="s">
        <v>1</v>
      </c>
    </row>
    <row r="172" spans="1:5">
      <c r="A172" t="s">
        <v>51</v>
      </c>
      <c r="B172">
        <v>1</v>
      </c>
      <c r="C172">
        <v>1</v>
      </c>
      <c r="D172">
        <v>467</v>
      </c>
      <c r="E172" t="s">
        <v>1</v>
      </c>
    </row>
    <row r="173" spans="1:5">
      <c r="A173" t="s">
        <v>51</v>
      </c>
      <c r="B173">
        <v>2</v>
      </c>
      <c r="C173">
        <v>2</v>
      </c>
      <c r="D173">
        <v>467</v>
      </c>
      <c r="E173" t="s">
        <v>1</v>
      </c>
    </row>
    <row r="174" spans="1:5">
      <c r="A174" t="s">
        <v>51</v>
      </c>
      <c r="B174">
        <v>3</v>
      </c>
      <c r="C174">
        <v>3</v>
      </c>
      <c r="D174">
        <v>467</v>
      </c>
      <c r="E174" t="s">
        <v>1</v>
      </c>
    </row>
    <row r="175" spans="1:5">
      <c r="A175" t="s">
        <v>51</v>
      </c>
      <c r="B175">
        <v>4</v>
      </c>
      <c r="C175">
        <v>4</v>
      </c>
      <c r="D175">
        <v>467</v>
      </c>
      <c r="E175" t="s">
        <v>1</v>
      </c>
    </row>
    <row r="176" spans="1:5">
      <c r="A176" t="s">
        <v>52</v>
      </c>
      <c r="B176">
        <v>0</v>
      </c>
      <c r="C176">
        <v>0</v>
      </c>
      <c r="D176">
        <v>467</v>
      </c>
      <c r="E176" t="s">
        <v>1</v>
      </c>
    </row>
    <row r="177" spans="1:5">
      <c r="A177" t="s">
        <v>52</v>
      </c>
      <c r="B177">
        <v>1</v>
      </c>
      <c r="C177">
        <v>1</v>
      </c>
      <c r="D177">
        <v>467</v>
      </c>
      <c r="E177" t="s">
        <v>1</v>
      </c>
    </row>
    <row r="178" spans="1:5">
      <c r="A178" t="s">
        <v>52</v>
      </c>
      <c r="B178">
        <v>2</v>
      </c>
      <c r="C178">
        <v>2</v>
      </c>
      <c r="D178">
        <v>467</v>
      </c>
      <c r="E178" t="s">
        <v>1</v>
      </c>
    </row>
    <row r="179" spans="1:5">
      <c r="A179" t="s">
        <v>52</v>
      </c>
      <c r="B179">
        <v>3</v>
      </c>
      <c r="C179">
        <v>3</v>
      </c>
      <c r="D179">
        <v>467</v>
      </c>
      <c r="E179" t="s">
        <v>1</v>
      </c>
    </row>
    <row r="180" spans="1:5">
      <c r="A180" t="s">
        <v>52</v>
      </c>
      <c r="B180">
        <v>4</v>
      </c>
      <c r="C180">
        <v>4</v>
      </c>
      <c r="D180">
        <v>467</v>
      </c>
      <c r="E180" t="s">
        <v>1</v>
      </c>
    </row>
    <row r="181" spans="1:5">
      <c r="A181" t="s">
        <v>53</v>
      </c>
      <c r="B181">
        <v>0</v>
      </c>
      <c r="C181">
        <v>0</v>
      </c>
      <c r="D181">
        <v>467</v>
      </c>
      <c r="E181" t="s">
        <v>1</v>
      </c>
    </row>
    <row r="182" spans="1:5">
      <c r="A182" t="s">
        <v>53</v>
      </c>
      <c r="B182">
        <v>1</v>
      </c>
      <c r="C182">
        <v>1</v>
      </c>
      <c r="D182">
        <v>467</v>
      </c>
      <c r="E182" t="s">
        <v>1</v>
      </c>
    </row>
    <row r="183" spans="1:5">
      <c r="A183" t="s">
        <v>53</v>
      </c>
      <c r="B183">
        <v>2</v>
      </c>
      <c r="C183">
        <v>2</v>
      </c>
      <c r="D183">
        <v>467</v>
      </c>
      <c r="E183" t="s">
        <v>1</v>
      </c>
    </row>
    <row r="184" spans="1:5">
      <c r="A184" t="s">
        <v>53</v>
      </c>
      <c r="B184">
        <v>3</v>
      </c>
      <c r="C184">
        <v>3</v>
      </c>
      <c r="D184">
        <v>467</v>
      </c>
      <c r="E184" t="s">
        <v>1</v>
      </c>
    </row>
    <row r="185" spans="1:5">
      <c r="A185" t="s">
        <v>53</v>
      </c>
      <c r="B185">
        <v>4</v>
      </c>
      <c r="C185">
        <v>4</v>
      </c>
      <c r="D185">
        <v>467</v>
      </c>
      <c r="E185" t="s">
        <v>1</v>
      </c>
    </row>
    <row r="186" spans="1:5">
      <c r="A186" t="s">
        <v>54</v>
      </c>
      <c r="B186">
        <v>0</v>
      </c>
      <c r="C186">
        <v>0</v>
      </c>
      <c r="D186">
        <v>467</v>
      </c>
      <c r="E186" t="s">
        <v>1</v>
      </c>
    </row>
    <row r="187" spans="1:5">
      <c r="A187" t="s">
        <v>55</v>
      </c>
      <c r="B187">
        <v>0</v>
      </c>
      <c r="C187">
        <v>0</v>
      </c>
      <c r="D187">
        <v>467</v>
      </c>
      <c r="E187" t="s">
        <v>1</v>
      </c>
    </row>
    <row r="188" spans="1:5">
      <c r="A188" t="s">
        <v>56</v>
      </c>
      <c r="B188">
        <v>3</v>
      </c>
      <c r="C188">
        <v>3</v>
      </c>
      <c r="D188">
        <v>467</v>
      </c>
      <c r="E188" t="s">
        <v>1</v>
      </c>
    </row>
    <row r="189" spans="1:5">
      <c r="A189" t="s">
        <v>57</v>
      </c>
      <c r="B189">
        <v>0</v>
      </c>
      <c r="C189">
        <v>0</v>
      </c>
      <c r="D189">
        <v>467</v>
      </c>
      <c r="E189" t="s">
        <v>1</v>
      </c>
    </row>
    <row r="190" spans="1:5">
      <c r="A190" t="s">
        <v>57</v>
      </c>
      <c r="B190">
        <v>1</v>
      </c>
      <c r="C190">
        <v>1</v>
      </c>
      <c r="D190">
        <v>467</v>
      </c>
      <c r="E190" t="s">
        <v>1</v>
      </c>
    </row>
    <row r="191" spans="1:5">
      <c r="A191" t="s">
        <v>57</v>
      </c>
      <c r="B191">
        <v>2</v>
      </c>
      <c r="C191">
        <v>2</v>
      </c>
      <c r="D191">
        <v>467</v>
      </c>
      <c r="E191" t="s">
        <v>1</v>
      </c>
    </row>
    <row r="192" spans="1:5">
      <c r="A192" t="s">
        <v>57</v>
      </c>
      <c r="B192">
        <v>3</v>
      </c>
      <c r="C192">
        <v>3</v>
      </c>
      <c r="D192">
        <v>467</v>
      </c>
      <c r="E192" t="s">
        <v>1</v>
      </c>
    </row>
    <row r="193" spans="1:5">
      <c r="A193" t="s">
        <v>57</v>
      </c>
      <c r="B193">
        <v>4</v>
      </c>
      <c r="C193">
        <v>4</v>
      </c>
      <c r="D193">
        <v>467</v>
      </c>
      <c r="E193" t="s">
        <v>1</v>
      </c>
    </row>
    <row r="194" spans="1:5">
      <c r="A194" t="s">
        <v>58</v>
      </c>
      <c r="B194">
        <v>1</v>
      </c>
      <c r="C194">
        <v>1</v>
      </c>
      <c r="D194">
        <v>467</v>
      </c>
      <c r="E194" t="s">
        <v>1</v>
      </c>
    </row>
    <row r="195" spans="1:5">
      <c r="A195" t="s">
        <v>58</v>
      </c>
      <c r="B195">
        <v>2</v>
      </c>
      <c r="C195">
        <v>2</v>
      </c>
      <c r="D195">
        <v>467</v>
      </c>
      <c r="E195" t="s">
        <v>1</v>
      </c>
    </row>
    <row r="196" spans="1:5">
      <c r="A196" t="s">
        <v>58</v>
      </c>
      <c r="B196">
        <v>3</v>
      </c>
      <c r="C196">
        <v>3</v>
      </c>
      <c r="D196">
        <v>467</v>
      </c>
      <c r="E196" t="s">
        <v>1</v>
      </c>
    </row>
    <row r="197" spans="1:5">
      <c r="A197" t="s">
        <v>58</v>
      </c>
      <c r="B197">
        <v>4</v>
      </c>
      <c r="C197">
        <v>4</v>
      </c>
      <c r="D197">
        <v>467</v>
      </c>
      <c r="E197" t="s">
        <v>1</v>
      </c>
    </row>
    <row r="198" spans="1:5">
      <c r="A198" t="s">
        <v>59</v>
      </c>
      <c r="B198">
        <v>1</v>
      </c>
      <c r="C198">
        <v>1</v>
      </c>
      <c r="D198">
        <v>467</v>
      </c>
      <c r="E198" t="s">
        <v>1</v>
      </c>
    </row>
    <row r="199" spans="1:5">
      <c r="A199" t="s">
        <v>59</v>
      </c>
      <c r="B199">
        <v>2</v>
      </c>
      <c r="C199">
        <v>2</v>
      </c>
      <c r="D199">
        <v>467</v>
      </c>
      <c r="E199" t="s">
        <v>1</v>
      </c>
    </row>
    <row r="200" spans="1:5">
      <c r="A200" t="s">
        <v>59</v>
      </c>
      <c r="B200">
        <v>3</v>
      </c>
      <c r="C200">
        <v>3</v>
      </c>
      <c r="D200">
        <v>467</v>
      </c>
      <c r="E200" t="s">
        <v>1</v>
      </c>
    </row>
    <row r="201" spans="1:5">
      <c r="A201" t="s">
        <v>59</v>
      </c>
      <c r="B201">
        <v>4</v>
      </c>
      <c r="C201">
        <v>4</v>
      </c>
      <c r="D201">
        <v>467</v>
      </c>
      <c r="E201" t="s">
        <v>1</v>
      </c>
    </row>
    <row r="202" spans="1:5">
      <c r="A202" t="s">
        <v>60</v>
      </c>
      <c r="B202">
        <v>0</v>
      </c>
      <c r="C202">
        <v>0</v>
      </c>
      <c r="D202">
        <v>467</v>
      </c>
      <c r="E202" t="s">
        <v>1</v>
      </c>
    </row>
    <row r="203" spans="1:5">
      <c r="A203" t="s">
        <v>60</v>
      </c>
      <c r="B203">
        <v>3</v>
      </c>
      <c r="C203">
        <v>3</v>
      </c>
      <c r="D203">
        <v>467</v>
      </c>
      <c r="E203" t="s">
        <v>1</v>
      </c>
    </row>
    <row r="204" spans="1:5">
      <c r="A204" t="s">
        <v>61</v>
      </c>
      <c r="B204">
        <v>0</v>
      </c>
      <c r="C204">
        <v>0</v>
      </c>
      <c r="D204">
        <v>467</v>
      </c>
      <c r="E204" t="s">
        <v>1</v>
      </c>
    </row>
    <row r="205" spans="1:5">
      <c r="A205" t="s">
        <v>62</v>
      </c>
      <c r="B205">
        <v>0</v>
      </c>
      <c r="C205">
        <v>0</v>
      </c>
      <c r="D205">
        <v>467</v>
      </c>
      <c r="E205" t="s">
        <v>1</v>
      </c>
    </row>
    <row r="206" spans="1:5">
      <c r="A206" t="s">
        <v>63</v>
      </c>
      <c r="B206">
        <v>0</v>
      </c>
      <c r="C206">
        <v>0</v>
      </c>
      <c r="D206">
        <v>467</v>
      </c>
      <c r="E206" t="s">
        <v>1</v>
      </c>
    </row>
    <row r="207" spans="1:5">
      <c r="A207" t="s">
        <v>64</v>
      </c>
      <c r="B207">
        <v>0</v>
      </c>
      <c r="C207">
        <v>0</v>
      </c>
      <c r="D207">
        <v>467</v>
      </c>
      <c r="E207" t="s">
        <v>1</v>
      </c>
    </row>
    <row r="208" spans="1:5">
      <c r="A208" t="s">
        <v>64</v>
      </c>
      <c r="B208">
        <v>1</v>
      </c>
      <c r="C208">
        <v>1</v>
      </c>
      <c r="D208">
        <v>467</v>
      </c>
      <c r="E208" t="s">
        <v>1</v>
      </c>
    </row>
    <row r="209" spans="1:5">
      <c r="A209" t="s">
        <v>64</v>
      </c>
      <c r="B209">
        <v>2</v>
      </c>
      <c r="C209">
        <v>2</v>
      </c>
      <c r="D209">
        <v>467</v>
      </c>
      <c r="E209" t="s">
        <v>1</v>
      </c>
    </row>
    <row r="210" spans="1:5">
      <c r="A210" t="s">
        <v>64</v>
      </c>
      <c r="B210">
        <v>3</v>
      </c>
      <c r="C210">
        <v>3</v>
      </c>
      <c r="D210">
        <v>467</v>
      </c>
      <c r="E210" t="s">
        <v>1</v>
      </c>
    </row>
    <row r="211" spans="1:5">
      <c r="A211" t="s">
        <v>64</v>
      </c>
      <c r="B211">
        <v>4</v>
      </c>
      <c r="C211">
        <v>4</v>
      </c>
      <c r="D211">
        <v>467</v>
      </c>
      <c r="E211" t="s">
        <v>1</v>
      </c>
    </row>
    <row r="212" spans="1:5">
      <c r="A212" t="s">
        <v>64</v>
      </c>
      <c r="B212">
        <v>4</v>
      </c>
      <c r="C212">
        <v>4</v>
      </c>
      <c r="D212">
        <v>467</v>
      </c>
      <c r="E212" t="s">
        <v>1</v>
      </c>
    </row>
    <row r="213" spans="1:5">
      <c r="A213" t="s">
        <v>65</v>
      </c>
      <c r="B213">
        <v>0</v>
      </c>
      <c r="C213">
        <v>0</v>
      </c>
      <c r="D213">
        <v>467</v>
      </c>
      <c r="E213" t="s">
        <v>1</v>
      </c>
    </row>
    <row r="214" spans="1:5">
      <c r="A214" t="s">
        <v>65</v>
      </c>
      <c r="B214">
        <v>2</v>
      </c>
      <c r="C214">
        <v>2</v>
      </c>
      <c r="D214">
        <v>467</v>
      </c>
      <c r="E214" t="s">
        <v>1</v>
      </c>
    </row>
    <row r="215" spans="1:5">
      <c r="A215" t="s">
        <v>65</v>
      </c>
      <c r="B215">
        <v>3</v>
      </c>
      <c r="C215">
        <v>3</v>
      </c>
      <c r="D215">
        <v>467</v>
      </c>
      <c r="E215" t="s">
        <v>1</v>
      </c>
    </row>
    <row r="216" spans="1:5">
      <c r="A216" t="s">
        <v>65</v>
      </c>
      <c r="B216">
        <v>4</v>
      </c>
      <c r="C216">
        <v>4</v>
      </c>
      <c r="D216">
        <v>467</v>
      </c>
      <c r="E216" t="s">
        <v>1</v>
      </c>
    </row>
    <row r="217" spans="1:5">
      <c r="A217" t="s">
        <v>66</v>
      </c>
      <c r="B217">
        <v>1</v>
      </c>
      <c r="C217">
        <v>1</v>
      </c>
      <c r="D217">
        <v>467</v>
      </c>
      <c r="E217" t="s">
        <v>1</v>
      </c>
    </row>
    <row r="218" spans="1:5">
      <c r="A218" t="s">
        <v>66</v>
      </c>
      <c r="B218">
        <v>2</v>
      </c>
      <c r="C218">
        <v>2</v>
      </c>
      <c r="D218">
        <v>467</v>
      </c>
      <c r="E218" t="s">
        <v>1</v>
      </c>
    </row>
    <row r="219" spans="1:5">
      <c r="A219" t="s">
        <v>66</v>
      </c>
      <c r="B219">
        <v>3</v>
      </c>
      <c r="C219">
        <v>3</v>
      </c>
      <c r="D219">
        <v>467</v>
      </c>
      <c r="E219" t="s">
        <v>1</v>
      </c>
    </row>
    <row r="220" spans="1:5">
      <c r="A220" t="s">
        <v>67</v>
      </c>
      <c r="B220">
        <v>1</v>
      </c>
      <c r="C220">
        <v>1</v>
      </c>
      <c r="D220">
        <v>467</v>
      </c>
      <c r="E220" t="s">
        <v>1</v>
      </c>
    </row>
    <row r="221" spans="1:5">
      <c r="A221" t="s">
        <v>67</v>
      </c>
      <c r="B221">
        <v>2</v>
      </c>
      <c r="C221">
        <v>2</v>
      </c>
      <c r="D221">
        <v>467</v>
      </c>
      <c r="E221" t="s">
        <v>1</v>
      </c>
    </row>
    <row r="222" spans="1:5">
      <c r="A222" t="s">
        <v>67</v>
      </c>
      <c r="B222">
        <v>3</v>
      </c>
      <c r="C222">
        <v>3</v>
      </c>
      <c r="D222">
        <v>467</v>
      </c>
      <c r="E222" t="s">
        <v>1</v>
      </c>
    </row>
    <row r="223" spans="1:5">
      <c r="A223" t="s">
        <v>67</v>
      </c>
      <c r="B223">
        <v>4</v>
      </c>
      <c r="C223">
        <v>4</v>
      </c>
      <c r="D223">
        <v>467</v>
      </c>
      <c r="E223" t="s">
        <v>1</v>
      </c>
    </row>
    <row r="224" spans="1:5">
      <c r="A224" t="s">
        <v>68</v>
      </c>
      <c r="B224">
        <v>1</v>
      </c>
      <c r="C224">
        <v>1</v>
      </c>
      <c r="D224">
        <v>467</v>
      </c>
      <c r="E224" t="s">
        <v>1</v>
      </c>
    </row>
    <row r="225" spans="1:5">
      <c r="A225" t="s">
        <v>68</v>
      </c>
      <c r="B225">
        <v>2</v>
      </c>
      <c r="C225">
        <v>2</v>
      </c>
      <c r="D225">
        <v>467</v>
      </c>
      <c r="E225" t="s">
        <v>1</v>
      </c>
    </row>
    <row r="226" spans="1:5">
      <c r="A226" t="s">
        <v>68</v>
      </c>
      <c r="B226">
        <v>3</v>
      </c>
      <c r="C226">
        <v>3</v>
      </c>
      <c r="D226">
        <v>467</v>
      </c>
      <c r="E226" t="s">
        <v>1</v>
      </c>
    </row>
    <row r="227" spans="1:5">
      <c r="A227" t="s">
        <v>68</v>
      </c>
      <c r="B227">
        <v>4</v>
      </c>
      <c r="C227">
        <v>4</v>
      </c>
      <c r="D227">
        <v>467</v>
      </c>
      <c r="E227" t="s">
        <v>1</v>
      </c>
    </row>
  </sheetData>
  <phoneticPr fontId="0" type="noConversion"/>
  <printOptions gridLines="1"/>
  <pageMargins left="0" right="0" top="0.5" bottom="0.5" header="0.25" footer="0.25"/>
  <pageSetup scale="72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LSP - Cottage Grove</vt:lpstr>
      <vt:lpstr>Data Sorted</vt:lpstr>
      <vt:lpstr>StorageAllocs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V. Hoang</dc:creator>
  <cp:lastModifiedBy>Havlíček Jan</cp:lastModifiedBy>
  <cp:lastPrinted>2001-10-19T18:12:31Z</cp:lastPrinted>
  <dcterms:created xsi:type="dcterms:W3CDTF">2001-10-18T18:17:58Z</dcterms:created>
  <dcterms:modified xsi:type="dcterms:W3CDTF">2023-09-10T11:05:19Z</dcterms:modified>
</cp:coreProperties>
</file>