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<sst xmlns="http://schemas.openxmlformats.org/spreadsheetml/2006/main" count="653" uniqueCount="119">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</sst>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3-4B21-9CAD-2679AAD6E30A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3-4B21-9CAD-2679AAD6E30A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3-4B21-9CAD-2679AAD6E30A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3-4B21-9CAD-2679AAD6E30A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B3-4B21-9CAD-2679AAD6E30A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B3-4B21-9CAD-2679AAD6E30A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B3-4B21-9CAD-2679AAD6E30A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B3-4B21-9CAD-2679AAD6E30A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B3-4B21-9CAD-2679AAD6E30A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B3-4B21-9CAD-2679AAD6E30A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B3-4B21-9CAD-2679AAD6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71344"/>
        <c:axId val="1"/>
      </c:lineChart>
      <c:dateAx>
        <c:axId val="185571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7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8-4D5B-B259-2FE603392A16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8-4D5B-B259-2FE603392A16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8-4D5B-B259-2FE603392A16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8-4D5B-B259-2FE603392A16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8-4D5B-B259-2FE603392A16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78-4D5B-B259-2FE603392A16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78-4D5B-B259-2FE603392A16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78-4D5B-B259-2FE603392A16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78-4D5B-B259-2FE603392A16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78-4D5B-B259-2FE603392A16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78-4D5B-B259-2FE60339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36488"/>
        <c:axId val="1"/>
      </c:lineChart>
      <c:dateAx>
        <c:axId val="184936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36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E-4E6A-B418-7F035FFB154F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E-4E6A-B418-7F035FFB154F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E-4E6A-B418-7F035FFB154F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E-4E6A-B418-7F035FFB154F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E-4E6A-B418-7F035FFB154F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E-4E6A-B418-7F035FFB154F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E-4E6A-B418-7F035FFB154F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E-4E6A-B418-7F035FFB154F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0E-4E6A-B418-7F035FFB154F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0E-4E6A-B418-7F035FFB154F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0E-4E6A-B418-7F035FFB1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7976"/>
        <c:axId val="1"/>
      </c:lineChart>
      <c:dateAx>
        <c:axId val="156367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7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A-4973-842F-2751C0D770A3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A-4973-842F-2751C0D770A3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A-4973-842F-2751C0D770A3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A-4973-842F-2751C0D770A3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7A-4973-842F-2751C0D770A3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7A-4973-842F-2751C0D770A3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7A-4973-842F-2751C0D770A3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7A-4973-842F-2751C0D770A3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7A-4973-842F-2751C0D770A3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7A-4973-842F-2751C0D770A3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7A-4973-842F-2751C0D7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7648"/>
        <c:axId val="1"/>
      </c:lineChart>
      <c:dateAx>
        <c:axId val="156367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7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3-4621-984B-12E2D550507B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3-4621-984B-12E2D550507B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3-4621-984B-12E2D550507B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3-4621-984B-12E2D550507B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3-4621-984B-12E2D550507B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3-4621-984B-12E2D550507B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3-4621-984B-12E2D550507B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3-4621-984B-12E2D550507B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3-4621-984B-12E2D550507B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3-4621-984B-12E2D550507B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3-4621-984B-12E2D550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31056"/>
        <c:axId val="1"/>
      </c:lineChart>
      <c:dateAx>
        <c:axId val="184631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3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B6-A567-D86DB6C44000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B6-A567-D86DB6C44000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F-4BB6-A567-D86DB6C44000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F-4BB6-A567-D86DB6C44000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F-4BB6-A567-D86DB6C44000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F-4BB6-A567-D86DB6C44000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F-4BB6-A567-D86DB6C4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70032"/>
        <c:axId val="1"/>
      </c:lineChart>
      <c:dateAx>
        <c:axId val="185570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7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0-4513-B49D-8128BF37DE83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0-4513-B49D-8128BF37DE83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0-4513-B49D-8128BF37DE83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0-4513-B49D-8128BF37DE83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0-4513-B49D-8128BF37DE83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0-4513-B49D-8128BF37DE83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90-4513-B49D-8128BF37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70360"/>
        <c:axId val="1"/>
      </c:lineChart>
      <c:dateAx>
        <c:axId val="185570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70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7-43F4-AC25-08B929C4F37B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7-43F4-AC25-08B929C4F37B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7-43F4-AC25-08B929C4F37B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7-43F4-AC25-08B929C4F37B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67-43F4-AC25-08B929C4F37B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67-43F4-AC25-08B929C4F37B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67-43F4-AC25-08B929C4F37B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67-43F4-AC25-08B929C4F37B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67-43F4-AC25-08B929C4F37B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67-43F4-AC25-08B929C4F37B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67-43F4-AC25-08B929C4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6664"/>
        <c:axId val="1"/>
      </c:lineChart>
      <c:dateAx>
        <c:axId val="156366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6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6-48AC-A559-DF9F919BE682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6-48AC-A559-DF9F919BE682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6-48AC-A559-DF9F919BE682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6-48AC-A559-DF9F919BE682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26-48AC-A559-DF9F919BE682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26-48AC-A559-DF9F919BE682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26-48AC-A559-DF9F919BE682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26-48AC-A559-DF9F919BE682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26-48AC-A559-DF9F919BE682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26-48AC-A559-DF9F919BE682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26-48AC-A559-DF9F919B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8720"/>
        <c:axId val="1"/>
      </c:lineChart>
      <c:dateAx>
        <c:axId val="185948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B-4376-9C56-2102009FF81D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B-4376-9C56-2102009FF81D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B-4376-9C56-2102009FF81D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B-4376-9C56-2102009FF81D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B-4376-9C56-2102009FF81D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B-4376-9C56-2102009FF81D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DB-4376-9C56-2102009FF81D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DB-4376-9C56-2102009FF81D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DB-4376-9C56-2102009FF81D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DB-4376-9C56-2102009FF81D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DB-4376-9C56-2102009F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8960"/>
        <c:axId val="1"/>
      </c:lineChart>
      <c:dateAx>
        <c:axId val="156368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E-4464-9843-D12329E29337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E-4464-9843-D12329E29337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E-4464-9843-D12329E29337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E-4464-9843-D12329E29337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E-4464-9843-D12329E29337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9E-4464-9843-D12329E29337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E-4464-9843-D12329E29337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9E-4464-9843-D12329E29337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9E-4464-9843-D12329E29337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9E-4464-9843-D12329E29337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9E-4464-9843-D12329E2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5680"/>
        <c:axId val="1"/>
      </c:lineChart>
      <c:dateAx>
        <c:axId val="156365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8-4998-A06C-B03D28F90BE1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8-4998-A06C-B03D28F90BE1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8-4998-A06C-B03D28F90BE1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8-4998-A06C-B03D28F90BE1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8-4998-A06C-B03D28F90BE1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8-4998-A06C-B03D28F90BE1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48-4998-A06C-B03D28F90BE1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48-4998-A06C-B03D28F90BE1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48-4998-A06C-B03D28F90BE1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48-4998-A06C-B03D28F90BE1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48-4998-A06C-B03D28F9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69048"/>
        <c:axId val="1"/>
      </c:lineChart>
      <c:dateAx>
        <c:axId val="185569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69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D-47D7-BC37-D61C70801043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D-47D7-BC37-D61C70801043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D-47D7-BC37-D61C70801043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D-47D7-BC37-D61C70801043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D-47D7-BC37-D61C70801043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6D-47D7-BC37-D61C70801043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6D-47D7-BC37-D61C70801043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6D-47D7-BC37-D61C70801043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6D-47D7-BC37-D61C70801043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6D-47D7-BC37-D61C70801043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6D-47D7-BC37-D61C7080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50112"/>
        <c:axId val="1"/>
      </c:lineChart>
      <c:dateAx>
        <c:axId val="186150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50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Z27" sqref="Z2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118</v>
      </c>
      <c r="B38" s="37">
        <f>SUM(B6:B36)+B37</f>
        <v>39937</v>
      </c>
      <c r="C38" s="37">
        <f>SUM(C6:C36)+C37</f>
        <v>4534</v>
      </c>
      <c r="D38" s="37">
        <f>SUM(D6:D36)+D37</f>
        <v>44471</v>
      </c>
      <c r="E38" s="37"/>
      <c r="F38" s="37">
        <f>SUM(F6:F36)+F37</f>
        <v>-25644</v>
      </c>
      <c r="G38" s="37"/>
      <c r="H38" s="37">
        <f>SUM(H6:H36)+H37</f>
        <v>-829</v>
      </c>
      <c r="I38" s="37"/>
      <c r="J38" s="37">
        <f>SUM(J6:J36)+J37</f>
        <v>-538</v>
      </c>
      <c r="K38" s="37"/>
      <c r="L38" s="37">
        <f>SUM(L6:L36)+L37</f>
        <v>-12000</v>
      </c>
      <c r="M38" s="37"/>
      <c r="N38" s="37">
        <f>SUM(N6:N36)+N37</f>
        <v>2652</v>
      </c>
      <c r="O38" s="37"/>
      <c r="P38" s="37">
        <f>SUM(P6:P36)+P37</f>
        <v>-1159</v>
      </c>
      <c r="Q38" s="37"/>
      <c r="R38" s="37">
        <f>SUM(R6:R36)+R37</f>
        <v>728</v>
      </c>
      <c r="S38" s="37"/>
      <c r="T38" s="37">
        <f>SUM(T6:T36)+T37</f>
        <v>4437</v>
      </c>
      <c r="U38" s="37">
        <f>SUM(U6:U36)+U37</f>
        <v>-442</v>
      </c>
      <c r="V38" s="37"/>
      <c r="W38" s="37"/>
      <c r="X38" s="37"/>
      <c r="Y38" s="38">
        <f t="shared" si="1"/>
        <v>12118</v>
      </c>
    </row>
    <row r="39" spans="1:38" s="143" customFormat="1" ht="16.2" thickBot="1" x14ac:dyDescent="0.35">
      <c r="A39" s="147" t="s">
        <v>106</v>
      </c>
      <c r="B39" s="148">
        <f>B5+B38</f>
        <v>107639</v>
      </c>
      <c r="C39" s="148">
        <f>C5+C38</f>
        <v>-323923</v>
      </c>
      <c r="D39" s="148">
        <f>D5+D38</f>
        <v>-216284</v>
      </c>
      <c r="E39" s="146"/>
      <c r="F39" s="148">
        <f>F5+F38</f>
        <v>51218</v>
      </c>
      <c r="G39" s="146"/>
      <c r="H39" s="148">
        <f>H5+H38</f>
        <v>8889</v>
      </c>
      <c r="I39" s="146"/>
      <c r="J39" s="148">
        <f>J5+J38</f>
        <v>-11229</v>
      </c>
      <c r="K39" s="146"/>
      <c r="L39" s="148">
        <f>L5+L38</f>
        <v>-3494</v>
      </c>
      <c r="M39" s="146"/>
      <c r="N39" s="148">
        <f>N5+N38</f>
        <v>45916</v>
      </c>
      <c r="O39" s="146"/>
      <c r="P39" s="148">
        <f>P5+P38</f>
        <v>-6757</v>
      </c>
      <c r="Q39" s="146"/>
      <c r="R39" s="148">
        <f>R5+R38</f>
        <v>4485</v>
      </c>
      <c r="S39" s="146"/>
      <c r="T39" s="148">
        <f>T5+T38</f>
        <v>-17147</v>
      </c>
      <c r="U39" s="163">
        <f>U5+U38</f>
        <v>15745</v>
      </c>
      <c r="V39" s="163"/>
      <c r="W39" s="163">
        <v>0</v>
      </c>
      <c r="X39" s="146"/>
      <c r="Y39" s="148">
        <f>SUM(D39:W39)</f>
        <v>-128658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2001-12-21T16:01:39Z</cp:lastPrinted>
  <dcterms:created xsi:type="dcterms:W3CDTF">2000-09-05T21:04:28Z</dcterms:created>
  <dcterms:modified xsi:type="dcterms:W3CDTF">2023-09-10T11:05:26Z</dcterms:modified>
</cp:coreProperties>
</file>