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<sst xmlns="http://schemas.openxmlformats.org/spreadsheetml/2006/main" count="653" uniqueCount="119">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</sst>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E-4AF4-BB23-40E4C1AADE8E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E-4AF4-BB23-40E4C1AADE8E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E-4AF4-BB23-40E4C1AADE8E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E-4AF4-BB23-40E4C1AADE8E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9E-4AF4-BB23-40E4C1AADE8E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9E-4AF4-BB23-40E4C1AADE8E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9E-4AF4-BB23-40E4C1AADE8E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9E-4AF4-BB23-40E4C1AADE8E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9E-4AF4-BB23-40E4C1AADE8E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9E-4AF4-BB23-40E4C1AADE8E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9E-4AF4-BB23-40E4C1AA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9688"/>
        <c:axId val="1"/>
      </c:lineChart>
      <c:dateAx>
        <c:axId val="181659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9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F-4ED6-9D01-2F1B014E972E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F-4ED6-9D01-2F1B014E972E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F-4ED6-9D01-2F1B014E972E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F-4ED6-9D01-2F1B014E972E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F-4ED6-9D01-2F1B014E972E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F-4ED6-9D01-2F1B014E972E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F-4ED6-9D01-2F1B014E972E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F-4ED6-9D01-2F1B014E972E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8F-4ED6-9D01-2F1B014E972E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8F-4ED6-9D01-2F1B014E972E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8F-4ED6-9D01-2F1B014E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08424"/>
        <c:axId val="1"/>
      </c:lineChart>
      <c:dateAx>
        <c:axId val="182108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08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4-4CF7-B51A-352F96112377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4-4CF7-B51A-352F96112377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4-4CF7-B51A-352F96112377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4-4CF7-B51A-352F96112377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4-4CF7-B51A-352F96112377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94-4CF7-B51A-352F96112377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94-4CF7-B51A-352F96112377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4-4CF7-B51A-352F96112377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94-4CF7-B51A-352F96112377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94-4CF7-B51A-352F96112377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94-4CF7-B51A-352F9611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08096"/>
        <c:axId val="1"/>
      </c:lineChart>
      <c:dateAx>
        <c:axId val="182108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0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1-4AFE-B00C-1DCE58C9E166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1-4AFE-B00C-1DCE58C9E166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1-4AFE-B00C-1DCE58C9E166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1-4AFE-B00C-1DCE58C9E166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1-4AFE-B00C-1DCE58C9E166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01-4AFE-B00C-1DCE58C9E166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01-4AFE-B00C-1DCE58C9E166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01-4AFE-B00C-1DCE58C9E166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01-4AFE-B00C-1DCE58C9E166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01-4AFE-B00C-1DCE58C9E166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01-4AFE-B00C-1DCE58C9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05144"/>
        <c:axId val="1"/>
      </c:lineChart>
      <c:dateAx>
        <c:axId val="182105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05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A-454A-AB4A-3A09748C7B00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A-454A-AB4A-3A09748C7B00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A-454A-AB4A-3A09748C7B00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A-454A-AB4A-3A09748C7B00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A-454A-AB4A-3A09748C7B00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A-454A-AB4A-3A09748C7B00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4A-454A-AB4A-3A09748C7B00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4A-454A-AB4A-3A09748C7B00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4A-454A-AB4A-3A09748C7B00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4A-454A-AB4A-3A09748C7B00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4A-454A-AB4A-3A09748C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63848"/>
        <c:axId val="1"/>
      </c:lineChart>
      <c:dateAx>
        <c:axId val="151363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63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9-4949-8FED-1499B7FD0E46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9-4949-8FED-1499B7FD0E46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9-4949-8FED-1499B7FD0E46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9-4949-8FED-1499B7FD0E46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9-4949-8FED-1499B7FD0E46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F9-4949-8FED-1499B7FD0E46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F9-4949-8FED-1499B7FD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7064"/>
        <c:axId val="1"/>
      </c:lineChart>
      <c:dateAx>
        <c:axId val="181657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7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7-4F4F-AE0C-ABDFF9ECF0D4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7-4F4F-AE0C-ABDFF9ECF0D4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7-4F4F-AE0C-ABDFF9ECF0D4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7-4F4F-AE0C-ABDFF9ECF0D4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7-4F4F-AE0C-ABDFF9ECF0D4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D7-4F4F-AE0C-ABDFF9ECF0D4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D7-4F4F-AE0C-ABDFF9EC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41184"/>
        <c:axId val="1"/>
      </c:lineChart>
      <c:dateAx>
        <c:axId val="180841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1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3-4ECF-A7B7-1A0E04C79529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3-4ECF-A7B7-1A0E04C79529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3-4ECF-A7B7-1A0E04C79529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3-4ECF-A7B7-1A0E04C79529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3-4ECF-A7B7-1A0E04C79529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3-4ECF-A7B7-1A0E04C79529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63-4ECF-A7B7-1A0E04C79529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63-4ECF-A7B7-1A0E04C79529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63-4ECF-A7B7-1A0E04C79529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63-4ECF-A7B7-1A0E04C79529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63-4ECF-A7B7-1A0E04C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4608"/>
        <c:axId val="1"/>
      </c:lineChart>
      <c:dateAx>
        <c:axId val="181664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6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2-4826-9CFC-6AD94D07BC9B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2-4826-9CFC-6AD94D07BC9B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2-4826-9CFC-6AD94D07BC9B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2-4826-9CFC-6AD94D07BC9B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2-4826-9CFC-6AD94D07BC9B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22-4826-9CFC-6AD94D07BC9B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22-4826-9CFC-6AD94D07BC9B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22-4826-9CFC-6AD94D07BC9B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22-4826-9CFC-6AD94D07BC9B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22-4826-9CFC-6AD94D07BC9B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22-4826-9CFC-6AD94D07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22744"/>
        <c:axId val="1"/>
      </c:lineChart>
      <c:dateAx>
        <c:axId val="181322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2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D-4AD8-8D26-96F7718541C6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D-4AD8-8D26-96F7718541C6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D-4AD8-8D26-96F7718541C6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D-4AD8-8D26-96F7718541C6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D-4AD8-8D26-96F7718541C6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3D-4AD8-8D26-96F7718541C6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3D-4AD8-8D26-96F7718541C6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3D-4AD8-8D26-96F7718541C6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3D-4AD8-8D26-96F7718541C6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3D-4AD8-8D26-96F7718541C6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3D-4AD8-8D26-96F771854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10064"/>
        <c:axId val="1"/>
      </c:lineChart>
      <c:dateAx>
        <c:axId val="182110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1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A-4314-B295-4B5F8373C4E1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A-4314-B295-4B5F8373C4E1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A-4314-B295-4B5F8373C4E1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A-4314-B295-4B5F8373C4E1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5A-4314-B295-4B5F8373C4E1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5A-4314-B295-4B5F8373C4E1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5A-4314-B295-4B5F8373C4E1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5A-4314-B295-4B5F8373C4E1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5A-4314-B295-4B5F8373C4E1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5A-4314-B295-4B5F8373C4E1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5A-4314-B295-4B5F8373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2640"/>
        <c:axId val="1"/>
      </c:lineChart>
      <c:dateAx>
        <c:axId val="1816626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6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E-40C0-BD74-F92A13DA852F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E-40C0-BD74-F92A13DA852F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E-40C0-BD74-F92A13DA852F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E-40C0-BD74-F92A13DA852F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E-40C0-BD74-F92A13DA852F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E-40C0-BD74-F92A13DA852F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E-40C0-BD74-F92A13DA852F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4E-40C0-BD74-F92A13DA852F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4E-40C0-BD74-F92A13DA852F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4E-40C0-BD74-F92A13DA852F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4E-40C0-BD74-F92A13DA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2312"/>
        <c:axId val="1"/>
      </c:lineChart>
      <c:dateAx>
        <c:axId val="1816623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62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47A2-B3FC-8F5C3B43A4E9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F-47A2-B3FC-8F5C3B43A4E9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F-47A2-B3FC-8F5C3B43A4E9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F-47A2-B3FC-8F5C3B43A4E9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2F-47A2-B3FC-8F5C3B43A4E9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2F-47A2-B3FC-8F5C3B43A4E9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2F-47A2-B3FC-8F5C3B43A4E9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2F-47A2-B3FC-8F5C3B43A4E9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2F-47A2-B3FC-8F5C3B43A4E9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2F-47A2-B3FC-8F5C3B43A4E9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2F-47A2-B3FC-8F5C3B43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52216"/>
        <c:axId val="1"/>
      </c:lineChart>
      <c:dateAx>
        <c:axId val="181352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52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A26" sqref="AA26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5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118</v>
      </c>
      <c r="B38" s="37">
        <f>SUM(B6:B36)+B37</f>
        <v>38566</v>
      </c>
      <c r="C38" s="37">
        <f>SUM(C6:C36)+C37</f>
        <v>3770</v>
      </c>
      <c r="D38" s="37">
        <f>SUM(D6:D36)+D37</f>
        <v>42336</v>
      </c>
      <c r="E38" s="37"/>
      <c r="F38" s="37">
        <f>SUM(F6:F36)+F37</f>
        <v>-35276</v>
      </c>
      <c r="G38" s="37"/>
      <c r="H38" s="37">
        <f>SUM(H6:H36)+H37</f>
        <v>-810</v>
      </c>
      <c r="I38" s="37"/>
      <c r="J38" s="37">
        <f>SUM(J6:J36)+J37</f>
        <v>-538</v>
      </c>
      <c r="K38" s="37"/>
      <c r="L38" s="37">
        <f>SUM(L6:L36)+L37</f>
        <v>-12000</v>
      </c>
      <c r="M38" s="37"/>
      <c r="N38" s="37">
        <f>SUM(N6:N36)+N37</f>
        <v>2409</v>
      </c>
      <c r="O38" s="37"/>
      <c r="P38" s="37">
        <f>SUM(P6:P36)+P37</f>
        <v>-1072</v>
      </c>
      <c r="Q38" s="37"/>
      <c r="R38" s="37">
        <f>SUM(R6:R36)+R37</f>
        <v>696</v>
      </c>
      <c r="S38" s="37"/>
      <c r="T38" s="37">
        <f>SUM(T6:T36)+T37</f>
        <v>4956</v>
      </c>
      <c r="U38" s="37">
        <f>SUM(U6:U36)+U37</f>
        <v>-456</v>
      </c>
      <c r="V38" s="37"/>
      <c r="W38" s="37"/>
      <c r="X38" s="37"/>
      <c r="Y38" s="38">
        <f t="shared" si="1"/>
        <v>701</v>
      </c>
    </row>
    <row r="39" spans="1:38" s="143" customFormat="1" ht="16.2" thickBot="1" x14ac:dyDescent="0.35">
      <c r="A39" s="147" t="s">
        <v>106</v>
      </c>
      <c r="B39" s="148">
        <f>B5+B38</f>
        <v>106268</v>
      </c>
      <c r="C39" s="148">
        <f>C5+C38</f>
        <v>-324687</v>
      </c>
      <c r="D39" s="148">
        <f>D5+D38</f>
        <v>-218419</v>
      </c>
      <c r="E39" s="146"/>
      <c r="F39" s="148">
        <f>F5+F38</f>
        <v>41586</v>
      </c>
      <c r="G39" s="146"/>
      <c r="H39" s="148">
        <f>H5+H38</f>
        <v>8908</v>
      </c>
      <c r="I39" s="146"/>
      <c r="J39" s="148">
        <f>J5+J38</f>
        <v>-11229</v>
      </c>
      <c r="K39" s="146"/>
      <c r="L39" s="148">
        <f>L5+L38</f>
        <v>-3494</v>
      </c>
      <c r="M39" s="146"/>
      <c r="N39" s="148">
        <f>N5+N38</f>
        <v>45673</v>
      </c>
      <c r="O39" s="146"/>
      <c r="P39" s="148">
        <f>P5+P38</f>
        <v>-6670</v>
      </c>
      <c r="Q39" s="146"/>
      <c r="R39" s="148">
        <f>R5+R38</f>
        <v>4453</v>
      </c>
      <c r="S39" s="146"/>
      <c r="T39" s="148">
        <f>T5+T38</f>
        <v>-16628</v>
      </c>
      <c r="U39" s="163">
        <f>U5+U38</f>
        <v>15731</v>
      </c>
      <c r="V39" s="163"/>
      <c r="W39" s="163">
        <v>0</v>
      </c>
      <c r="X39" s="146"/>
      <c r="Y39" s="148">
        <f>SUM(D39:W39)</f>
        <v>-140089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2001-12-21T16:01:39Z</cp:lastPrinted>
  <dcterms:created xsi:type="dcterms:W3CDTF">2000-09-05T21:04:28Z</dcterms:created>
  <dcterms:modified xsi:type="dcterms:W3CDTF">2023-09-10T11:05:26Z</dcterms:modified>
</cp:coreProperties>
</file>