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<sst xmlns="http://schemas.openxmlformats.org/spreadsheetml/2006/main" count="653" uniqueCount="119">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</sst>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9-4EAF-89C1-DF60A963C198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9-4EAF-89C1-DF60A963C198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9-4EAF-89C1-DF60A963C198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9-4EAF-89C1-DF60A963C198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F9-4EAF-89C1-DF60A963C198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F9-4EAF-89C1-DF60A963C198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F9-4EAF-89C1-DF60A963C198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F9-4EAF-89C1-DF60A963C198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F9-4EAF-89C1-DF60A963C198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F9-4EAF-89C1-DF60A963C198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F9-4EAF-89C1-DF60A963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47600"/>
        <c:axId val="1"/>
      </c:lineChart>
      <c:dateAx>
        <c:axId val="192247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4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3-4555-8F4E-DA40B9725230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3-4555-8F4E-DA40B9725230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3-4555-8F4E-DA40B9725230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3-4555-8F4E-DA40B9725230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53-4555-8F4E-DA40B9725230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53-4555-8F4E-DA40B9725230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53-4555-8F4E-DA40B9725230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53-4555-8F4E-DA40B9725230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53-4555-8F4E-DA40B9725230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53-4555-8F4E-DA40B9725230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53-4555-8F4E-DA40B972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8416"/>
        <c:axId val="1"/>
      </c:lineChart>
      <c:dateAx>
        <c:axId val="192648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4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1-4128-B702-8ADB0E01D891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1-4128-B702-8ADB0E01D891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1-4128-B702-8ADB0E01D891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1-4128-B702-8ADB0E01D891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1-4128-B702-8ADB0E01D891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1-4128-B702-8ADB0E01D891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1-4128-B702-8ADB0E01D891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1-4128-B702-8ADB0E01D891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61-4128-B702-8ADB0E01D891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61-4128-B702-8ADB0E01D891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61-4128-B702-8ADB0E01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120"/>
        <c:axId val="1"/>
      </c:lineChart>
      <c:dateAx>
        <c:axId val="192646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46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E-4EF9-8D0D-9332DD36B5A8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E-4EF9-8D0D-9332DD36B5A8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E-4EF9-8D0D-9332DD36B5A8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E-4EF9-8D0D-9332DD36B5A8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E-4EF9-8D0D-9332DD36B5A8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CE-4EF9-8D0D-9332DD36B5A8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CE-4EF9-8D0D-9332DD36B5A8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CE-4EF9-8D0D-9332DD36B5A8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CE-4EF9-8D0D-9332DD36B5A8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CE-4EF9-8D0D-9332DD36B5A8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CE-4EF9-8D0D-9332DD36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52352"/>
        <c:axId val="1"/>
      </c:lineChart>
      <c:dateAx>
        <c:axId val="192652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5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B-4BBA-813F-071E07F560BE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B-4BBA-813F-071E07F560BE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B-4BBA-813F-071E07F560BE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B-4BBA-813F-071E07F560BE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BB-4BBA-813F-071E07F560BE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BB-4BBA-813F-071E07F560BE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BB-4BBA-813F-071E07F560BE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BB-4BBA-813F-071E07F560BE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BB-4BBA-813F-071E07F560BE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BB-4BBA-813F-071E07F560BE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BB-4BBA-813F-071E07F5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91240"/>
        <c:axId val="1"/>
      </c:lineChart>
      <c:dateAx>
        <c:axId val="192191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91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A-4EAC-9D3F-6E0373619C83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A-4EAC-9D3F-6E0373619C83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A-4EAC-9D3F-6E0373619C83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A-4EAC-9D3F-6E0373619C83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A-4EAC-9D3F-6E0373619C83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A-4EAC-9D3F-6E0373619C83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A-4EAC-9D3F-6E0373619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51208"/>
        <c:axId val="1"/>
      </c:lineChart>
      <c:dateAx>
        <c:axId val="192251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51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C-4E5F-8CA2-38FD4D0BD2A1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C-4E5F-8CA2-38FD4D0BD2A1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C-4E5F-8CA2-38FD4D0BD2A1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C-4E5F-8CA2-38FD4D0BD2A1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C-4E5F-8CA2-38FD4D0BD2A1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C-4E5F-8CA2-38FD4D0BD2A1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C-4E5F-8CA2-38FD4D0B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49240"/>
        <c:axId val="1"/>
      </c:lineChart>
      <c:dateAx>
        <c:axId val="192249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49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5-4FFF-8481-20EB0862F3B4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5-4FFF-8481-20EB0862F3B4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5-4FFF-8481-20EB0862F3B4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5-4FFF-8481-20EB0862F3B4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85-4FFF-8481-20EB0862F3B4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85-4FFF-8481-20EB0862F3B4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85-4FFF-8481-20EB0862F3B4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85-4FFF-8481-20EB0862F3B4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85-4FFF-8481-20EB0862F3B4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85-4FFF-8481-20EB0862F3B4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85-4FFF-8481-20EB0862F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5464"/>
        <c:axId val="1"/>
      </c:lineChart>
      <c:dateAx>
        <c:axId val="192645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45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6-4FE8-A0A2-D96BD6D616AE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6-4FE8-A0A2-D96BD6D616AE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6-4FE8-A0A2-D96BD6D616AE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6-4FE8-A0A2-D96BD6D616AE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6-4FE8-A0A2-D96BD6D616AE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76-4FE8-A0A2-D96BD6D616AE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76-4FE8-A0A2-D96BD6D616AE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76-4FE8-A0A2-D96BD6D616AE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76-4FE8-A0A2-D96BD6D616AE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76-4FE8-A0A2-D96BD6D616AE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76-4FE8-A0A2-D96BD6D6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68640"/>
        <c:axId val="1"/>
      </c:lineChart>
      <c:dateAx>
        <c:axId val="1918686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68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6-4D5B-8C8D-10AAAB251A1A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6-4D5B-8C8D-10AAAB251A1A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6-4D5B-8C8D-10AAAB251A1A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6-4D5B-8C8D-10AAAB251A1A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D6-4D5B-8C8D-10AAAB251A1A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D6-4D5B-8C8D-10AAAB251A1A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D6-4D5B-8C8D-10AAAB251A1A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D6-4D5B-8C8D-10AAAB251A1A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D6-4D5B-8C8D-10AAAB251A1A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D6-4D5B-8C8D-10AAAB251A1A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D6-4D5B-8C8D-10AAAB25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8744"/>
        <c:axId val="1"/>
      </c:lineChart>
      <c:dateAx>
        <c:axId val="192648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48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7-4933-9F33-856EA8CF30B1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7-4933-9F33-856EA8CF30B1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7-4933-9F33-856EA8CF30B1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7-4933-9F33-856EA8CF30B1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57-4933-9F33-856EA8CF30B1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57-4933-9F33-856EA8CF30B1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57-4933-9F33-856EA8CF30B1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57-4933-9F33-856EA8CF30B1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57-4933-9F33-856EA8CF30B1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57-4933-9F33-856EA8CF30B1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57-4933-9F33-856EA8CF3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49896"/>
        <c:axId val="1"/>
      </c:lineChart>
      <c:dateAx>
        <c:axId val="192249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49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A-4AC3-B3A5-5F516C34993F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A-4AC3-B3A5-5F516C34993F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A-4AC3-B3A5-5F516C34993F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A-4AC3-B3A5-5F516C34993F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9A-4AC3-B3A5-5F516C34993F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9A-4AC3-B3A5-5F516C34993F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9A-4AC3-B3A5-5F516C34993F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9A-4AC3-B3A5-5F516C34993F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9A-4AC3-B3A5-5F516C34993F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9A-4AC3-B3A5-5F516C34993F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9A-4AC3-B3A5-5F516C34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55144"/>
        <c:axId val="1"/>
      </c:lineChart>
      <c:dateAx>
        <c:axId val="192255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55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4-4E0A-B3B2-9873144E388A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4-4E0A-B3B2-9873144E388A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4-4E0A-B3B2-9873144E388A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4-4E0A-B3B2-9873144E388A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4-4E0A-B3B2-9873144E388A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4-4E0A-B3B2-9873144E388A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4-4E0A-B3B2-9873144E388A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D4-4E0A-B3B2-9873144E388A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D4-4E0A-B3B2-9873144E388A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D4-4E0A-B3B2-9873144E388A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D4-4E0A-B3B2-9873144E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66608"/>
        <c:axId val="1"/>
      </c:lineChart>
      <c:dateAx>
        <c:axId val="192066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66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Y25" sqref="Y25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118</v>
      </c>
      <c r="B38" s="37">
        <f>SUM(B6:B36)+B37</f>
        <v>37248</v>
      </c>
      <c r="C38" s="37">
        <f>SUM(C6:C36)+C37</f>
        <v>2764</v>
      </c>
      <c r="D38" s="37">
        <f>SUM(D6:D36)+D37</f>
        <v>40012</v>
      </c>
      <c r="E38" s="37"/>
      <c r="F38" s="37">
        <f>SUM(F6:F36)+F37</f>
        <v>-40994</v>
      </c>
      <c r="G38" s="37"/>
      <c r="H38" s="37">
        <f>SUM(H6:H36)+H37</f>
        <v>-807</v>
      </c>
      <c r="I38" s="37"/>
      <c r="J38" s="37">
        <f>SUM(J6:J36)+J37</f>
        <v>-559</v>
      </c>
      <c r="K38" s="37"/>
      <c r="L38" s="37">
        <f>SUM(L6:L36)+L37</f>
        <v>-12000</v>
      </c>
      <c r="M38" s="37"/>
      <c r="N38" s="37">
        <f>SUM(N6:N36)+N37</f>
        <v>2279</v>
      </c>
      <c r="O38" s="37"/>
      <c r="P38" s="37">
        <f>SUM(P6:P36)+P37</f>
        <v>-1035</v>
      </c>
      <c r="Q38" s="37"/>
      <c r="R38" s="37">
        <f>SUM(R6:R36)+R37</f>
        <v>677</v>
      </c>
      <c r="S38" s="37"/>
      <c r="T38" s="37">
        <f>SUM(T6:T36)+T37</f>
        <v>5743</v>
      </c>
      <c r="U38" s="37">
        <f>SUM(U6:U36)+U37</f>
        <v>-464</v>
      </c>
      <c r="V38" s="37"/>
      <c r="W38" s="37"/>
      <c r="X38" s="37"/>
      <c r="Y38" s="38">
        <f t="shared" si="1"/>
        <v>-6684</v>
      </c>
    </row>
    <row r="39" spans="1:38" s="143" customFormat="1" ht="16.2" thickBot="1" x14ac:dyDescent="0.35">
      <c r="A39" s="147" t="s">
        <v>106</v>
      </c>
      <c r="B39" s="148">
        <f>B5+B38</f>
        <v>104950</v>
      </c>
      <c r="C39" s="148">
        <f>C5+C38</f>
        <v>-325693</v>
      </c>
      <c r="D39" s="148">
        <f>D5+D38</f>
        <v>-220743</v>
      </c>
      <c r="E39" s="146"/>
      <c r="F39" s="148">
        <f>F5+F38</f>
        <v>35868</v>
      </c>
      <c r="G39" s="146"/>
      <c r="H39" s="148">
        <f>H5+H38</f>
        <v>8911</v>
      </c>
      <c r="I39" s="146"/>
      <c r="J39" s="148">
        <f>J5+J38</f>
        <v>-11250</v>
      </c>
      <c r="K39" s="146"/>
      <c r="L39" s="148">
        <f>L5+L38</f>
        <v>-3494</v>
      </c>
      <c r="M39" s="146"/>
      <c r="N39" s="148">
        <f>N5+N38</f>
        <v>45543</v>
      </c>
      <c r="O39" s="146"/>
      <c r="P39" s="148">
        <f>P5+P38</f>
        <v>-6633</v>
      </c>
      <c r="Q39" s="146"/>
      <c r="R39" s="148">
        <f>R5+R38</f>
        <v>4434</v>
      </c>
      <c r="S39" s="146"/>
      <c r="T39" s="148">
        <f>T5+T38</f>
        <v>-15841</v>
      </c>
      <c r="U39" s="163">
        <f>U5+U38</f>
        <v>15723</v>
      </c>
      <c r="V39" s="163"/>
      <c r="W39" s="163">
        <v>0</v>
      </c>
      <c r="X39" s="146"/>
      <c r="Y39" s="148">
        <f>SUM(D39:W39)</f>
        <v>-147482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2001-12-21T16:01:39Z</cp:lastPrinted>
  <dcterms:created xsi:type="dcterms:W3CDTF">2000-09-05T21:04:28Z</dcterms:created>
  <dcterms:modified xsi:type="dcterms:W3CDTF">2023-09-10T11:05:27Z</dcterms:modified>
</cp:coreProperties>
</file>