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5180" windowHeight="8856" activeTab="1"/>
  </bookViews>
  <sheets>
    <sheet name="Dec 4" sheetId="3" r:id="rId1"/>
    <sheet name="Dec 05" sheetId="32" r:id="rId2"/>
    <sheet name="Dec 06" sheetId="31" r:id="rId3"/>
    <sheet name="Dec 07" sheetId="30" r:id="rId4"/>
    <sheet name="Dec 08" sheetId="29" r:id="rId5"/>
    <sheet name="Dec 09" sheetId="28" r:id="rId6"/>
    <sheet name="Dec 10" sheetId="27" r:id="rId7"/>
    <sheet name="Dec 11" sheetId="26" r:id="rId8"/>
    <sheet name="Dec 12" sheetId="25" r:id="rId9"/>
    <sheet name="Dec 13" sheetId="24" r:id="rId10"/>
    <sheet name="Dec 14" sheetId="23" r:id="rId11"/>
    <sheet name="Dec 15" sheetId="22" r:id="rId12"/>
    <sheet name="Dec 16" sheetId="21" r:id="rId13"/>
    <sheet name="Dec 17" sheetId="20" r:id="rId14"/>
    <sheet name="Dec 18" sheetId="19" r:id="rId15"/>
    <sheet name="Dec 19" sheetId="18" r:id="rId16"/>
    <sheet name="Dec 20" sheetId="17" r:id="rId17"/>
    <sheet name="Dec 21" sheetId="16" r:id="rId18"/>
    <sheet name="Dec 22" sheetId="15" r:id="rId19"/>
    <sheet name="Dec 23" sheetId="14" r:id="rId20"/>
    <sheet name="Dec 24" sheetId="13" r:id="rId21"/>
    <sheet name="Dec 25" sheetId="12" r:id="rId22"/>
    <sheet name="Dec 26" sheetId="11" r:id="rId23"/>
    <sheet name="Dec 27" sheetId="10" r:id="rId24"/>
    <sheet name="Dec 28" sheetId="9" r:id="rId25"/>
    <sheet name="Dec 29" sheetId="8" r:id="rId26"/>
    <sheet name="Dec 30" sheetId="7" r:id="rId27"/>
    <sheet name="Dec 31" sheetId="6" r:id="rId28"/>
    <sheet name="Sheet2" sheetId="5" r:id="rId29"/>
    <sheet name="Sheet1" sheetId="4" r:id="rId30"/>
  </sheets>
  <definedNames>
    <definedName name="_xlnm.Print_Area" localSheetId="0">'Dec 4'!$A$1:$R$34</definedName>
  </definedNames>
  <calcPr calcId="92512"/>
</workbook>
</file>

<file path=xl/calcChain.xml><?xml version="1.0" encoding="utf-8"?>
<calcChain xmlns="http://schemas.openxmlformats.org/spreadsheetml/2006/main">
  <c r="J18" i="30" l="1"/>
  <c r="J19" i="30"/>
  <c r="J20" i="30"/>
  <c r="J18" i="29"/>
  <c r="J19" i="29"/>
  <c r="J20" i="29"/>
  <c r="J18" i="3"/>
  <c r="J19" i="3"/>
  <c r="J20" i="3"/>
</calcChain>
</file>

<file path=xl/sharedStrings.xml><?xml version="1.0" encoding="utf-8"?>
<sst xmlns="http://schemas.openxmlformats.org/spreadsheetml/2006/main" count="275" uniqueCount="45">
  <si>
    <t>Gas Day:</t>
  </si>
  <si>
    <t>K#</t>
  </si>
  <si>
    <t>Gas Type</t>
  </si>
  <si>
    <t>REDUCTION</t>
  </si>
  <si>
    <t>REASON</t>
  </si>
  <si>
    <t>PBR - Pool Mismatches</t>
  </si>
  <si>
    <t>IT</t>
  </si>
  <si>
    <t>Cycle:</t>
  </si>
  <si>
    <t>12/04/01</t>
  </si>
  <si>
    <t>Admin</t>
  </si>
  <si>
    <t>PEPL</t>
  </si>
  <si>
    <t>IC PIPE</t>
  </si>
  <si>
    <t>POI</t>
  </si>
  <si>
    <t>Nom</t>
  </si>
  <si>
    <t>Prior Day</t>
  </si>
  <si>
    <t>Timely</t>
  </si>
  <si>
    <t>DEMARC</t>
  </si>
  <si>
    <t>noms dropped to zero</t>
  </si>
  <si>
    <t>Note:</t>
  </si>
  <si>
    <t>This gas should continue to flow when nominated.  The volume is 2,010 dth per day for December.  If you have any questions, please call.</t>
  </si>
  <si>
    <t xml:space="preserve">K#101099 is an administrative contract set up to reimburse ENA for providing Electricity to operate the electric compressors on NNG.  </t>
  </si>
  <si>
    <t>Evening</t>
  </si>
  <si>
    <t>IntraDay 1</t>
  </si>
  <si>
    <t>IntraDay 2</t>
  </si>
  <si>
    <t>NOM</t>
  </si>
  <si>
    <t>SCHED</t>
  </si>
  <si>
    <t>EPNG</t>
  </si>
  <si>
    <t xml:space="preserve">Nothing significant to report </t>
  </si>
  <si>
    <t>TWPL</t>
  </si>
  <si>
    <t>Nothing significant to report</t>
  </si>
  <si>
    <t>Sched</t>
  </si>
  <si>
    <t>OASIS</t>
  </si>
  <si>
    <t>LONESTAR</t>
  </si>
  <si>
    <t>ENA/LE330</t>
  </si>
  <si>
    <t xml:space="preserve">INTERCONNECT NOMINATED vs. SCHEDULED FOR NNG </t>
  </si>
  <si>
    <t xml:space="preserve"> </t>
  </si>
  <si>
    <t>n/a</t>
  </si>
  <si>
    <t>eport</t>
  </si>
  <si>
    <t>Jean Adams 3-7757.</t>
  </si>
  <si>
    <t>K#108452 nominated 10,000 receipt point at POI #1709 (GPM Linam Ranch)--confirmed to zero during all cycles. Sherry, 3-3063</t>
  </si>
  <si>
    <t>nom increase</t>
  </si>
  <si>
    <t>nom decrease</t>
  </si>
  <si>
    <t>TWPL Sched</t>
  </si>
  <si>
    <t>epng sched</t>
  </si>
  <si>
    <t>twpl sched.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</si>
</sst>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2" fillId="0" borderId="0" xfId="0" applyNumberFormat="1" applyFont="1" applyBorder="1" applyAlignment="1">
      <alignment horizontal="center"/>
    </xf>
    <xf numFmtId="0" fontId="2" fillId="0" borderId="0" xfId="0" applyNumberFormat="1" applyFont="1"/>
    <xf numFmtId="0" fontId="2" fillId="0" borderId="1" xfId="0" applyNumberFormat="1" applyFont="1" applyBorder="1"/>
    <xf numFmtId="0" fontId="2" fillId="0" borderId="0" xfId="0" applyNumberFormat="1" applyFont="1" applyBorder="1"/>
    <xf numFmtId="0" fontId="0" fillId="0" borderId="0" xfId="0" applyNumberFormat="1"/>
    <xf numFmtId="0" fontId="2" fillId="0" borderId="0" xfId="0" quotePrefix="1" applyNumberFormat="1" applyFont="1"/>
    <xf numFmtId="0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0" fontId="3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2" fillId="4" borderId="0" xfId="0" applyNumberFormat="1" applyFont="1" applyFill="1"/>
    <xf numFmtId="3" fontId="2" fillId="5" borderId="0" xfId="0" applyNumberFormat="1" applyFont="1" applyFill="1"/>
    <xf numFmtId="3" fontId="2" fillId="0" borderId="2" xfId="0" applyNumberFormat="1" applyFont="1" applyBorder="1"/>
    <xf numFmtId="3" fontId="3" fillId="0" borderId="2" xfId="0" applyNumberFormat="1" applyFont="1" applyBorder="1"/>
    <xf numFmtId="0" fontId="0" fillId="0" borderId="2" xfId="0" applyBorder="1"/>
    <xf numFmtId="3" fontId="3" fillId="0" borderId="3" xfId="0" applyNumberFormat="1" applyFont="1" applyBorder="1"/>
    <xf numFmtId="3" fontId="2" fillId="0" borderId="4" xfId="0" applyNumberFormat="1" applyFont="1" applyBorder="1"/>
    <xf numFmtId="0" fontId="4" fillId="0" borderId="0" xfId="0" applyNumberFormat="1" applyFont="1"/>
    <xf numFmtId="14" fontId="2" fillId="0" borderId="0" xfId="0" quotePrefix="1" applyNumberFormat="1" applyFont="1"/>
    <xf numFmtId="3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16" workbookViewId="0">
      <selection activeCell="B36" sqref="B36"/>
    </sheetView>
  </sheetViews>
  <sheetFormatPr defaultRowHeight="13.2" x14ac:dyDescent="0.25"/>
  <cols>
    <col min="1" max="1" width="9.109375" style="1" customWidth="1"/>
    <col min="2" max="2" width="7.6640625" style="20" customWidth="1"/>
    <col min="3" max="3" width="9.109375" style="11" customWidth="1"/>
    <col min="7" max="7" width="9" customWidth="1"/>
    <col min="8" max="8" width="9.33203125" customWidth="1"/>
    <col min="9" max="9" width="8.88671875" customWidth="1"/>
    <col min="10" max="10" width="8.6640625" customWidth="1"/>
    <col min="11" max="11" width="9" customWidth="1"/>
    <col min="12" max="12" width="8.6640625" customWidth="1"/>
    <col min="14" max="14" width="9" customWidth="1"/>
    <col min="15" max="15" width="9.109375" style="27" customWidth="1"/>
    <col min="18" max="18" width="5.88671875" customWidth="1"/>
  </cols>
  <sheetData>
    <row r="1" spans="1:18" s="1" customFormat="1" ht="27" customHeight="1" x14ac:dyDescent="0.4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5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5">
      <c r="B3" s="2" t="s">
        <v>0</v>
      </c>
      <c r="C3" s="12" t="s">
        <v>8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5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5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8" thickBot="1" x14ac:dyDescent="0.3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8" thickTop="1" x14ac:dyDescent="0.25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5">
      <c r="A8" s="2" t="s">
        <v>26</v>
      </c>
      <c r="B8" s="17">
        <v>169</v>
      </c>
      <c r="C8" s="8" t="s">
        <v>27</v>
      </c>
      <c r="D8" s="3"/>
      <c r="E8" s="3"/>
      <c r="F8" s="7"/>
      <c r="G8" s="6"/>
      <c r="H8" s="6"/>
      <c r="I8" s="6"/>
      <c r="J8" s="6"/>
      <c r="K8" s="6"/>
      <c r="L8" s="6"/>
      <c r="M8" s="6"/>
      <c r="N8" s="6"/>
      <c r="O8" s="25"/>
      <c r="P8" s="6"/>
      <c r="Q8" s="6"/>
      <c r="R8" s="2"/>
    </row>
    <row r="9" spans="1:18" s="1" customFormat="1" x14ac:dyDescent="0.25">
      <c r="A9" s="2"/>
      <c r="B9" s="17">
        <v>186</v>
      </c>
      <c r="C9" s="8"/>
      <c r="D9" s="3"/>
      <c r="E9" s="3"/>
      <c r="F9" s="7"/>
      <c r="G9" s="6"/>
      <c r="H9" s="6"/>
      <c r="I9" s="6"/>
      <c r="J9" s="6"/>
      <c r="K9" s="6"/>
      <c r="L9" s="6"/>
      <c r="M9" s="6"/>
      <c r="N9" s="6"/>
      <c r="O9" s="25"/>
      <c r="P9" s="6"/>
      <c r="Q9" s="6"/>
      <c r="R9" s="2"/>
    </row>
    <row r="10" spans="1:18" s="1" customFormat="1" x14ac:dyDescent="0.25">
      <c r="A10" s="2"/>
      <c r="B10" s="17">
        <v>2618</v>
      </c>
      <c r="C10" s="8"/>
      <c r="D10" s="3"/>
      <c r="E10" s="3"/>
      <c r="F10" s="7"/>
      <c r="G10" s="6"/>
      <c r="H10" s="6"/>
      <c r="I10" s="6"/>
      <c r="J10" s="6"/>
      <c r="K10" s="6"/>
      <c r="L10" s="6"/>
      <c r="M10" s="6"/>
      <c r="N10" s="6"/>
      <c r="O10" s="25"/>
      <c r="P10" s="6"/>
      <c r="Q10" s="6"/>
      <c r="R10" s="2"/>
    </row>
    <row r="11" spans="1:18" s="1" customFormat="1" x14ac:dyDescent="0.25">
      <c r="A11" s="2"/>
      <c r="B11" s="17">
        <v>57088</v>
      </c>
      <c r="C11" s="8"/>
      <c r="D11" s="3"/>
      <c r="E11" s="3"/>
      <c r="F11" s="7"/>
      <c r="G11" s="6"/>
      <c r="H11" s="6"/>
      <c r="I11" s="6"/>
      <c r="J11" s="6"/>
      <c r="K11" s="6"/>
      <c r="L11" s="6"/>
      <c r="M11" s="6"/>
      <c r="N11" s="6"/>
      <c r="O11" s="25"/>
      <c r="P11" s="6"/>
      <c r="Q11" s="6"/>
      <c r="R11" s="2"/>
    </row>
    <row r="12" spans="1:18" s="1" customFormat="1" x14ac:dyDescent="0.25">
      <c r="A12" s="2"/>
      <c r="B12" s="17">
        <v>57100</v>
      </c>
      <c r="C12" s="8"/>
      <c r="D12" s="3"/>
      <c r="E12" s="3"/>
      <c r="F12" s="7"/>
      <c r="G12" s="6"/>
      <c r="H12" s="6"/>
      <c r="I12" s="6"/>
      <c r="J12" s="6"/>
      <c r="K12" s="6"/>
      <c r="L12" s="6"/>
      <c r="M12" s="6"/>
      <c r="N12" s="6"/>
      <c r="O12" s="25"/>
      <c r="P12" s="6"/>
      <c r="Q12" s="6"/>
      <c r="R12" s="2"/>
    </row>
    <row r="13" spans="1:18" s="1" customFormat="1" x14ac:dyDescent="0.25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5">
      <c r="A14" s="2" t="s">
        <v>32</v>
      </c>
      <c r="B14" s="17">
        <v>2174</v>
      </c>
      <c r="C14" s="8" t="s">
        <v>29</v>
      </c>
      <c r="D14" s="3"/>
      <c r="E14" s="3"/>
      <c r="F14" s="7"/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5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5">
      <c r="A16" s="2" t="s">
        <v>31</v>
      </c>
      <c r="B16" s="17">
        <v>64128</v>
      </c>
      <c r="C16" s="8" t="s">
        <v>29</v>
      </c>
      <c r="D16" s="3"/>
      <c r="E16" s="3"/>
      <c r="F16" s="7"/>
      <c r="G16" s="6"/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5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5">
      <c r="A18" s="2" t="s">
        <v>10</v>
      </c>
      <c r="B18" s="17">
        <v>173</v>
      </c>
      <c r="C18" s="13">
        <v>108321</v>
      </c>
      <c r="D18" s="14"/>
      <c r="E18" s="14">
        <v>7495</v>
      </c>
      <c r="F18" s="14">
        <v>7495</v>
      </c>
      <c r="G18" s="15">
        <v>0</v>
      </c>
      <c r="H18" s="15">
        <v>0</v>
      </c>
      <c r="I18" s="15">
        <v>0</v>
      </c>
      <c r="J18" s="15">
        <f>SUM(G18-H18)</f>
        <v>0</v>
      </c>
      <c r="K18" s="15"/>
      <c r="L18" s="15"/>
      <c r="M18" s="15"/>
      <c r="N18" s="15"/>
      <c r="O18" s="26" t="s">
        <v>17</v>
      </c>
      <c r="P18" s="2"/>
      <c r="Q18" s="2"/>
      <c r="R18" s="2"/>
    </row>
    <row r="19" spans="1:18" s="1" customFormat="1" x14ac:dyDescent="0.25">
      <c r="A19" s="2"/>
      <c r="B19" s="17"/>
      <c r="C19" s="13">
        <v>107628</v>
      </c>
      <c r="D19" s="14"/>
      <c r="E19" s="14">
        <v>6428</v>
      </c>
      <c r="F19" s="14">
        <v>6428</v>
      </c>
      <c r="G19" s="15">
        <v>0</v>
      </c>
      <c r="H19" s="15">
        <v>0</v>
      </c>
      <c r="I19" s="15">
        <v>0</v>
      </c>
      <c r="J19" s="15">
        <f>SUM(G19-H19)</f>
        <v>0</v>
      </c>
      <c r="K19" s="15"/>
      <c r="L19" s="15"/>
      <c r="M19" s="15"/>
      <c r="N19" s="15"/>
      <c r="O19" s="26" t="s">
        <v>17</v>
      </c>
      <c r="P19" s="2"/>
      <c r="Q19" s="2"/>
      <c r="R19" s="2"/>
    </row>
    <row r="20" spans="1:18" s="1" customFormat="1" x14ac:dyDescent="0.25">
      <c r="A20" s="2"/>
      <c r="B20" s="17"/>
      <c r="C20" s="13">
        <v>100796</v>
      </c>
      <c r="D20" s="14"/>
      <c r="E20" s="14">
        <v>15288</v>
      </c>
      <c r="F20" s="14">
        <v>15288</v>
      </c>
      <c r="G20" s="15">
        <v>0</v>
      </c>
      <c r="H20" s="15">
        <v>0</v>
      </c>
      <c r="I20" s="15">
        <v>0</v>
      </c>
      <c r="J20" s="15">
        <f>SUM(G20-H20)</f>
        <v>0</v>
      </c>
      <c r="K20" s="15"/>
      <c r="L20" s="15"/>
      <c r="M20" s="15"/>
      <c r="N20" s="15"/>
      <c r="O20" s="26" t="s">
        <v>17</v>
      </c>
      <c r="P20" s="2"/>
      <c r="Q20" s="2"/>
      <c r="R20" s="2"/>
    </row>
    <row r="21" spans="1:18" s="1" customFormat="1" x14ac:dyDescent="0.25">
      <c r="A21" s="2"/>
      <c r="B21" s="17"/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5">
      <c r="A22" s="2" t="s">
        <v>28</v>
      </c>
      <c r="B22" s="17">
        <v>3531</v>
      </c>
      <c r="C22" s="8" t="s">
        <v>29</v>
      </c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5">
      <c r="A23" s="2"/>
      <c r="B23" s="17">
        <v>60667</v>
      </c>
      <c r="C23" s="8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s="1" customFormat="1" x14ac:dyDescent="0.25">
      <c r="A24" s="2"/>
      <c r="B24" s="17">
        <v>60749</v>
      </c>
      <c r="C24" s="8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5"/>
      <c r="P24" s="2"/>
      <c r="Q24" s="2"/>
      <c r="R24" s="2"/>
    </row>
    <row r="25" spans="1:18" s="1" customFormat="1" x14ac:dyDescent="0.25">
      <c r="F25" s="3"/>
      <c r="G25" s="2"/>
      <c r="H25" s="2"/>
      <c r="I25" s="2"/>
      <c r="J25" s="2"/>
      <c r="K25" s="2"/>
      <c r="L25" s="2"/>
      <c r="M25" s="2"/>
      <c r="N25" s="2"/>
      <c r="O25" s="25"/>
      <c r="P25" s="2"/>
      <c r="Q25" s="2"/>
      <c r="R25" s="2"/>
    </row>
    <row r="26" spans="1:18" x14ac:dyDescent="0.25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6"/>
      <c r="P26" s="15"/>
      <c r="Q26" s="15"/>
      <c r="R26" s="15"/>
    </row>
    <row r="27" spans="1:18" ht="13.8" thickBot="1" x14ac:dyDescent="0.3">
      <c r="A27" s="2" t="s">
        <v>33</v>
      </c>
      <c r="B27" s="17"/>
      <c r="C27" s="9" t="s">
        <v>1</v>
      </c>
      <c r="D27" s="5" t="s">
        <v>2</v>
      </c>
      <c r="E27" s="5"/>
      <c r="F27" s="5"/>
      <c r="G27" s="4" t="s">
        <v>24</v>
      </c>
      <c r="H27" s="4" t="s">
        <v>25</v>
      </c>
      <c r="I27" s="4" t="s">
        <v>24</v>
      </c>
      <c r="J27" s="4" t="s">
        <v>25</v>
      </c>
      <c r="K27" s="4" t="s">
        <v>24</v>
      </c>
      <c r="L27" s="4" t="s">
        <v>25</v>
      </c>
      <c r="M27" s="4" t="s">
        <v>24</v>
      </c>
      <c r="N27" s="4" t="s">
        <v>25</v>
      </c>
      <c r="O27" s="25" t="s">
        <v>4</v>
      </c>
      <c r="P27" s="4"/>
      <c r="Q27" s="4"/>
      <c r="R27" s="2"/>
    </row>
    <row r="28" spans="1:18" ht="13.8" thickTop="1" x14ac:dyDescent="0.25">
      <c r="A28" s="2"/>
      <c r="B28" s="17"/>
      <c r="C28" s="13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8"/>
      <c r="P28" s="15"/>
      <c r="Q28" s="15"/>
      <c r="R28" s="15"/>
    </row>
    <row r="29" spans="1:18" x14ac:dyDescent="0.25">
      <c r="A29" s="2" t="s">
        <v>16</v>
      </c>
      <c r="B29" s="17">
        <v>37654</v>
      </c>
      <c r="C29" s="13">
        <v>100919</v>
      </c>
      <c r="D29" s="14" t="s">
        <v>6</v>
      </c>
      <c r="E29" s="14"/>
      <c r="F29" s="14"/>
      <c r="G29" s="15">
        <v>2010</v>
      </c>
      <c r="H29" s="15">
        <v>2010</v>
      </c>
      <c r="I29" s="15">
        <v>2010</v>
      </c>
      <c r="J29" s="15">
        <v>2010</v>
      </c>
      <c r="K29" s="15">
        <v>2010</v>
      </c>
      <c r="L29" s="15">
        <v>2010</v>
      </c>
      <c r="M29" s="15">
        <v>2010</v>
      </c>
      <c r="N29" s="15">
        <v>2010</v>
      </c>
      <c r="O29" s="26" t="s">
        <v>5</v>
      </c>
      <c r="P29" s="15"/>
      <c r="Q29" s="15"/>
      <c r="R29" s="15"/>
    </row>
    <row r="30" spans="1:18" x14ac:dyDescent="0.25">
      <c r="A30" s="2"/>
      <c r="B30" s="17"/>
      <c r="C30" s="13">
        <v>101099</v>
      </c>
      <c r="D30" s="14" t="s">
        <v>9</v>
      </c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5">
      <c r="A31" s="2"/>
      <c r="B31" s="17"/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5">
      <c r="A32" s="2" t="s">
        <v>18</v>
      </c>
      <c r="B32" s="16" t="s">
        <v>20</v>
      </c>
      <c r="C32" s="13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5">
      <c r="A33" s="2"/>
      <c r="B33" s="16" t="s">
        <v>19</v>
      </c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5">
      <c r="A34" s="2"/>
      <c r="B34" s="16" t="s">
        <v>38</v>
      </c>
      <c r="C34" s="8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5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5">
      <c r="A36" s="2"/>
      <c r="B36" s="16" t="s">
        <v>39</v>
      </c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5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5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5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5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  <row r="41" spans="1:18" x14ac:dyDescent="0.25">
      <c r="A41" s="2"/>
      <c r="B41" s="17"/>
      <c r="C41" s="13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26"/>
      <c r="P41" s="15"/>
      <c r="Q41" s="15"/>
      <c r="R41" s="15"/>
    </row>
    <row r="42" spans="1:18" x14ac:dyDescent="0.25">
      <c r="A42" s="2"/>
      <c r="B42" s="17"/>
      <c r="C42" s="13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26"/>
      <c r="P42" s="15"/>
      <c r="Q42" s="15"/>
      <c r="R42" s="15"/>
    </row>
  </sheetData>
  <phoneticPr fontId="0" type="noConversion"/>
  <printOptions gridLines="1"/>
  <pageMargins left="0.5" right="0.25" top="1" bottom="1" header="0.5" footer="0.5"/>
  <pageSetup paperSize="5" orientation="landscape" r:id="rId1"/>
  <headerFooter alignWithMargins="0">
    <oddFooter>&amp;L&amp;D   &amp;T &amp;R&amp;F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2" workbookViewId="0">
      <selection activeCell="I34" sqref="I34"/>
    </sheetView>
  </sheetViews>
  <sheetFormatPr defaultRowHeight="13.2" x14ac:dyDescent="0.25"/>
  <cols>
    <col min="1" max="1" width="9.109375" style="1" customWidth="1"/>
    <col min="2" max="2" width="7.6640625" style="20" customWidth="1"/>
    <col min="3" max="3" width="9.109375" style="11" customWidth="1"/>
    <col min="7" max="7" width="9" customWidth="1"/>
    <col min="8" max="8" width="9.33203125" customWidth="1"/>
    <col min="9" max="9" width="8.88671875" customWidth="1"/>
    <col min="10" max="10" width="8.6640625" customWidth="1"/>
    <col min="11" max="11" width="9" customWidth="1"/>
    <col min="12" max="12" width="8.6640625" customWidth="1"/>
    <col min="14" max="14" width="9" customWidth="1"/>
    <col min="15" max="15" width="9.109375" style="27" customWidth="1"/>
    <col min="18" max="18" width="5.88671875" customWidth="1"/>
  </cols>
  <sheetData>
    <row r="1" spans="1:18" s="1" customFormat="1" ht="27" customHeight="1" x14ac:dyDescent="0.4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5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5">
      <c r="B3" s="2" t="s">
        <v>0</v>
      </c>
      <c r="C3" s="31">
        <v>37230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5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5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8" thickBot="1" x14ac:dyDescent="0.3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8" thickTop="1" x14ac:dyDescent="0.25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5">
      <c r="A8" s="2" t="s">
        <v>26</v>
      </c>
      <c r="B8" s="17">
        <v>169</v>
      </c>
      <c r="C8" s="8" t="s">
        <v>35</v>
      </c>
      <c r="D8" s="3"/>
      <c r="E8" s="3">
        <v>10500</v>
      </c>
      <c r="F8" s="7">
        <v>10500</v>
      </c>
      <c r="G8" s="6">
        <v>3000</v>
      </c>
      <c r="H8" s="6">
        <v>3000</v>
      </c>
      <c r="I8" s="6">
        <v>3000</v>
      </c>
      <c r="J8" s="6">
        <v>2911</v>
      </c>
      <c r="K8" s="6">
        <v>4500</v>
      </c>
      <c r="L8" s="6">
        <v>4500</v>
      </c>
      <c r="M8" s="6">
        <v>4500</v>
      </c>
      <c r="N8" s="6">
        <v>4484</v>
      </c>
      <c r="O8" s="25" t="s">
        <v>42</v>
      </c>
      <c r="P8" s="6"/>
      <c r="Q8" s="6"/>
      <c r="R8" s="2"/>
    </row>
    <row r="9" spans="1:18" s="1" customFormat="1" x14ac:dyDescent="0.25">
      <c r="A9" s="2"/>
      <c r="B9" s="17">
        <v>186</v>
      </c>
      <c r="C9" s="8"/>
      <c r="D9" s="3"/>
      <c r="E9" s="3">
        <v>15000</v>
      </c>
      <c r="F9" s="7">
        <v>12621</v>
      </c>
      <c r="G9" s="6">
        <v>75525</v>
      </c>
      <c r="H9" s="6">
        <v>5000</v>
      </c>
      <c r="I9" s="6">
        <v>75525</v>
      </c>
      <c r="J9" s="6">
        <v>50000</v>
      </c>
      <c r="K9" s="6">
        <v>75525</v>
      </c>
      <c r="L9" s="6">
        <v>57341</v>
      </c>
      <c r="M9" s="6">
        <v>75525</v>
      </c>
      <c r="N9" s="6">
        <v>54172</v>
      </c>
      <c r="O9" s="25" t="s">
        <v>43</v>
      </c>
      <c r="P9" s="6"/>
      <c r="Q9" s="6"/>
      <c r="R9" s="2"/>
    </row>
    <row r="10" spans="1:18" s="1" customFormat="1" x14ac:dyDescent="0.25">
      <c r="A10" s="2"/>
      <c r="B10" s="17">
        <v>2618</v>
      </c>
      <c r="C10" s="8"/>
      <c r="D10" s="3"/>
      <c r="E10" s="3">
        <v>0</v>
      </c>
      <c r="F10" s="7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25"/>
      <c r="P10" s="6"/>
      <c r="Q10" s="6"/>
      <c r="R10" s="2"/>
    </row>
    <row r="11" spans="1:18" s="1" customFormat="1" x14ac:dyDescent="0.25">
      <c r="A11" s="2"/>
      <c r="B11" s="17">
        <v>57088</v>
      </c>
      <c r="C11" s="8"/>
      <c r="D11" s="3"/>
      <c r="E11" s="3">
        <v>4000</v>
      </c>
      <c r="F11" s="7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25"/>
      <c r="P11" s="6"/>
      <c r="Q11" s="6"/>
      <c r="R11" s="2"/>
    </row>
    <row r="12" spans="1:18" s="1" customFormat="1" x14ac:dyDescent="0.25">
      <c r="A12" s="2"/>
      <c r="B12" s="17">
        <v>57100</v>
      </c>
      <c r="C12" s="8"/>
      <c r="D12" s="3"/>
      <c r="E12" s="3">
        <v>120194</v>
      </c>
      <c r="F12" s="7">
        <v>59569</v>
      </c>
      <c r="G12" s="6">
        <v>154884</v>
      </c>
      <c r="H12" s="6">
        <v>94809</v>
      </c>
      <c r="I12" s="6">
        <v>154884</v>
      </c>
      <c r="J12" s="6">
        <v>82047</v>
      </c>
      <c r="K12" s="6">
        <v>169905</v>
      </c>
      <c r="L12" s="6">
        <v>67801</v>
      </c>
      <c r="M12" s="6">
        <v>154153</v>
      </c>
      <c r="N12" s="6">
        <v>99803</v>
      </c>
      <c r="O12" s="25" t="s">
        <v>44</v>
      </c>
      <c r="P12" s="6"/>
      <c r="Q12" s="6"/>
      <c r="R12" s="2"/>
    </row>
    <row r="13" spans="1:18" s="1" customFormat="1" x14ac:dyDescent="0.25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5">
      <c r="A14" s="2" t="s">
        <v>32</v>
      </c>
      <c r="B14" s="17">
        <v>2174</v>
      </c>
      <c r="C14" s="8" t="s">
        <v>29</v>
      </c>
      <c r="D14" s="3"/>
      <c r="E14" s="32" t="s">
        <v>37</v>
      </c>
      <c r="F14" s="7" t="s">
        <v>35</v>
      </c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5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5">
      <c r="A16" s="2" t="s">
        <v>31</v>
      </c>
      <c r="B16" s="17">
        <v>62148</v>
      </c>
      <c r="C16" s="8" t="s">
        <v>29</v>
      </c>
      <c r="D16" s="3"/>
      <c r="E16" s="3"/>
      <c r="F16" s="7"/>
      <c r="G16" s="6"/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5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5">
      <c r="A18" s="2" t="s">
        <v>10</v>
      </c>
      <c r="B18" s="17">
        <v>173</v>
      </c>
      <c r="C18" s="8" t="s">
        <v>29</v>
      </c>
      <c r="D18" s="14"/>
      <c r="E18" s="14"/>
      <c r="F18" s="14"/>
      <c r="G18" s="15"/>
      <c r="H18" s="15"/>
      <c r="I18" s="15"/>
      <c r="J18" s="15"/>
      <c r="K18" s="15"/>
      <c r="L18" s="15"/>
      <c r="M18" s="15"/>
      <c r="N18" s="15"/>
      <c r="O18" s="26"/>
      <c r="P18" s="2"/>
      <c r="Q18" s="2"/>
      <c r="R18" s="2"/>
    </row>
    <row r="19" spans="1:18" s="1" customFormat="1" x14ac:dyDescent="0.25">
      <c r="A19" s="2"/>
      <c r="B19" s="17"/>
      <c r="C19" s="13"/>
      <c r="D19" s="14"/>
      <c r="E19" s="14"/>
      <c r="F19" s="14"/>
      <c r="G19" s="15"/>
      <c r="H19" s="15"/>
      <c r="I19" s="15"/>
      <c r="J19" s="15"/>
      <c r="K19" s="15"/>
      <c r="L19" s="15"/>
      <c r="M19" s="15"/>
      <c r="N19" s="15"/>
      <c r="O19" s="26"/>
      <c r="P19" s="2"/>
      <c r="Q19" s="2"/>
      <c r="R19" s="2"/>
    </row>
    <row r="20" spans="1:18" s="1" customFormat="1" x14ac:dyDescent="0.25">
      <c r="A20" s="2" t="s">
        <v>28</v>
      </c>
      <c r="B20" s="17">
        <v>3531</v>
      </c>
      <c r="C20" s="8" t="s">
        <v>29</v>
      </c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5"/>
      <c r="P20" s="2"/>
      <c r="Q20" s="2"/>
      <c r="R20" s="2"/>
    </row>
    <row r="21" spans="1:18" s="1" customFormat="1" x14ac:dyDescent="0.25">
      <c r="A21" s="2"/>
      <c r="B21" s="17">
        <v>60667</v>
      </c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5">
      <c r="A22" s="2"/>
      <c r="B22" s="17">
        <v>60749</v>
      </c>
      <c r="C22" s="8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5"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x14ac:dyDescent="0.25">
      <c r="A24" s="2"/>
      <c r="B24" s="17"/>
      <c r="C24" s="13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26"/>
      <c r="P24" s="15"/>
      <c r="Q24" s="15"/>
      <c r="R24" s="15"/>
    </row>
    <row r="25" spans="1:18" ht="13.8" thickBot="1" x14ac:dyDescent="0.3">
      <c r="A25" s="2" t="s">
        <v>33</v>
      </c>
      <c r="B25" s="17"/>
      <c r="C25" s="9" t="s">
        <v>1</v>
      </c>
      <c r="D25" s="5" t="s">
        <v>2</v>
      </c>
      <c r="E25" s="5"/>
      <c r="F25" s="5"/>
      <c r="G25" s="4" t="s">
        <v>24</v>
      </c>
      <c r="H25" s="4" t="s">
        <v>25</v>
      </c>
      <c r="I25" s="4" t="s">
        <v>24</v>
      </c>
      <c r="J25" s="4" t="s">
        <v>25</v>
      </c>
      <c r="K25" s="4" t="s">
        <v>24</v>
      </c>
      <c r="L25" s="4" t="s">
        <v>25</v>
      </c>
      <c r="M25" s="4" t="s">
        <v>24</v>
      </c>
      <c r="N25" s="4" t="s">
        <v>25</v>
      </c>
      <c r="O25" s="25" t="s">
        <v>4</v>
      </c>
      <c r="P25" s="4"/>
      <c r="Q25" s="4"/>
      <c r="R25" s="2"/>
    </row>
    <row r="26" spans="1:18" ht="13.8" thickTop="1" x14ac:dyDescent="0.25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8"/>
      <c r="P26" s="15"/>
      <c r="Q26" s="15"/>
      <c r="R26" s="15"/>
    </row>
    <row r="27" spans="1:18" x14ac:dyDescent="0.25">
      <c r="A27" s="2" t="s">
        <v>16</v>
      </c>
      <c r="B27" s="17">
        <v>37654</v>
      </c>
      <c r="C27" s="13">
        <v>100919</v>
      </c>
      <c r="D27" s="14" t="s">
        <v>6</v>
      </c>
      <c r="E27" s="14"/>
      <c r="F27" s="14"/>
      <c r="G27" s="15">
        <v>98195</v>
      </c>
      <c r="H27" s="15">
        <v>2010</v>
      </c>
      <c r="I27" s="15">
        <v>64861</v>
      </c>
      <c r="J27" s="15">
        <v>12361</v>
      </c>
      <c r="K27" s="15">
        <v>64861</v>
      </c>
      <c r="L27" s="15">
        <v>2311</v>
      </c>
      <c r="M27" s="15">
        <v>17230</v>
      </c>
      <c r="N27" s="15">
        <v>2010</v>
      </c>
      <c r="O27" s="26"/>
      <c r="P27" s="15"/>
      <c r="Q27" s="15"/>
      <c r="R27" s="15"/>
    </row>
    <row r="28" spans="1:18" x14ac:dyDescent="0.25">
      <c r="A28" s="2"/>
      <c r="B28" s="17"/>
      <c r="C28" s="13">
        <v>101099</v>
      </c>
      <c r="D28" s="14" t="s">
        <v>9</v>
      </c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6"/>
      <c r="P28" s="15"/>
      <c r="Q28" s="15"/>
      <c r="R28" s="15"/>
    </row>
    <row r="29" spans="1:18" x14ac:dyDescent="0.25">
      <c r="A29" s="2"/>
      <c r="B29" s="17"/>
      <c r="C29" s="13"/>
      <c r="D29" s="14"/>
      <c r="E29" s="14"/>
      <c r="F29" s="14"/>
      <c r="G29" s="15"/>
      <c r="H29" s="15"/>
      <c r="I29" s="15"/>
      <c r="J29" s="15"/>
      <c r="K29" s="15"/>
      <c r="L29" s="15"/>
      <c r="M29" s="15"/>
      <c r="N29" s="15"/>
      <c r="O29" s="26"/>
      <c r="P29" s="15"/>
      <c r="Q29" s="15"/>
      <c r="R29" s="15"/>
    </row>
    <row r="30" spans="1:18" x14ac:dyDescent="0.25">
      <c r="A30" s="2" t="s">
        <v>18</v>
      </c>
      <c r="B30" s="16" t="s">
        <v>20</v>
      </c>
      <c r="C30" s="13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5">
      <c r="A31" s="2"/>
      <c r="B31" s="16" t="s">
        <v>19</v>
      </c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5">
      <c r="A32" s="2"/>
      <c r="B32" s="17"/>
      <c r="C32" s="8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5">
      <c r="A33" s="2"/>
      <c r="B33" s="17"/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5">
      <c r="A34" s="2"/>
      <c r="B34" s="17"/>
      <c r="C34" s="13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5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5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5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5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5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5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M22" sqref="L22:M22"/>
    </sheetView>
  </sheetViews>
  <sheetFormatPr defaultRowHeight="13.2" x14ac:dyDescent="0.25"/>
  <cols>
    <col min="1" max="1" width="9.109375" style="1" customWidth="1"/>
    <col min="2" max="2" width="7.6640625" style="20" customWidth="1"/>
    <col min="3" max="3" width="9.109375" style="11" customWidth="1"/>
    <col min="7" max="7" width="9" customWidth="1"/>
    <col min="8" max="8" width="9.33203125" customWidth="1"/>
    <col min="9" max="9" width="8.88671875" customWidth="1"/>
    <col min="10" max="10" width="8.6640625" customWidth="1"/>
    <col min="11" max="11" width="9" customWidth="1"/>
    <col min="12" max="12" width="8.6640625" customWidth="1"/>
    <col min="14" max="14" width="9" customWidth="1"/>
    <col min="15" max="15" width="9.109375" style="27" customWidth="1"/>
    <col min="18" max="18" width="5.88671875" customWidth="1"/>
  </cols>
  <sheetData>
    <row r="1" spans="1:18" s="1" customFormat="1" ht="27" customHeight="1" x14ac:dyDescent="0.4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5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5">
      <c r="B3" s="2" t="s">
        <v>0</v>
      </c>
      <c r="C3" s="31">
        <v>37231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5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5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8" thickBot="1" x14ac:dyDescent="0.3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8" thickTop="1" x14ac:dyDescent="0.25">
      <c r="A7" s="2"/>
      <c r="B7" s="17"/>
      <c r="C7" s="10"/>
      <c r="D7" s="7"/>
      <c r="E7" s="6" t="s">
        <v>35</v>
      </c>
      <c r="F7" s="6" t="s">
        <v>35</v>
      </c>
      <c r="G7" s="6" t="s">
        <v>35</v>
      </c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5">
      <c r="A8" s="2" t="s">
        <v>26</v>
      </c>
      <c r="B8" s="17">
        <v>169</v>
      </c>
      <c r="C8" s="8" t="s">
        <v>35</v>
      </c>
      <c r="D8" s="3"/>
      <c r="E8" s="6">
        <v>4500</v>
      </c>
      <c r="F8" s="6">
        <v>4500</v>
      </c>
      <c r="G8" s="6">
        <v>13000</v>
      </c>
      <c r="H8" s="6">
        <v>3000</v>
      </c>
      <c r="I8" s="6">
        <v>13000</v>
      </c>
      <c r="J8" s="6">
        <v>9428</v>
      </c>
      <c r="K8" s="6"/>
      <c r="L8" s="6"/>
      <c r="M8" s="6"/>
      <c r="N8" s="6"/>
      <c r="O8" s="25" t="s">
        <v>40</v>
      </c>
      <c r="P8" s="6"/>
      <c r="Q8" s="6"/>
      <c r="R8" s="2"/>
    </row>
    <row r="9" spans="1:18" s="1" customFormat="1" x14ac:dyDescent="0.25">
      <c r="A9" s="2"/>
      <c r="B9" s="17">
        <v>186</v>
      </c>
      <c r="C9" s="8"/>
      <c r="D9" s="3"/>
      <c r="E9" s="6">
        <v>75525</v>
      </c>
      <c r="F9" s="6">
        <v>57341</v>
      </c>
      <c r="G9" s="6">
        <v>73746</v>
      </c>
      <c r="H9" s="6">
        <v>50000</v>
      </c>
      <c r="I9" s="6">
        <v>73746</v>
      </c>
      <c r="J9" s="6">
        <v>57469</v>
      </c>
      <c r="K9" s="6"/>
      <c r="L9" s="6"/>
      <c r="M9" s="6"/>
      <c r="N9" s="6"/>
      <c r="O9" s="25" t="s">
        <v>41</v>
      </c>
      <c r="P9" s="6"/>
      <c r="Q9" s="6"/>
      <c r="R9" s="2"/>
    </row>
    <row r="10" spans="1:18" s="1" customFormat="1" x14ac:dyDescent="0.25">
      <c r="A10" s="2"/>
      <c r="B10" s="17">
        <v>2618</v>
      </c>
      <c r="C10" s="8"/>
      <c r="D10" s="3"/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/>
      <c r="L10" s="6"/>
      <c r="M10" s="6"/>
      <c r="N10" s="6"/>
      <c r="O10" s="25" t="s">
        <v>36</v>
      </c>
      <c r="P10" s="6"/>
      <c r="Q10" s="6"/>
      <c r="R10" s="2"/>
    </row>
    <row r="11" spans="1:18" s="1" customFormat="1" x14ac:dyDescent="0.25">
      <c r="A11" s="2"/>
      <c r="B11" s="17">
        <v>57088</v>
      </c>
      <c r="C11" s="8"/>
      <c r="D11" s="3"/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/>
      <c r="L11" s="6"/>
      <c r="M11" s="6"/>
      <c r="N11" s="6"/>
      <c r="O11" s="25" t="s">
        <v>36</v>
      </c>
      <c r="P11" s="6"/>
      <c r="Q11" s="6"/>
      <c r="R11" s="2"/>
    </row>
    <row r="12" spans="1:18" s="1" customFormat="1" x14ac:dyDescent="0.25">
      <c r="A12" s="2"/>
      <c r="B12" s="17">
        <v>57100</v>
      </c>
      <c r="C12" s="8"/>
      <c r="D12" s="3"/>
      <c r="E12" s="6">
        <v>169905</v>
      </c>
      <c r="F12" s="6">
        <v>67801</v>
      </c>
      <c r="G12" s="6">
        <v>115000</v>
      </c>
      <c r="H12" s="6">
        <v>55000</v>
      </c>
      <c r="I12" s="6">
        <v>115000</v>
      </c>
      <c r="J12" s="6">
        <v>43751</v>
      </c>
      <c r="K12" s="6"/>
      <c r="L12" s="6"/>
      <c r="M12" s="6"/>
      <c r="N12" s="6"/>
      <c r="O12" s="25" t="s">
        <v>41</v>
      </c>
      <c r="P12" s="6"/>
      <c r="Q12" s="6"/>
      <c r="R12" s="2"/>
    </row>
    <row r="13" spans="1:18" s="1" customFormat="1" x14ac:dyDescent="0.25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5">
      <c r="A14" s="2" t="s">
        <v>32</v>
      </c>
      <c r="B14" s="17">
        <v>2174</v>
      </c>
      <c r="C14" s="8" t="s">
        <v>29</v>
      </c>
      <c r="D14" s="3"/>
      <c r="E14" s="3"/>
      <c r="F14" s="7"/>
      <c r="G14" s="6"/>
      <c r="H14" s="6"/>
      <c r="I14" s="6"/>
      <c r="J14" s="6"/>
      <c r="K14" s="6"/>
      <c r="L14" s="6"/>
      <c r="M14" s="6"/>
      <c r="N14" s="6"/>
      <c r="O14" s="25" t="s">
        <v>35</v>
      </c>
      <c r="P14" s="6"/>
      <c r="Q14" s="6"/>
      <c r="R14" s="2"/>
    </row>
    <row r="15" spans="1:18" s="1" customFormat="1" x14ac:dyDescent="0.25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5">
      <c r="A16" s="2" t="s">
        <v>31</v>
      </c>
      <c r="B16" s="17">
        <v>62148</v>
      </c>
      <c r="C16" s="8" t="s">
        <v>35</v>
      </c>
      <c r="D16" s="3"/>
      <c r="E16" s="3">
        <v>62287</v>
      </c>
      <c r="F16" s="7">
        <v>62287</v>
      </c>
      <c r="G16" s="6">
        <v>2287</v>
      </c>
      <c r="H16" s="6">
        <v>2287</v>
      </c>
      <c r="I16" s="6">
        <v>2287</v>
      </c>
      <c r="J16" s="6">
        <v>2287</v>
      </c>
      <c r="K16" s="6"/>
      <c r="L16" s="6"/>
      <c r="M16" s="6"/>
      <c r="N16" s="6"/>
      <c r="O16" s="25" t="s">
        <v>41</v>
      </c>
      <c r="P16" s="6"/>
      <c r="Q16" s="6"/>
      <c r="R16" s="2"/>
    </row>
    <row r="17" spans="1:18" s="1" customFormat="1" x14ac:dyDescent="0.25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5">
      <c r="A18" s="2" t="s">
        <v>10</v>
      </c>
      <c r="B18" s="17">
        <v>173</v>
      </c>
      <c r="C18" s="8" t="s">
        <v>29</v>
      </c>
      <c r="D18" s="14"/>
      <c r="E18" s="14"/>
      <c r="F18" s="14"/>
      <c r="G18" s="15"/>
      <c r="H18" s="15"/>
      <c r="I18" s="15"/>
      <c r="J18" s="15"/>
      <c r="K18" s="15"/>
      <c r="L18" s="15"/>
      <c r="M18" s="15"/>
      <c r="N18" s="15"/>
      <c r="O18" s="26"/>
      <c r="P18" s="2"/>
      <c r="Q18" s="2"/>
      <c r="R18" s="2"/>
    </row>
    <row r="19" spans="1:18" s="1" customFormat="1" x14ac:dyDescent="0.25">
      <c r="A19" s="2"/>
      <c r="B19" s="17"/>
      <c r="C19" s="8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5"/>
      <c r="P19" s="2"/>
      <c r="Q19" s="2"/>
      <c r="R19" s="2"/>
    </row>
    <row r="20" spans="1:18" s="1" customFormat="1" x14ac:dyDescent="0.25">
      <c r="A20" s="2" t="s">
        <v>28</v>
      </c>
      <c r="B20" s="17">
        <v>3531</v>
      </c>
      <c r="C20" s="8" t="s">
        <v>29</v>
      </c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5"/>
      <c r="P20" s="2"/>
      <c r="Q20" s="2"/>
      <c r="R20" s="2"/>
    </row>
    <row r="21" spans="1:18" s="1" customFormat="1" x14ac:dyDescent="0.25">
      <c r="A21" s="2"/>
      <c r="B21" s="17">
        <v>60667</v>
      </c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5">
      <c r="A22" s="2"/>
      <c r="B22" s="17">
        <v>60749</v>
      </c>
      <c r="C22" s="8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5"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x14ac:dyDescent="0.25">
      <c r="A24" s="2"/>
      <c r="B24" s="17"/>
      <c r="C24" s="13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26"/>
      <c r="P24" s="15"/>
      <c r="Q24" s="15"/>
      <c r="R24" s="15"/>
    </row>
    <row r="25" spans="1:18" ht="13.8" thickBot="1" x14ac:dyDescent="0.3">
      <c r="A25" s="2" t="s">
        <v>33</v>
      </c>
      <c r="B25" s="17"/>
      <c r="C25" s="9" t="s">
        <v>1</v>
      </c>
      <c r="D25" s="5" t="s">
        <v>2</v>
      </c>
      <c r="E25" s="5"/>
      <c r="F25" s="5"/>
      <c r="G25" s="4" t="s">
        <v>24</v>
      </c>
      <c r="H25" s="4" t="s">
        <v>25</v>
      </c>
      <c r="I25" s="4"/>
      <c r="J25" s="4"/>
      <c r="K25" s="4"/>
      <c r="L25" s="4"/>
      <c r="M25" s="4"/>
      <c r="N25" s="4"/>
      <c r="O25" s="25" t="s">
        <v>4</v>
      </c>
      <c r="P25" s="4"/>
      <c r="Q25" s="4"/>
      <c r="R25" s="2"/>
    </row>
    <row r="26" spans="1:18" ht="13.8" thickTop="1" x14ac:dyDescent="0.25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8"/>
      <c r="P26" s="15"/>
      <c r="Q26" s="15"/>
      <c r="R26" s="15"/>
    </row>
    <row r="27" spans="1:18" x14ac:dyDescent="0.25">
      <c r="A27" s="2" t="s">
        <v>16</v>
      </c>
      <c r="B27" s="17">
        <v>37654</v>
      </c>
      <c r="C27" s="13">
        <v>100919</v>
      </c>
      <c r="D27" s="14" t="s">
        <v>6</v>
      </c>
      <c r="E27" s="14"/>
      <c r="F27" s="14"/>
      <c r="G27" s="15">
        <v>21804</v>
      </c>
      <c r="H27" s="15">
        <v>2010</v>
      </c>
      <c r="I27" s="15">
        <v>17230</v>
      </c>
      <c r="J27" s="15">
        <v>2010</v>
      </c>
      <c r="K27" s="15"/>
      <c r="L27" s="15"/>
      <c r="M27" s="15"/>
      <c r="N27" s="15"/>
      <c r="O27" s="26" t="s">
        <v>5</v>
      </c>
      <c r="P27" s="15"/>
      <c r="Q27" s="15"/>
      <c r="R27" s="15"/>
    </row>
    <row r="28" spans="1:18" x14ac:dyDescent="0.25">
      <c r="A28" s="2"/>
      <c r="B28" s="17"/>
      <c r="C28" s="13">
        <v>101099</v>
      </c>
      <c r="D28" s="14" t="s">
        <v>9</v>
      </c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6"/>
      <c r="P28" s="15"/>
      <c r="Q28" s="15"/>
      <c r="R28" s="15"/>
    </row>
    <row r="29" spans="1:18" x14ac:dyDescent="0.25">
      <c r="A29" s="2"/>
      <c r="B29" s="17"/>
      <c r="C29" s="13"/>
      <c r="D29" s="14"/>
      <c r="E29" s="14"/>
      <c r="F29" s="14"/>
      <c r="G29" s="15"/>
      <c r="H29" s="15"/>
      <c r="I29" s="15"/>
      <c r="J29" s="15"/>
      <c r="K29" s="15"/>
      <c r="L29" s="15"/>
      <c r="M29" s="15"/>
      <c r="N29" s="15"/>
      <c r="O29" s="26"/>
      <c r="P29" s="15"/>
      <c r="Q29" s="15"/>
      <c r="R29" s="15"/>
    </row>
    <row r="30" spans="1:18" x14ac:dyDescent="0.25">
      <c r="A30" s="2" t="s">
        <v>18</v>
      </c>
      <c r="B30" s="16" t="s">
        <v>20</v>
      </c>
      <c r="C30" s="13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5">
      <c r="A31" s="2"/>
      <c r="B31" s="16" t="s">
        <v>19</v>
      </c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5">
      <c r="A32" s="2"/>
      <c r="B32" s="17"/>
      <c r="C32" s="8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5">
      <c r="A33" s="2"/>
      <c r="B33" s="17"/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5">
      <c r="A34" s="2"/>
      <c r="B34" s="17"/>
      <c r="C34" s="13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5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5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5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5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5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5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C3" sqref="C3"/>
    </sheetView>
  </sheetViews>
  <sheetFormatPr defaultRowHeight="13.2" x14ac:dyDescent="0.25"/>
  <cols>
    <col min="1" max="1" width="9.109375" style="1" customWidth="1"/>
    <col min="2" max="2" width="7.6640625" style="20" customWidth="1"/>
    <col min="3" max="3" width="9.109375" style="11" customWidth="1"/>
    <col min="7" max="7" width="9" customWidth="1"/>
    <col min="8" max="8" width="9.33203125" customWidth="1"/>
    <col min="9" max="9" width="8.88671875" customWidth="1"/>
    <col min="10" max="10" width="8.6640625" customWidth="1"/>
    <col min="11" max="11" width="9" customWidth="1"/>
    <col min="12" max="12" width="8.6640625" customWidth="1"/>
    <col min="14" max="14" width="9" customWidth="1"/>
    <col min="15" max="15" width="9.109375" style="27" customWidth="1"/>
    <col min="18" max="18" width="5.88671875" customWidth="1"/>
  </cols>
  <sheetData>
    <row r="1" spans="1:18" s="1" customFormat="1" ht="27" customHeight="1" x14ac:dyDescent="0.4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5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5">
      <c r="B3" s="2" t="s">
        <v>0</v>
      </c>
      <c r="C3" s="31">
        <v>37232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5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5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8" thickBot="1" x14ac:dyDescent="0.3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8" thickTop="1" x14ac:dyDescent="0.25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5">
      <c r="A8" s="2" t="s">
        <v>26</v>
      </c>
      <c r="B8" s="17">
        <v>169</v>
      </c>
      <c r="C8" s="8" t="s">
        <v>27</v>
      </c>
      <c r="D8" s="3"/>
      <c r="E8" s="3"/>
      <c r="F8" s="7"/>
      <c r="G8" s="6"/>
      <c r="H8" s="6"/>
      <c r="I8" s="6"/>
      <c r="J8" s="6"/>
      <c r="K8" s="6"/>
      <c r="L8" s="6"/>
      <c r="M8" s="6"/>
      <c r="N8" s="6"/>
      <c r="O8" s="25"/>
      <c r="P8" s="6"/>
      <c r="Q8" s="6"/>
      <c r="R8" s="2"/>
    </row>
    <row r="9" spans="1:18" s="1" customFormat="1" x14ac:dyDescent="0.25">
      <c r="A9" s="2"/>
      <c r="B9" s="17">
        <v>186</v>
      </c>
      <c r="C9" s="8"/>
      <c r="D9" s="3"/>
      <c r="E9" s="3"/>
      <c r="F9" s="7"/>
      <c r="G9" s="6"/>
      <c r="H9" s="6"/>
      <c r="I9" s="6"/>
      <c r="J9" s="6"/>
      <c r="K9" s="6"/>
      <c r="L9" s="6"/>
      <c r="M9" s="6"/>
      <c r="N9" s="6"/>
      <c r="O9" s="25"/>
      <c r="P9" s="6"/>
      <c r="Q9" s="6"/>
      <c r="R9" s="2"/>
    </row>
    <row r="10" spans="1:18" s="1" customFormat="1" x14ac:dyDescent="0.25">
      <c r="A10" s="2"/>
      <c r="B10" s="17">
        <v>2618</v>
      </c>
      <c r="C10" s="8"/>
      <c r="D10" s="3"/>
      <c r="E10" s="3"/>
      <c r="F10" s="7"/>
      <c r="G10" s="6"/>
      <c r="H10" s="6"/>
      <c r="I10" s="6"/>
      <c r="J10" s="6"/>
      <c r="K10" s="6"/>
      <c r="L10" s="6"/>
      <c r="M10" s="6"/>
      <c r="N10" s="6"/>
      <c r="O10" s="25"/>
      <c r="P10" s="6"/>
      <c r="Q10" s="6"/>
      <c r="R10" s="2"/>
    </row>
    <row r="11" spans="1:18" s="1" customFormat="1" x14ac:dyDescent="0.25">
      <c r="A11" s="2"/>
      <c r="B11" s="17">
        <v>57088</v>
      </c>
      <c r="C11" s="8"/>
      <c r="D11" s="3"/>
      <c r="E11" s="3"/>
      <c r="F11" s="7"/>
      <c r="G11" s="6"/>
      <c r="H11" s="6"/>
      <c r="I11" s="6"/>
      <c r="J11" s="6"/>
      <c r="K11" s="6"/>
      <c r="L11" s="6"/>
      <c r="M11" s="6"/>
      <c r="N11" s="6"/>
      <c r="O11" s="25"/>
      <c r="P11" s="6"/>
      <c r="Q11" s="6"/>
      <c r="R11" s="2"/>
    </row>
    <row r="12" spans="1:18" s="1" customFormat="1" x14ac:dyDescent="0.25">
      <c r="A12" s="2"/>
      <c r="B12" s="17">
        <v>57100</v>
      </c>
      <c r="C12" s="8"/>
      <c r="D12" s="3"/>
      <c r="E12" s="3"/>
      <c r="F12" s="7"/>
      <c r="G12" s="6"/>
      <c r="H12" s="6"/>
      <c r="I12" s="6"/>
      <c r="J12" s="6"/>
      <c r="K12" s="6"/>
      <c r="L12" s="6"/>
      <c r="M12" s="6"/>
      <c r="N12" s="6"/>
      <c r="O12" s="25"/>
      <c r="P12" s="6"/>
      <c r="Q12" s="6"/>
      <c r="R12" s="2"/>
    </row>
    <row r="13" spans="1:18" s="1" customFormat="1" x14ac:dyDescent="0.25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5">
      <c r="A14" s="2" t="s">
        <v>32</v>
      </c>
      <c r="B14" s="17">
        <v>2174</v>
      </c>
      <c r="C14" s="8" t="s">
        <v>29</v>
      </c>
      <c r="D14" s="3"/>
      <c r="E14" s="3"/>
      <c r="F14" s="7"/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5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5">
      <c r="A16" s="2" t="s">
        <v>31</v>
      </c>
      <c r="B16" s="17">
        <v>64128</v>
      </c>
      <c r="C16" s="8" t="s">
        <v>29</v>
      </c>
      <c r="D16" s="3"/>
      <c r="E16" s="3"/>
      <c r="F16" s="7"/>
      <c r="G16" s="6"/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5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5">
      <c r="A18" s="2" t="s">
        <v>10</v>
      </c>
      <c r="B18" s="17">
        <v>173</v>
      </c>
      <c r="C18" s="13">
        <v>108321</v>
      </c>
      <c r="D18" s="14"/>
      <c r="E18" s="14">
        <v>7495</v>
      </c>
      <c r="F18" s="14">
        <v>7495</v>
      </c>
      <c r="G18" s="15">
        <v>0</v>
      </c>
      <c r="H18" s="15">
        <v>0</v>
      </c>
      <c r="I18" s="15">
        <v>0</v>
      </c>
      <c r="J18" s="15">
        <f>SUM(G18-H18)</f>
        <v>0</v>
      </c>
      <c r="K18" s="15"/>
      <c r="L18" s="15"/>
      <c r="M18" s="15"/>
      <c r="N18" s="15"/>
      <c r="O18" s="26" t="s">
        <v>17</v>
      </c>
      <c r="P18" s="2"/>
      <c r="Q18" s="2"/>
      <c r="R18" s="2"/>
    </row>
    <row r="19" spans="1:18" s="1" customFormat="1" x14ac:dyDescent="0.25">
      <c r="A19" s="2"/>
      <c r="B19" s="17"/>
      <c r="C19" s="13">
        <v>107628</v>
      </c>
      <c r="D19" s="14"/>
      <c r="E19" s="14">
        <v>6428</v>
      </c>
      <c r="F19" s="14">
        <v>6428</v>
      </c>
      <c r="G19" s="15">
        <v>0</v>
      </c>
      <c r="H19" s="15">
        <v>0</v>
      </c>
      <c r="I19" s="15">
        <v>0</v>
      </c>
      <c r="J19" s="15">
        <f>SUM(G19-H19)</f>
        <v>0</v>
      </c>
      <c r="K19" s="15"/>
      <c r="L19" s="15"/>
      <c r="M19" s="15"/>
      <c r="N19" s="15"/>
      <c r="O19" s="26" t="s">
        <v>17</v>
      </c>
      <c r="P19" s="2"/>
      <c r="Q19" s="2"/>
      <c r="R19" s="2"/>
    </row>
    <row r="20" spans="1:18" s="1" customFormat="1" x14ac:dyDescent="0.25">
      <c r="A20" s="2"/>
      <c r="B20" s="17"/>
      <c r="C20" s="13">
        <v>100796</v>
      </c>
      <c r="D20" s="14"/>
      <c r="E20" s="14">
        <v>15288</v>
      </c>
      <c r="F20" s="14">
        <v>15288</v>
      </c>
      <c r="G20" s="15">
        <v>0</v>
      </c>
      <c r="H20" s="15">
        <v>0</v>
      </c>
      <c r="I20" s="15">
        <v>0</v>
      </c>
      <c r="J20" s="15">
        <f>SUM(G20-H20)</f>
        <v>0</v>
      </c>
      <c r="K20" s="15"/>
      <c r="L20" s="15"/>
      <c r="M20" s="15"/>
      <c r="N20" s="15"/>
      <c r="O20" s="26" t="s">
        <v>17</v>
      </c>
      <c r="P20" s="2"/>
      <c r="Q20" s="2"/>
      <c r="R20" s="2"/>
    </row>
    <row r="21" spans="1:18" s="1" customFormat="1" x14ac:dyDescent="0.25">
      <c r="A21" s="2"/>
      <c r="B21" s="17"/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5">
      <c r="A22" s="2" t="s">
        <v>28</v>
      </c>
      <c r="B22" s="17">
        <v>3531</v>
      </c>
      <c r="C22" s="8" t="s">
        <v>29</v>
      </c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5">
      <c r="A23" s="2"/>
      <c r="B23" s="17">
        <v>60667</v>
      </c>
      <c r="C23" s="8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s="1" customFormat="1" x14ac:dyDescent="0.25">
      <c r="A24" s="2"/>
      <c r="B24" s="17">
        <v>60749</v>
      </c>
      <c r="C24" s="8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5"/>
      <c r="P24" s="2"/>
      <c r="Q24" s="2"/>
      <c r="R24" s="2"/>
    </row>
    <row r="25" spans="1:18" s="1" customFormat="1" x14ac:dyDescent="0.25">
      <c r="F25" s="3"/>
      <c r="G25" s="2"/>
      <c r="H25" s="2"/>
      <c r="I25" s="2"/>
      <c r="J25" s="2"/>
      <c r="K25" s="2"/>
      <c r="L25" s="2"/>
      <c r="M25" s="2"/>
      <c r="N25" s="2"/>
      <c r="O25" s="25"/>
      <c r="P25" s="2"/>
      <c r="Q25" s="2"/>
      <c r="R25" s="2"/>
    </row>
    <row r="26" spans="1:18" x14ac:dyDescent="0.25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6"/>
      <c r="P26" s="15"/>
      <c r="Q26" s="15"/>
      <c r="R26" s="15"/>
    </row>
    <row r="27" spans="1:18" ht="13.8" thickBot="1" x14ac:dyDescent="0.3">
      <c r="A27" s="2" t="s">
        <v>33</v>
      </c>
      <c r="B27" s="17"/>
      <c r="C27" s="9" t="s">
        <v>1</v>
      </c>
      <c r="D27" s="5" t="s">
        <v>2</v>
      </c>
      <c r="E27" s="5"/>
      <c r="F27" s="5"/>
      <c r="G27" s="4" t="s">
        <v>24</v>
      </c>
      <c r="H27" s="4" t="s">
        <v>25</v>
      </c>
      <c r="I27" s="4"/>
      <c r="J27" s="4"/>
      <c r="K27" s="4"/>
      <c r="L27" s="4"/>
      <c r="M27" s="4"/>
      <c r="N27" s="4"/>
      <c r="O27" s="25" t="s">
        <v>4</v>
      </c>
      <c r="P27" s="4"/>
      <c r="Q27" s="4"/>
      <c r="R27" s="2"/>
    </row>
    <row r="28" spans="1:18" ht="13.8" thickTop="1" x14ac:dyDescent="0.25">
      <c r="A28" s="2"/>
      <c r="B28" s="17"/>
      <c r="C28" s="13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8"/>
      <c r="P28" s="15"/>
      <c r="Q28" s="15"/>
      <c r="R28" s="15"/>
    </row>
    <row r="29" spans="1:18" x14ac:dyDescent="0.25">
      <c r="A29" s="2" t="s">
        <v>16</v>
      </c>
      <c r="B29" s="17">
        <v>37654</v>
      </c>
      <c r="C29" s="13">
        <v>100919</v>
      </c>
      <c r="D29" s="14" t="s">
        <v>6</v>
      </c>
      <c r="E29" s="14"/>
      <c r="F29" s="14"/>
      <c r="G29" s="15">
        <v>2010</v>
      </c>
      <c r="H29" s="15">
        <v>2010</v>
      </c>
      <c r="I29" s="15"/>
      <c r="J29" s="15"/>
      <c r="K29" s="15"/>
      <c r="L29" s="15"/>
      <c r="M29" s="15"/>
      <c r="N29" s="15"/>
      <c r="O29" s="26" t="s">
        <v>5</v>
      </c>
      <c r="P29" s="15"/>
      <c r="Q29" s="15"/>
      <c r="R29" s="15"/>
    </row>
    <row r="30" spans="1:18" x14ac:dyDescent="0.25">
      <c r="A30" s="2"/>
      <c r="B30" s="17"/>
      <c r="C30" s="13">
        <v>101099</v>
      </c>
      <c r="D30" s="14" t="s">
        <v>9</v>
      </c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5">
      <c r="A31" s="2"/>
      <c r="B31" s="17"/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5">
      <c r="A32" s="2" t="s">
        <v>18</v>
      </c>
      <c r="B32" s="16" t="s">
        <v>20</v>
      </c>
      <c r="C32" s="13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5">
      <c r="A33" s="2"/>
      <c r="B33" s="16" t="s">
        <v>19</v>
      </c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5">
      <c r="A34" s="2"/>
      <c r="B34" s="17"/>
      <c r="C34" s="8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5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5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5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5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5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5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  <row r="41" spans="1:18" x14ac:dyDescent="0.25">
      <c r="A41" s="2"/>
      <c r="B41" s="17"/>
      <c r="C41" s="13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26"/>
      <c r="P41" s="15"/>
      <c r="Q41" s="15"/>
      <c r="R41" s="15"/>
    </row>
    <row r="42" spans="1:18" x14ac:dyDescent="0.25">
      <c r="A42" s="2"/>
      <c r="B42" s="17"/>
      <c r="C42" s="13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26"/>
      <c r="P42" s="15"/>
      <c r="Q42" s="15"/>
      <c r="R42" s="1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3" workbookViewId="0">
      <selection activeCell="C3" sqref="C3"/>
    </sheetView>
  </sheetViews>
  <sheetFormatPr defaultRowHeight="13.2" x14ac:dyDescent="0.25"/>
  <cols>
    <col min="1" max="1" width="9.109375" style="1" customWidth="1"/>
    <col min="2" max="2" width="7.6640625" style="20" customWidth="1"/>
    <col min="3" max="3" width="9.109375" style="11" customWidth="1"/>
    <col min="7" max="7" width="9" customWidth="1"/>
    <col min="8" max="8" width="9.33203125" customWidth="1"/>
    <col min="9" max="9" width="8.88671875" customWidth="1"/>
    <col min="10" max="10" width="8.6640625" customWidth="1"/>
    <col min="11" max="11" width="9" customWidth="1"/>
    <col min="12" max="12" width="8.6640625" customWidth="1"/>
    <col min="14" max="14" width="9" customWidth="1"/>
    <col min="15" max="15" width="9.109375" style="27" customWidth="1"/>
    <col min="18" max="18" width="5.88671875" customWidth="1"/>
  </cols>
  <sheetData>
    <row r="1" spans="1:18" s="1" customFormat="1" ht="27" customHeight="1" x14ac:dyDescent="0.4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5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5">
      <c r="B3" s="2" t="s">
        <v>0</v>
      </c>
      <c r="C3" s="31">
        <v>37233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5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5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8" thickBot="1" x14ac:dyDescent="0.3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8" thickTop="1" x14ac:dyDescent="0.25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5">
      <c r="A8" s="2" t="s">
        <v>26</v>
      </c>
      <c r="B8" s="17">
        <v>169</v>
      </c>
      <c r="C8" s="8" t="s">
        <v>27</v>
      </c>
      <c r="D8" s="3"/>
      <c r="E8" s="3"/>
      <c r="F8" s="7"/>
      <c r="G8" s="6"/>
      <c r="H8" s="6"/>
      <c r="I8" s="6"/>
      <c r="J8" s="6"/>
      <c r="K8" s="6"/>
      <c r="L8" s="6"/>
      <c r="M8" s="6"/>
      <c r="N8" s="6"/>
      <c r="O8" s="25"/>
      <c r="P8" s="6"/>
      <c r="Q8" s="6"/>
      <c r="R8" s="2"/>
    </row>
    <row r="9" spans="1:18" s="1" customFormat="1" x14ac:dyDescent="0.25">
      <c r="A9" s="2"/>
      <c r="B9" s="17">
        <v>186</v>
      </c>
      <c r="C9" s="8"/>
      <c r="D9" s="3"/>
      <c r="E9" s="3"/>
      <c r="F9" s="7"/>
      <c r="G9" s="6"/>
      <c r="H9" s="6"/>
      <c r="I9" s="6"/>
      <c r="J9" s="6"/>
      <c r="K9" s="6"/>
      <c r="L9" s="6"/>
      <c r="M9" s="6"/>
      <c r="N9" s="6"/>
      <c r="O9" s="25"/>
      <c r="P9" s="6"/>
      <c r="Q9" s="6"/>
      <c r="R9" s="2"/>
    </row>
    <row r="10" spans="1:18" s="1" customFormat="1" x14ac:dyDescent="0.25">
      <c r="A10" s="2"/>
      <c r="B10" s="17">
        <v>2618</v>
      </c>
      <c r="C10" s="8"/>
      <c r="D10" s="3"/>
      <c r="E10" s="3"/>
      <c r="F10" s="7"/>
      <c r="G10" s="6"/>
      <c r="H10" s="6"/>
      <c r="I10" s="6"/>
      <c r="J10" s="6"/>
      <c r="K10" s="6"/>
      <c r="L10" s="6"/>
      <c r="M10" s="6"/>
      <c r="N10" s="6"/>
      <c r="O10" s="25"/>
      <c r="P10" s="6"/>
      <c r="Q10" s="6"/>
      <c r="R10" s="2"/>
    </row>
    <row r="11" spans="1:18" s="1" customFormat="1" x14ac:dyDescent="0.25">
      <c r="A11" s="2"/>
      <c r="B11" s="17">
        <v>57088</v>
      </c>
      <c r="C11" s="8"/>
      <c r="D11" s="3"/>
      <c r="E11" s="3"/>
      <c r="F11" s="7"/>
      <c r="G11" s="6"/>
      <c r="H11" s="6"/>
      <c r="I11" s="6"/>
      <c r="J11" s="6"/>
      <c r="K11" s="6"/>
      <c r="L11" s="6"/>
      <c r="M11" s="6"/>
      <c r="N11" s="6"/>
      <c r="O11" s="25"/>
      <c r="P11" s="6"/>
      <c r="Q11" s="6"/>
      <c r="R11" s="2"/>
    </row>
    <row r="12" spans="1:18" s="1" customFormat="1" x14ac:dyDescent="0.25">
      <c r="A12" s="2"/>
      <c r="B12" s="17">
        <v>57100</v>
      </c>
      <c r="C12" s="8"/>
      <c r="D12" s="3"/>
      <c r="E12" s="3"/>
      <c r="F12" s="7"/>
      <c r="G12" s="6"/>
      <c r="H12" s="6"/>
      <c r="I12" s="6"/>
      <c r="J12" s="6"/>
      <c r="K12" s="6"/>
      <c r="L12" s="6"/>
      <c r="M12" s="6"/>
      <c r="N12" s="6"/>
      <c r="O12" s="25"/>
      <c r="P12" s="6"/>
      <c r="Q12" s="6"/>
      <c r="R12" s="2"/>
    </row>
    <row r="13" spans="1:18" s="1" customFormat="1" x14ac:dyDescent="0.25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5">
      <c r="A14" s="2" t="s">
        <v>32</v>
      </c>
      <c r="B14" s="17">
        <v>2174</v>
      </c>
      <c r="C14" s="8" t="s">
        <v>29</v>
      </c>
      <c r="D14" s="3"/>
      <c r="E14" s="3"/>
      <c r="F14" s="7"/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5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5">
      <c r="A16" s="2" t="s">
        <v>31</v>
      </c>
      <c r="B16" s="17">
        <v>64128</v>
      </c>
      <c r="C16" s="8" t="s">
        <v>29</v>
      </c>
      <c r="D16" s="3"/>
      <c r="E16" s="3"/>
      <c r="F16" s="7"/>
      <c r="G16" s="6"/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5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5">
      <c r="A18" s="2" t="s">
        <v>10</v>
      </c>
      <c r="B18" s="17">
        <v>173</v>
      </c>
      <c r="C18" s="13">
        <v>108321</v>
      </c>
      <c r="D18" s="14"/>
      <c r="E18" s="14">
        <v>7495</v>
      </c>
      <c r="F18" s="14">
        <v>7495</v>
      </c>
      <c r="G18" s="15">
        <v>0</v>
      </c>
      <c r="H18" s="15">
        <v>0</v>
      </c>
      <c r="I18" s="15">
        <v>0</v>
      </c>
      <c r="J18" s="15">
        <f>SUM(G18-H18)</f>
        <v>0</v>
      </c>
      <c r="K18" s="15"/>
      <c r="L18" s="15"/>
      <c r="M18" s="15"/>
      <c r="N18" s="15"/>
      <c r="O18" s="26" t="s">
        <v>17</v>
      </c>
      <c r="P18" s="2"/>
      <c r="Q18" s="2"/>
      <c r="R18" s="2"/>
    </row>
    <row r="19" spans="1:18" s="1" customFormat="1" x14ac:dyDescent="0.25">
      <c r="A19" s="2"/>
      <c r="B19" s="17"/>
      <c r="C19" s="13">
        <v>107628</v>
      </c>
      <c r="D19" s="14"/>
      <c r="E19" s="14">
        <v>6428</v>
      </c>
      <c r="F19" s="14">
        <v>6428</v>
      </c>
      <c r="G19" s="15">
        <v>0</v>
      </c>
      <c r="H19" s="15">
        <v>0</v>
      </c>
      <c r="I19" s="15">
        <v>0</v>
      </c>
      <c r="J19" s="15">
        <f>SUM(G19-H19)</f>
        <v>0</v>
      </c>
      <c r="K19" s="15"/>
      <c r="L19" s="15"/>
      <c r="M19" s="15"/>
      <c r="N19" s="15"/>
      <c r="O19" s="26" t="s">
        <v>17</v>
      </c>
      <c r="P19" s="2"/>
      <c r="Q19" s="2"/>
      <c r="R19" s="2"/>
    </row>
    <row r="20" spans="1:18" s="1" customFormat="1" x14ac:dyDescent="0.25">
      <c r="A20" s="2"/>
      <c r="B20" s="17"/>
      <c r="C20" s="13">
        <v>100796</v>
      </c>
      <c r="D20" s="14"/>
      <c r="E20" s="14">
        <v>15288</v>
      </c>
      <c r="F20" s="14">
        <v>15288</v>
      </c>
      <c r="G20" s="15">
        <v>0</v>
      </c>
      <c r="H20" s="15">
        <v>0</v>
      </c>
      <c r="I20" s="15">
        <v>0</v>
      </c>
      <c r="J20" s="15">
        <f>SUM(G20-H20)</f>
        <v>0</v>
      </c>
      <c r="K20" s="15"/>
      <c r="L20" s="15"/>
      <c r="M20" s="15"/>
      <c r="N20" s="15"/>
      <c r="O20" s="26" t="s">
        <v>17</v>
      </c>
      <c r="P20" s="2"/>
      <c r="Q20" s="2"/>
      <c r="R20" s="2"/>
    </row>
    <row r="21" spans="1:18" s="1" customFormat="1" x14ac:dyDescent="0.25">
      <c r="A21" s="2"/>
      <c r="B21" s="17"/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5">
      <c r="A22" s="2" t="s">
        <v>28</v>
      </c>
      <c r="B22" s="17">
        <v>3531</v>
      </c>
      <c r="C22" s="8" t="s">
        <v>29</v>
      </c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5">
      <c r="A23" s="2"/>
      <c r="B23" s="17">
        <v>60667</v>
      </c>
      <c r="C23" s="8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s="1" customFormat="1" x14ac:dyDescent="0.25">
      <c r="A24" s="2"/>
      <c r="B24" s="17">
        <v>60749</v>
      </c>
      <c r="C24" s="8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5"/>
      <c r="P24" s="2"/>
      <c r="Q24" s="2"/>
      <c r="R24" s="2"/>
    </row>
    <row r="25" spans="1:18" s="1" customFormat="1" x14ac:dyDescent="0.25">
      <c r="F25" s="3"/>
      <c r="G25" s="2"/>
      <c r="H25" s="2"/>
      <c r="I25" s="2"/>
      <c r="J25" s="2"/>
      <c r="K25" s="2"/>
      <c r="L25" s="2"/>
      <c r="M25" s="2"/>
      <c r="N25" s="2"/>
      <c r="O25" s="25"/>
      <c r="P25" s="2"/>
      <c r="Q25" s="2"/>
      <c r="R25" s="2"/>
    </row>
    <row r="26" spans="1:18" x14ac:dyDescent="0.25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6"/>
      <c r="P26" s="15"/>
      <c r="Q26" s="15"/>
      <c r="R26" s="15"/>
    </row>
    <row r="27" spans="1:18" ht="13.8" thickBot="1" x14ac:dyDescent="0.3">
      <c r="A27" s="2" t="s">
        <v>33</v>
      </c>
      <c r="B27" s="17"/>
      <c r="C27" s="9" t="s">
        <v>1</v>
      </c>
      <c r="D27" s="5" t="s">
        <v>2</v>
      </c>
      <c r="E27" s="5"/>
      <c r="F27" s="5"/>
      <c r="G27" s="4" t="s">
        <v>24</v>
      </c>
      <c r="H27" s="4" t="s">
        <v>25</v>
      </c>
      <c r="I27" s="4"/>
      <c r="J27" s="4"/>
      <c r="K27" s="4"/>
      <c r="L27" s="4"/>
      <c r="M27" s="4"/>
      <c r="N27" s="4"/>
      <c r="O27" s="25" t="s">
        <v>4</v>
      </c>
      <c r="P27" s="4"/>
      <c r="Q27" s="4"/>
      <c r="R27" s="2"/>
    </row>
    <row r="28" spans="1:18" ht="13.8" thickTop="1" x14ac:dyDescent="0.25">
      <c r="A28" s="2"/>
      <c r="B28" s="17"/>
      <c r="C28" s="13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8"/>
      <c r="P28" s="15"/>
      <c r="Q28" s="15"/>
      <c r="R28" s="15"/>
    </row>
    <row r="29" spans="1:18" x14ac:dyDescent="0.25">
      <c r="A29" s="2" t="s">
        <v>16</v>
      </c>
      <c r="B29" s="17">
        <v>37654</v>
      </c>
      <c r="C29" s="13">
        <v>100919</v>
      </c>
      <c r="D29" s="14" t="s">
        <v>6</v>
      </c>
      <c r="E29" s="14"/>
      <c r="F29" s="14"/>
      <c r="G29" s="15">
        <v>2010</v>
      </c>
      <c r="H29" s="15">
        <v>2010</v>
      </c>
      <c r="I29" s="15"/>
      <c r="J29" s="15"/>
      <c r="K29" s="15"/>
      <c r="L29" s="15"/>
      <c r="M29" s="15"/>
      <c r="N29" s="15"/>
      <c r="O29" s="26" t="s">
        <v>5</v>
      </c>
      <c r="P29" s="15"/>
      <c r="Q29" s="15"/>
      <c r="R29" s="15"/>
    </row>
    <row r="30" spans="1:18" x14ac:dyDescent="0.25">
      <c r="A30" s="2"/>
      <c r="B30" s="17"/>
      <c r="C30" s="13">
        <v>101099</v>
      </c>
      <c r="D30" s="14" t="s">
        <v>9</v>
      </c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5">
      <c r="A31" s="2"/>
      <c r="B31" s="17"/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5">
      <c r="A32" s="2" t="s">
        <v>18</v>
      </c>
      <c r="B32" s="16" t="s">
        <v>20</v>
      </c>
      <c r="C32" s="13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5">
      <c r="A33" s="2"/>
      <c r="B33" s="16" t="s">
        <v>19</v>
      </c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5">
      <c r="A34" s="2"/>
      <c r="B34" s="17"/>
      <c r="C34" s="8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5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5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5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5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5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5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  <row r="41" spans="1:18" x14ac:dyDescent="0.25">
      <c r="A41" s="2"/>
      <c r="B41" s="17"/>
      <c r="C41" s="13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26"/>
      <c r="P41" s="15"/>
      <c r="Q41" s="15"/>
      <c r="R41" s="15"/>
    </row>
    <row r="42" spans="1:18" x14ac:dyDescent="0.25">
      <c r="A42" s="2"/>
      <c r="B42" s="17"/>
      <c r="C42" s="13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26"/>
      <c r="P42" s="15"/>
      <c r="Q42" s="15"/>
      <c r="R42" s="1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Dec 4</vt:lpstr>
      <vt:lpstr>Dec 05</vt:lpstr>
      <vt:lpstr>Dec 06</vt:lpstr>
      <vt:lpstr>Dec 07</vt:lpstr>
      <vt:lpstr>Dec 08</vt:lpstr>
      <vt:lpstr>Dec 09</vt:lpstr>
      <vt:lpstr>Dec 10</vt:lpstr>
      <vt:lpstr>Dec 11</vt:lpstr>
      <vt:lpstr>Dec 12</vt:lpstr>
      <vt:lpstr>Dec 13</vt:lpstr>
      <vt:lpstr>Dec 14</vt:lpstr>
      <vt:lpstr>Dec 15</vt:lpstr>
      <vt:lpstr>Dec 16</vt:lpstr>
      <vt:lpstr>Dec 17</vt:lpstr>
      <vt:lpstr>Dec 18</vt:lpstr>
      <vt:lpstr>Dec 19</vt:lpstr>
      <vt:lpstr>Dec 20</vt:lpstr>
      <vt:lpstr>Dec 21</vt:lpstr>
      <vt:lpstr>Dec 22</vt:lpstr>
      <vt:lpstr>Dec 23</vt:lpstr>
      <vt:lpstr>Dec 24</vt:lpstr>
      <vt:lpstr>Dec 25</vt:lpstr>
      <vt:lpstr>Dec 26</vt:lpstr>
      <vt:lpstr>Dec 27</vt:lpstr>
      <vt:lpstr>Dec 28</vt:lpstr>
      <vt:lpstr>Dec 29</vt:lpstr>
      <vt:lpstr>Dec 30</vt:lpstr>
      <vt:lpstr>Dec 31</vt:lpstr>
      <vt:lpstr>Sheet2</vt:lpstr>
      <vt:lpstr>Sheet1</vt:lpstr>
      <vt:lpstr>'Dec 4'!Print_Area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jadams1</dc:creator>
  <cp:lastModifiedBy>Havlíček Jan</cp:lastModifiedBy>
  <cp:lastPrinted>2001-12-04T22:35:10Z</cp:lastPrinted>
  <dcterms:created xsi:type="dcterms:W3CDTF">2001-12-01T00:19:23Z</dcterms:created>
  <dcterms:modified xsi:type="dcterms:W3CDTF">2023-09-10T11:06:18Z</dcterms:modified>
</cp:coreProperties>
</file>