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52" windowWidth="11100" windowHeight="5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14" i="1" l="1"/>
  <c r="G14" i="1"/>
  <c r="L14" i="1"/>
  <c r="M14" i="1"/>
  <c r="F15" i="1"/>
  <c r="G15" i="1"/>
  <c r="L15" i="1"/>
  <c r="M15" i="1"/>
  <c r="F16" i="1"/>
  <c r="G16" i="1"/>
  <c r="L16" i="1"/>
  <c r="M16" i="1"/>
  <c r="F17" i="1"/>
  <c r="G17" i="1"/>
  <c r="L17" i="1"/>
  <c r="M17" i="1"/>
</calcChain>
</file>

<file path=xl/sharedStrings.xml><?xml version="1.0" encoding="utf-8"?>
<sst xmlns="http://schemas.openxmlformats.org/spreadsheetml/2006/main" count="43" uniqueCount="26">
  <si>
    <t>Rolls-Royce Energy Systems, Inc.</t>
  </si>
  <si>
    <t>Project:  Enron-Transwestern</t>
  </si>
  <si>
    <t>Site Conditions:</t>
  </si>
  <si>
    <t>Pipeline Natural Gas</t>
  </si>
  <si>
    <t>60% RH</t>
  </si>
  <si>
    <t>2.5 inch H20 inlet loss</t>
  </si>
  <si>
    <t>Base Load</t>
  </si>
  <si>
    <t>4 inch H20 exhaust loss</t>
  </si>
  <si>
    <t>Elevation</t>
  </si>
  <si>
    <t>(ft. ASL)</t>
  </si>
  <si>
    <t>Power</t>
  </si>
  <si>
    <t>(Hp)</t>
  </si>
  <si>
    <t>(vppm)</t>
  </si>
  <si>
    <t>CO</t>
  </si>
  <si>
    <t>NOx</t>
  </si>
  <si>
    <t>(Tons/ yr)</t>
  </si>
  <si>
    <t>(lb/s)</t>
  </si>
  <si>
    <t>GG mass flow</t>
  </si>
  <si>
    <t>59 F</t>
  </si>
  <si>
    <t>95 F</t>
  </si>
  <si>
    <t>Coberra 6562 DLE Expected Performance and Emissions</t>
  </si>
  <si>
    <t>Mol. Wt.</t>
  </si>
  <si>
    <t>NOx (NO2)</t>
  </si>
  <si>
    <t>Air</t>
  </si>
  <si>
    <t>Tons/ yr based upon 8760 hours per year and 1 ton = 2000 lb.</t>
  </si>
  <si>
    <t>All data is expected and not guaranteed.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</si>
</sst>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5" fontId="0" fillId="0" borderId="0" xfId="0" applyNumberForma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Normal="100" workbookViewId="0">
      <selection activeCell="A28" sqref="A28"/>
    </sheetView>
  </sheetViews>
  <sheetFormatPr defaultRowHeight="13.2" x14ac:dyDescent="0.25"/>
  <cols>
    <col min="1" max="1" width="9.6640625" customWidth="1"/>
    <col min="3" max="3" width="13" customWidth="1"/>
    <col min="9" max="9" width="14.109375" customWidth="1"/>
  </cols>
  <sheetData>
    <row r="1" spans="1:13" ht="17.399999999999999" x14ac:dyDescent="0.3">
      <c r="A1" s="1" t="s">
        <v>0</v>
      </c>
    </row>
    <row r="2" spans="1:13" x14ac:dyDescent="0.25">
      <c r="A2" t="s">
        <v>1</v>
      </c>
    </row>
    <row r="3" spans="1:13" x14ac:dyDescent="0.25">
      <c r="A3" t="s">
        <v>20</v>
      </c>
    </row>
    <row r="4" spans="1:13" x14ac:dyDescent="0.25">
      <c r="A4" t="s">
        <v>2</v>
      </c>
    </row>
    <row r="5" spans="1:13" x14ac:dyDescent="0.25">
      <c r="B5" t="s">
        <v>3</v>
      </c>
    </row>
    <row r="6" spans="1:13" x14ac:dyDescent="0.25">
      <c r="B6" t="s">
        <v>4</v>
      </c>
    </row>
    <row r="7" spans="1:13" x14ac:dyDescent="0.25">
      <c r="B7" t="s">
        <v>5</v>
      </c>
    </row>
    <row r="8" spans="1:13" x14ac:dyDescent="0.25">
      <c r="B8" t="s">
        <v>7</v>
      </c>
    </row>
    <row r="9" spans="1:13" x14ac:dyDescent="0.25">
      <c r="B9" t="s">
        <v>6</v>
      </c>
    </row>
    <row r="10" spans="1:13" ht="13.8" thickBot="1" x14ac:dyDescent="0.3"/>
    <row r="11" spans="1:13" ht="13.8" thickBot="1" x14ac:dyDescent="0.3">
      <c r="A11" s="2"/>
      <c r="B11" s="12" t="s">
        <v>18</v>
      </c>
      <c r="C11" s="12"/>
      <c r="D11" s="12"/>
      <c r="E11" s="12"/>
      <c r="F11" s="12"/>
      <c r="G11" s="13"/>
      <c r="H11" s="14" t="s">
        <v>19</v>
      </c>
      <c r="I11" s="12"/>
      <c r="J11" s="12"/>
      <c r="K11" s="12"/>
      <c r="L11" s="12"/>
      <c r="M11" s="12"/>
    </row>
    <row r="12" spans="1:13" ht="13.8" thickBot="1" x14ac:dyDescent="0.3">
      <c r="A12" s="3" t="s">
        <v>8</v>
      </c>
      <c r="B12" s="3" t="s">
        <v>10</v>
      </c>
      <c r="C12" s="3" t="s">
        <v>17</v>
      </c>
      <c r="D12" s="3" t="s">
        <v>14</v>
      </c>
      <c r="E12" s="3" t="s">
        <v>13</v>
      </c>
      <c r="F12" s="3" t="s">
        <v>14</v>
      </c>
      <c r="G12" s="4" t="s">
        <v>13</v>
      </c>
      <c r="H12" s="5" t="s">
        <v>10</v>
      </c>
      <c r="I12" s="3" t="s">
        <v>17</v>
      </c>
      <c r="J12" s="3" t="s">
        <v>14</v>
      </c>
      <c r="K12" s="3" t="s">
        <v>13</v>
      </c>
      <c r="L12" s="3" t="s">
        <v>14</v>
      </c>
      <c r="M12" s="3" t="s">
        <v>13</v>
      </c>
    </row>
    <row r="13" spans="1:13" ht="13.8" thickBot="1" x14ac:dyDescent="0.3">
      <c r="A13" s="3" t="s">
        <v>9</v>
      </c>
      <c r="B13" s="3" t="s">
        <v>11</v>
      </c>
      <c r="C13" s="3" t="s">
        <v>16</v>
      </c>
      <c r="D13" s="3" t="s">
        <v>12</v>
      </c>
      <c r="E13" s="3" t="s">
        <v>12</v>
      </c>
      <c r="F13" s="3" t="s">
        <v>15</v>
      </c>
      <c r="G13" s="4" t="s">
        <v>15</v>
      </c>
      <c r="H13" s="5" t="s">
        <v>11</v>
      </c>
      <c r="I13" s="3" t="s">
        <v>16</v>
      </c>
      <c r="J13" s="3" t="s">
        <v>12</v>
      </c>
      <c r="K13" s="3" t="s">
        <v>12</v>
      </c>
      <c r="L13" s="3" t="s">
        <v>15</v>
      </c>
      <c r="M13" s="3" t="s">
        <v>15</v>
      </c>
    </row>
    <row r="14" spans="1:13" ht="13.8" thickBot="1" x14ac:dyDescent="0.3">
      <c r="A14" s="6">
        <v>5700</v>
      </c>
      <c r="B14" s="6">
        <v>30271</v>
      </c>
      <c r="C14" s="6">
        <v>161.1</v>
      </c>
      <c r="D14" s="6">
        <v>25</v>
      </c>
      <c r="E14" s="6">
        <v>5</v>
      </c>
      <c r="F14" s="9">
        <f>D14*0.02501*C14</f>
        <v>100.72777499999999</v>
      </c>
      <c r="G14" s="10">
        <f>E14*0.01522*C14</f>
        <v>12.25971</v>
      </c>
      <c r="H14" s="7">
        <v>25073</v>
      </c>
      <c r="I14" s="6">
        <v>142.19999999999999</v>
      </c>
      <c r="J14" s="6">
        <v>25</v>
      </c>
      <c r="K14" s="6">
        <v>5</v>
      </c>
      <c r="L14" s="9">
        <f>J14*0.02501*I14</f>
        <v>88.910549999999986</v>
      </c>
      <c r="M14" s="9">
        <f>K14*0.01522*I14</f>
        <v>10.82142</v>
      </c>
    </row>
    <row r="15" spans="1:13" ht="13.8" thickBot="1" x14ac:dyDescent="0.3">
      <c r="A15" s="6">
        <v>6000</v>
      </c>
      <c r="B15" s="6">
        <v>29930</v>
      </c>
      <c r="C15" s="6">
        <v>159.30000000000001</v>
      </c>
      <c r="D15" s="6">
        <v>25</v>
      </c>
      <c r="E15" s="6">
        <v>5</v>
      </c>
      <c r="F15" s="9">
        <f>D15*0.02501*C15</f>
        <v>99.602325000000008</v>
      </c>
      <c r="G15" s="10">
        <f>E15*0.01522*C15</f>
        <v>12.122730000000001</v>
      </c>
      <c r="H15" s="7">
        <v>24811</v>
      </c>
      <c r="I15" s="6">
        <v>140.6</v>
      </c>
      <c r="J15" s="6">
        <v>25</v>
      </c>
      <c r="K15" s="6">
        <v>5</v>
      </c>
      <c r="L15" s="9">
        <f>J15*0.02501*I15</f>
        <v>87.910149999999987</v>
      </c>
      <c r="M15" s="9">
        <f>K15*0.01522*I15</f>
        <v>10.69966</v>
      </c>
    </row>
    <row r="16" spans="1:13" ht="13.8" thickBot="1" x14ac:dyDescent="0.3">
      <c r="A16" s="6">
        <v>6800</v>
      </c>
      <c r="B16" s="6">
        <v>29034</v>
      </c>
      <c r="C16" s="6">
        <v>154.5</v>
      </c>
      <c r="D16" s="6">
        <v>25</v>
      </c>
      <c r="E16" s="6">
        <v>5</v>
      </c>
      <c r="F16" s="9">
        <f>D16*0.02501*C16</f>
        <v>96.601124999999996</v>
      </c>
      <c r="G16" s="10">
        <f>E16*0.01522*C16</f>
        <v>11.75745</v>
      </c>
      <c r="H16" s="7">
        <v>24095</v>
      </c>
      <c r="I16" s="6">
        <v>136.5</v>
      </c>
      <c r="J16" s="6">
        <v>25</v>
      </c>
      <c r="K16" s="6">
        <v>5</v>
      </c>
      <c r="L16" s="9">
        <f>J16*0.02501*I16</f>
        <v>85.346625000000003</v>
      </c>
      <c r="M16" s="9">
        <f>K16*0.01522*I16</f>
        <v>10.387650000000001</v>
      </c>
    </row>
    <row r="17" spans="1:13" ht="13.8" thickBot="1" x14ac:dyDescent="0.3">
      <c r="A17" s="6">
        <v>7400</v>
      </c>
      <c r="B17" s="6">
        <v>28386</v>
      </c>
      <c r="C17" s="6">
        <v>151</v>
      </c>
      <c r="D17" s="6">
        <v>25</v>
      </c>
      <c r="E17" s="6">
        <v>5</v>
      </c>
      <c r="F17" s="9">
        <f>D17*0.02501*C17</f>
        <v>94.412750000000003</v>
      </c>
      <c r="G17" s="10">
        <f>E17*0.01522*C17</f>
        <v>11.491099999999999</v>
      </c>
      <c r="H17" s="7">
        <v>23525</v>
      </c>
      <c r="I17" s="6">
        <v>133.19999999999999</v>
      </c>
      <c r="J17" s="6">
        <v>25</v>
      </c>
      <c r="K17" s="6">
        <v>5</v>
      </c>
      <c r="L17" s="9">
        <f>J17*0.02501*I17</f>
        <v>83.283299999999983</v>
      </c>
      <c r="M17" s="9">
        <f>K17*0.01522*I17</f>
        <v>10.136519999999999</v>
      </c>
    </row>
    <row r="19" spans="1:13" x14ac:dyDescent="0.25">
      <c r="A19" t="s">
        <v>24</v>
      </c>
    </row>
    <row r="21" spans="1:13" x14ac:dyDescent="0.25">
      <c r="B21" s="8" t="s">
        <v>21</v>
      </c>
    </row>
    <row r="22" spans="1:13" x14ac:dyDescent="0.25">
      <c r="A22" t="s">
        <v>22</v>
      </c>
      <c r="B22">
        <v>46.01</v>
      </c>
    </row>
    <row r="23" spans="1:13" x14ac:dyDescent="0.25">
      <c r="A23" t="s">
        <v>13</v>
      </c>
      <c r="B23">
        <v>28.01</v>
      </c>
    </row>
    <row r="24" spans="1:13" x14ac:dyDescent="0.25">
      <c r="A24" t="s">
        <v>23</v>
      </c>
      <c r="B24">
        <v>28.963999999999999</v>
      </c>
    </row>
    <row r="26" spans="1:13" x14ac:dyDescent="0.25">
      <c r="A26" t="s">
        <v>25</v>
      </c>
    </row>
    <row r="27" spans="1:13" x14ac:dyDescent="0.25">
      <c r="A27" s="11">
        <v>36920</v>
      </c>
    </row>
  </sheetData>
  <mergeCells count="2">
    <mergeCell ref="B11:G11"/>
    <mergeCell ref="H11:M11"/>
  </mergeCells>
  <pageMargins left="0.75" right="0.75" top="1" bottom="1" header="0.5" footer="0.5"/>
  <pageSetup scale="96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Cooper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A. March</dc:creator>
  <cp:lastModifiedBy>Havlíček Jan</cp:lastModifiedBy>
  <cp:lastPrinted>2001-01-29T22:09:00Z</cp:lastPrinted>
  <dcterms:created xsi:type="dcterms:W3CDTF">2001-01-29T20:25:54Z</dcterms:created>
  <dcterms:modified xsi:type="dcterms:W3CDTF">2023-09-10T11:08:19Z</dcterms:modified>
</cp:coreProperties>
</file>