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-12" windowWidth="8388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<sst xmlns="http://schemas.openxmlformats.org/spreadsheetml/2006/main" count="36" uniqueCount="36">
  <si>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</si>
  <si>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</si>
  <si>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</si>
  <si>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</si>
  <si>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</si>
  <si>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</si>
  <si>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</si>
  <si>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</si>
  <si>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</si>
  <si>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</si>
  <si>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</si>
  <si>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</si>
  <si>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</si>
  <si>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</si>
  <si>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</si>
  <si>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</si>
  <si>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</si>
  <si>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</si>
  <si>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</si>
  <si>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</si>
  <si>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</si>
  <si>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</si>
  <si>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</si>
  <si>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</si>
  <si>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</si>
  <si>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DEC BOM 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</si>
  <si>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</si>
  <si>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</si>
  <si>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</si>
  <si>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</si>
  <si>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</si>
  <si>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xxx</t>
  </si>
  <si>
    <t>Cal 2002</t>
  </si>
  <si>
    <t xml:space="preserve">Jan 2, 2002 </t>
  </si>
  <si>
    <t xml:space="preserve">John </t>
  </si>
  <si>
    <t>Zufferli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</si>
</sst>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J5" sqref="J5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33</v>
      </c>
      <c r="I6" s="2" t="s">
        <v>34</v>
      </c>
      <c r="J6" s="2" t="s">
        <v>35</v>
      </c>
      <c r="K6" s="14">
        <v>0.5</v>
      </c>
    </row>
    <row r="8" spans="3:13" x14ac:dyDescent="0.25">
      <c r="C8" s="1" t="s">
        <v>30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27</v>
      </c>
      <c r="J9" s="2" t="s">
        <v>28</v>
      </c>
      <c r="K9" s="2" t="s">
        <v>26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36</v>
      </c>
      <c r="J10" s="5">
        <v>38</v>
      </c>
      <c r="K10" s="6">
        <f>(I10+J10)/2</f>
        <v>37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35.5</v>
      </c>
      <c r="J12" s="5">
        <v>37</v>
      </c>
      <c r="K12" s="6">
        <f>(I12+J12)/2</f>
        <v>36.25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35.5</v>
      </c>
      <c r="J14" s="5">
        <v>37</v>
      </c>
      <c r="K14" s="6">
        <f>(I14+J14)/2</f>
        <v>36.25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34</v>
      </c>
      <c r="J16" s="5">
        <v>35</v>
      </c>
      <c r="K16" s="6">
        <f>(I16+J16)/2</f>
        <v>34.5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34</v>
      </c>
      <c r="J18" s="5">
        <v>35</v>
      </c>
      <c r="K18" s="6">
        <f t="shared" ref="K18:K32" si="0">(I18+J18)/2</f>
        <v>34.5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34</v>
      </c>
      <c r="J20" s="5">
        <v>35</v>
      </c>
      <c r="K20" s="6">
        <f t="shared" si="0"/>
        <v>34.5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38</v>
      </c>
      <c r="J22" s="5">
        <v>39</v>
      </c>
      <c r="K22" s="6">
        <f t="shared" si="0"/>
        <v>38.5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38</v>
      </c>
      <c r="J24" s="5">
        <v>39</v>
      </c>
      <c r="K24" s="6">
        <f t="shared" si="0"/>
        <v>38.5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38</v>
      </c>
      <c r="J26" s="5">
        <v>39</v>
      </c>
      <c r="K26" s="6">
        <f t="shared" si="0"/>
        <v>38.5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40.5</v>
      </c>
      <c r="J28" s="5">
        <v>43</v>
      </c>
      <c r="K28" s="6">
        <f t="shared" si="0"/>
        <v>41.75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29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40.5</v>
      </c>
      <c r="J30" s="5">
        <v>43</v>
      </c>
      <c r="K30" s="6">
        <f t="shared" si="0"/>
        <v>41.75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25</v>
      </c>
      <c r="D32" s="8" t="s">
        <v>31</v>
      </c>
      <c r="E32" s="8" t="e">
        <f>D32*L8</f>
        <v>#VALUE!</v>
      </c>
      <c r="F32" s="8" t="e">
        <f>E32*M8</f>
        <v>#VALUE!</v>
      </c>
      <c r="H32" s="5" t="s">
        <v>24</v>
      </c>
      <c r="I32" s="5">
        <v>40.5</v>
      </c>
      <c r="J32" s="5">
        <v>43</v>
      </c>
      <c r="K32" s="6">
        <f t="shared" si="0"/>
        <v>41.75</v>
      </c>
      <c r="L32" s="7"/>
      <c r="M32" s="8"/>
    </row>
    <row r="34" spans="8:13" x14ac:dyDescent="0.25">
      <c r="H34" s="2" t="s">
        <v>32</v>
      </c>
      <c r="I34" s="8">
        <f>AVERAGE(I10:I32)</f>
        <v>37.041666666666664</v>
      </c>
      <c r="J34" s="8">
        <f>AVERAGE(J10:J32)</f>
        <v>38.583333333333336</v>
      </c>
      <c r="K34" s="8">
        <f>AVERAGE(K10:K32)</f>
        <v>37.8125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2023-09-10T11:09:35Z</dcterms:modified>
</cp:coreProperties>
</file>