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<sst xmlns="http://schemas.openxmlformats.org/spreadsheetml/2006/main" count="46" uniqueCount="45">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</sst>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102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102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37214</v>
          </cell>
          <cell r="O30">
            <v>4318.185546875</v>
          </cell>
          <cell r="P30">
            <v>1993.3565673828125</v>
          </cell>
          <cell r="Q30">
            <v>0</v>
          </cell>
          <cell r="R30">
            <v>0</v>
          </cell>
        </row>
        <row r="31">
          <cell r="D31">
            <v>37215</v>
          </cell>
          <cell r="O31">
            <v>4329.91650390625</v>
          </cell>
          <cell r="P31">
            <v>1999.7039794921875</v>
          </cell>
          <cell r="Q31">
            <v>0</v>
          </cell>
          <cell r="R31">
            <v>0</v>
          </cell>
        </row>
        <row r="32">
          <cell r="D32">
            <v>37216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D33">
            <v>37217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</row>
        <row r="34">
          <cell r="D34">
            <v>37225</v>
          </cell>
          <cell r="O34">
            <v>30781.845703125</v>
          </cell>
          <cell r="P34">
            <v>20764.57421875</v>
          </cell>
          <cell r="Q34">
            <v>4727.478515625</v>
          </cell>
          <cell r="R34">
            <v>8592.666015625</v>
          </cell>
        </row>
        <row r="35">
          <cell r="D35">
            <v>37226</v>
          </cell>
          <cell r="O35">
            <v>-47448.74609375</v>
          </cell>
          <cell r="P35">
            <v>-41081.8984375</v>
          </cell>
          <cell r="Q35">
            <v>-10959.427734375</v>
          </cell>
          <cell r="R35">
            <v>-15445.1259765625</v>
          </cell>
        </row>
        <row r="36">
          <cell r="D36">
            <v>37257</v>
          </cell>
          <cell r="O36">
            <v>-1788.0172119140625</v>
          </cell>
          <cell r="P36">
            <v>64123.34765625</v>
          </cell>
          <cell r="Q36">
            <v>-324.8602294921875</v>
          </cell>
          <cell r="R36">
            <v>19899.931640625</v>
          </cell>
        </row>
        <row r="37">
          <cell r="D37">
            <v>37288</v>
          </cell>
          <cell r="O37">
            <v>-1834.7197265625</v>
          </cell>
          <cell r="P37">
            <v>57716.046875</v>
          </cell>
          <cell r="Q37">
            <v>-372.13134765625</v>
          </cell>
          <cell r="R37">
            <v>15901.9482421875</v>
          </cell>
        </row>
        <row r="38">
          <cell r="D38">
            <v>37316</v>
          </cell>
          <cell r="O38">
            <v>-2058.451171875</v>
          </cell>
          <cell r="P38">
            <v>63616.80078125</v>
          </cell>
          <cell r="Q38">
            <v>-482.2496337890625</v>
          </cell>
          <cell r="R38">
            <v>19828.162109375</v>
          </cell>
        </row>
        <row r="39">
          <cell r="D39">
            <v>37347</v>
          </cell>
          <cell r="O39">
            <v>14651.1728515625</v>
          </cell>
          <cell r="P39">
            <v>59664.1796875</v>
          </cell>
          <cell r="Q39">
            <v>2645.8720703125</v>
          </cell>
          <cell r="R39">
            <v>15447.0791015625</v>
          </cell>
        </row>
        <row r="40">
          <cell r="D40">
            <v>37377</v>
          </cell>
          <cell r="O40">
            <v>14976.765625</v>
          </cell>
          <cell r="P40">
            <v>61819.6640625</v>
          </cell>
          <cell r="Q40">
            <v>2672.4384765625</v>
          </cell>
          <cell r="R40">
            <v>19210.060546875</v>
          </cell>
        </row>
        <row r="41">
          <cell r="D41">
            <v>37408</v>
          </cell>
          <cell r="O41">
            <v>13741.4814453125</v>
          </cell>
          <cell r="P41">
            <v>59790.90234375</v>
          </cell>
          <cell r="Q41">
            <v>3371.19775390625</v>
          </cell>
          <cell r="R41">
            <v>19268.724609375</v>
          </cell>
        </row>
        <row r="42">
          <cell r="D42">
            <v>37438</v>
          </cell>
          <cell r="O42">
            <v>117474.4453125</v>
          </cell>
          <cell r="P42">
            <v>134016.96875</v>
          </cell>
          <cell r="Q42">
            <v>21424.33203125</v>
          </cell>
          <cell r="R42">
            <v>42700.86328125</v>
          </cell>
        </row>
        <row r="43">
          <cell r="D43">
            <v>37469</v>
          </cell>
          <cell r="O43">
            <v>117957.875</v>
          </cell>
          <cell r="P43">
            <v>134146.03125</v>
          </cell>
          <cell r="Q43">
            <v>26901.1015625</v>
          </cell>
          <cell r="R43">
            <v>34258.80859375</v>
          </cell>
        </row>
        <row r="44">
          <cell r="D44">
            <v>37500</v>
          </cell>
          <cell r="O44">
            <v>106971.7265625</v>
          </cell>
          <cell r="P44">
            <v>129360.09375</v>
          </cell>
          <cell r="Q44">
            <v>21456.38671875</v>
          </cell>
          <cell r="R44">
            <v>51223.84375</v>
          </cell>
        </row>
        <row r="45">
          <cell r="D45">
            <v>37530</v>
          </cell>
          <cell r="O45">
            <v>24942.19921875</v>
          </cell>
          <cell r="P45">
            <v>67775.875</v>
          </cell>
          <cell r="Q45">
            <v>4322.3505859375</v>
          </cell>
          <cell r="R45">
            <v>17008.89453125</v>
          </cell>
        </row>
        <row r="46">
          <cell r="D46">
            <v>37561</v>
          </cell>
          <cell r="O46">
            <v>22624.7265625</v>
          </cell>
          <cell r="P46">
            <v>65898.8359375</v>
          </cell>
          <cell r="Q46">
            <v>5680.4970703125</v>
          </cell>
          <cell r="R46">
            <v>21430.8515625</v>
          </cell>
        </row>
        <row r="47">
          <cell r="D47">
            <v>37591</v>
          </cell>
          <cell r="O47">
            <v>24411.09375</v>
          </cell>
          <cell r="P47">
            <v>68321.15625</v>
          </cell>
          <cell r="Q47">
            <v>4651.83642578125</v>
          </cell>
          <cell r="R47">
            <v>25874.837890625</v>
          </cell>
        </row>
        <row r="48">
          <cell r="D48">
            <v>37622</v>
          </cell>
          <cell r="O48">
            <v>204399.484375</v>
          </cell>
          <cell r="P48">
            <v>144554</v>
          </cell>
          <cell r="Q48">
            <v>37313.6015625</v>
          </cell>
          <cell r="R48">
            <v>46565.98046875</v>
          </cell>
        </row>
        <row r="49">
          <cell r="D49">
            <v>37653</v>
          </cell>
          <cell r="O49">
            <v>185198.703125</v>
          </cell>
          <cell r="P49">
            <v>130140.8125</v>
          </cell>
          <cell r="Q49">
            <v>37173.171875</v>
          </cell>
          <cell r="R49">
            <v>37173.171875</v>
          </cell>
        </row>
        <row r="50">
          <cell r="D50">
            <v>37681</v>
          </cell>
          <cell r="O50">
            <v>193887.78125</v>
          </cell>
          <cell r="P50">
            <v>143673.734375</v>
          </cell>
          <cell r="Q50">
            <v>46348.51171875</v>
          </cell>
          <cell r="R50">
            <v>46348.51171875</v>
          </cell>
        </row>
        <row r="51">
          <cell r="D51">
            <v>37712</v>
          </cell>
          <cell r="O51">
            <v>202532.609375</v>
          </cell>
          <cell r="P51">
            <v>138020.75</v>
          </cell>
          <cell r="Q51">
            <v>36967.10546875</v>
          </cell>
          <cell r="R51">
            <v>36967.10546875</v>
          </cell>
        </row>
        <row r="52">
          <cell r="D52">
            <v>37742</v>
          </cell>
          <cell r="O52">
            <v>192648.4375</v>
          </cell>
          <cell r="P52">
            <v>142695.21875</v>
          </cell>
          <cell r="Q52">
            <v>46052.125</v>
          </cell>
          <cell r="R52">
            <v>46010.51171875</v>
          </cell>
        </row>
        <row r="53">
          <cell r="D53">
            <v>37773</v>
          </cell>
          <cell r="O53">
            <v>191919.5625</v>
          </cell>
          <cell r="P53">
            <v>137557.140625</v>
          </cell>
          <cell r="Q53">
            <v>36692.57421875</v>
          </cell>
          <cell r="R53">
            <v>45865.71875</v>
          </cell>
        </row>
        <row r="54">
          <cell r="D54">
            <v>37803</v>
          </cell>
          <cell r="O54">
            <v>200224.078125</v>
          </cell>
          <cell r="P54">
            <v>141533.328125</v>
          </cell>
          <cell r="Q54">
            <v>36527.05078125</v>
          </cell>
          <cell r="R54">
            <v>45623.27734375</v>
          </cell>
        </row>
        <row r="55">
          <cell r="D55">
            <v>37834</v>
          </cell>
          <cell r="O55">
            <v>190423.796875</v>
          </cell>
          <cell r="P55">
            <v>141033.421875</v>
          </cell>
          <cell r="Q55">
            <v>45504.59375</v>
          </cell>
          <cell r="R55">
            <v>45504.59375</v>
          </cell>
        </row>
        <row r="56">
          <cell r="D56">
            <v>37865</v>
          </cell>
          <cell r="O56">
            <v>189978.09375</v>
          </cell>
          <cell r="P56">
            <v>136035.234375</v>
          </cell>
          <cell r="Q56">
            <v>36270.23046875</v>
          </cell>
          <cell r="R56">
            <v>45299.12890625</v>
          </cell>
        </row>
        <row r="57">
          <cell r="D57">
            <v>37895</v>
          </cell>
          <cell r="O57">
            <v>207072.359375</v>
          </cell>
          <cell r="P57">
            <v>140478.703125</v>
          </cell>
          <cell r="Q57">
            <v>36085.26953125</v>
          </cell>
          <cell r="R57">
            <v>36100.15234375</v>
          </cell>
        </row>
        <row r="58">
          <cell r="D58">
            <v>37926</v>
          </cell>
          <cell r="O58">
            <v>170765.46875</v>
          </cell>
          <cell r="P58">
            <v>135233.03125</v>
          </cell>
          <cell r="Q58">
            <v>45056.8125</v>
          </cell>
          <cell r="R58">
            <v>54037.28125</v>
          </cell>
        </row>
        <row r="59">
          <cell r="D59">
            <v>37956</v>
          </cell>
          <cell r="O59">
            <v>197023.796875</v>
          </cell>
          <cell r="P59">
            <v>139197.65625</v>
          </cell>
          <cell r="Q59">
            <v>35905.1640625</v>
          </cell>
          <cell r="R59">
            <v>44857.69921875</v>
          </cell>
        </row>
        <row r="60">
          <cell r="D60">
            <v>37987</v>
          </cell>
          <cell r="O60">
            <v>126379.03125</v>
          </cell>
          <cell r="P60">
            <v>93690.0390625</v>
          </cell>
          <cell r="Q60">
            <v>30215.421875</v>
          </cell>
          <cell r="R60">
            <v>30186.92578125</v>
          </cell>
        </row>
        <row r="61">
          <cell r="D61">
            <v>38018</v>
          </cell>
          <cell r="O61">
            <v>119814.4921875</v>
          </cell>
          <cell r="P61">
            <v>87258.6015625</v>
          </cell>
          <cell r="Q61">
            <v>24053.029296875</v>
          </cell>
          <cell r="R61">
            <v>30066.28515625</v>
          </cell>
        </row>
        <row r="62">
          <cell r="D62">
            <v>38047</v>
          </cell>
          <cell r="O62">
            <v>137314.453125</v>
          </cell>
          <cell r="P62">
            <v>92943.4375</v>
          </cell>
          <cell r="Q62">
            <v>23979.833984375</v>
          </cell>
          <cell r="R62">
            <v>23979.833984375</v>
          </cell>
        </row>
        <row r="63">
          <cell r="D63">
            <v>38078</v>
          </cell>
          <cell r="O63">
            <v>131178.921875</v>
          </cell>
          <cell r="P63">
            <v>89429.96875</v>
          </cell>
          <cell r="Q63">
            <v>23937.087890625</v>
          </cell>
          <cell r="R63">
            <v>23951.6171875</v>
          </cell>
        </row>
        <row r="64">
          <cell r="D64">
            <v>38108</v>
          </cell>
          <cell r="O64">
            <v>118766.296875</v>
          </cell>
          <cell r="P64">
            <v>92425.75</v>
          </cell>
          <cell r="Q64">
            <v>29818.04296875</v>
          </cell>
          <cell r="R64">
            <v>35751.66015625</v>
          </cell>
        </row>
        <row r="65">
          <cell r="D65">
            <v>38139</v>
          </cell>
          <cell r="O65">
            <v>130245.125</v>
          </cell>
          <cell r="P65">
            <v>89133.4375</v>
          </cell>
          <cell r="Q65">
            <v>23747.98828125</v>
          </cell>
          <cell r="R65">
            <v>23747.98828125</v>
          </cell>
        </row>
        <row r="66">
          <cell r="D66">
            <v>38169</v>
          </cell>
          <cell r="O66">
            <v>123928.9921875</v>
          </cell>
          <cell r="P66">
            <v>91800.4921875</v>
          </cell>
          <cell r="Q66">
            <v>29597.986328125</v>
          </cell>
          <cell r="R66">
            <v>29579.77734375</v>
          </cell>
        </row>
        <row r="67">
          <cell r="D67">
            <v>38200</v>
          </cell>
          <cell r="O67">
            <v>129382.6015625</v>
          </cell>
          <cell r="P67">
            <v>91440.3828125</v>
          </cell>
          <cell r="Q67">
            <v>23589.353515625</v>
          </cell>
          <cell r="R67">
            <v>29483.6875</v>
          </cell>
        </row>
        <row r="68">
          <cell r="D68">
            <v>38231</v>
          </cell>
          <cell r="O68">
            <v>122964.15625</v>
          </cell>
          <cell r="P68">
            <v>88091.9296875</v>
          </cell>
          <cell r="Q68">
            <v>23483.201171875</v>
          </cell>
          <cell r="R68">
            <v>29340.544921875</v>
          </cell>
        </row>
        <row r="69">
          <cell r="D69">
            <v>38261</v>
          </cell>
          <cell r="O69">
            <v>122529.375</v>
          </cell>
          <cell r="P69">
            <v>91057.5859375</v>
          </cell>
          <cell r="Q69">
            <v>29242.265625</v>
          </cell>
          <cell r="R69">
            <v>29242.265625</v>
          </cell>
        </row>
        <row r="70">
          <cell r="D70">
            <v>38292</v>
          </cell>
          <cell r="O70">
            <v>122197.6640625</v>
          </cell>
          <cell r="P70">
            <v>87504.53125</v>
          </cell>
          <cell r="Q70">
            <v>23325.78515625</v>
          </cell>
          <cell r="R70">
            <v>29144.720703125</v>
          </cell>
        </row>
        <row r="71">
          <cell r="D71">
            <v>38322</v>
          </cell>
          <cell r="O71">
            <v>133291.4375</v>
          </cell>
          <cell r="P71">
            <v>90013.5</v>
          </cell>
          <cell r="Q71">
            <v>17415.15234375</v>
          </cell>
          <cell r="R71">
            <v>29025.271484375</v>
          </cell>
        </row>
        <row r="72">
          <cell r="D72">
            <v>38353</v>
          </cell>
          <cell r="O72">
            <v>122950.3203125</v>
          </cell>
          <cell r="P72">
            <v>90917.5546875</v>
          </cell>
          <cell r="Q72">
            <v>23454.775390625</v>
          </cell>
          <cell r="R72">
            <v>35181.35546875</v>
          </cell>
        </row>
        <row r="73">
          <cell r="D73">
            <v>38384</v>
          </cell>
          <cell r="O73">
            <v>116595.7421875</v>
          </cell>
          <cell r="P73">
            <v>81785.5546875</v>
          </cell>
          <cell r="Q73">
            <v>23357.962890625</v>
          </cell>
          <cell r="R73">
            <v>23357.962890625</v>
          </cell>
        </row>
        <row r="74">
          <cell r="D74">
            <v>38412</v>
          </cell>
          <cell r="O74">
            <v>133459.609375</v>
          </cell>
          <cell r="P74">
            <v>90127.1015625</v>
          </cell>
          <cell r="Q74">
            <v>23251.21875</v>
          </cell>
          <cell r="R74">
            <v>23251.21875</v>
          </cell>
        </row>
        <row r="75">
          <cell r="D75">
            <v>38443</v>
          </cell>
          <cell r="O75">
            <v>121316.03125</v>
          </cell>
          <cell r="P75">
            <v>86471.234375</v>
          </cell>
          <cell r="Q75">
            <v>28940.6953125</v>
          </cell>
          <cell r="R75">
            <v>23152.556640625</v>
          </cell>
        </row>
        <row r="76">
          <cell r="D76">
            <v>38473</v>
          </cell>
          <cell r="O76">
            <v>120765.3046875</v>
          </cell>
          <cell r="P76">
            <v>89301.4765625</v>
          </cell>
          <cell r="Q76">
            <v>23046.421875</v>
          </cell>
          <cell r="R76">
            <v>34558.75390625</v>
          </cell>
        </row>
        <row r="77">
          <cell r="D77">
            <v>38504</v>
          </cell>
          <cell r="O77">
            <v>125930</v>
          </cell>
          <cell r="P77">
            <v>86024.796875</v>
          </cell>
          <cell r="Q77">
            <v>22938.484375</v>
          </cell>
          <cell r="R77">
            <v>22938.484375</v>
          </cell>
        </row>
        <row r="78">
          <cell r="D78">
            <v>38534</v>
          </cell>
          <cell r="O78">
            <v>113895.734375</v>
          </cell>
          <cell r="P78">
            <v>88450.296875</v>
          </cell>
          <cell r="Q78">
            <v>28530.125</v>
          </cell>
          <cell r="R78">
            <v>34224.91015625</v>
          </cell>
        </row>
        <row r="79">
          <cell r="D79">
            <v>38565</v>
          </cell>
          <cell r="O79">
            <v>130393.421875</v>
          </cell>
          <cell r="P79">
            <v>88034.609375</v>
          </cell>
          <cell r="Q79">
            <v>22719.69921875</v>
          </cell>
          <cell r="R79">
            <v>22719.69921875</v>
          </cell>
        </row>
        <row r="80">
          <cell r="D80">
            <v>38596</v>
          </cell>
          <cell r="O80">
            <v>118478.5703125</v>
          </cell>
          <cell r="P80">
            <v>84773.53125</v>
          </cell>
          <cell r="Q80">
            <v>22608.125</v>
          </cell>
          <cell r="R80">
            <v>28249.9609375</v>
          </cell>
        </row>
        <row r="81">
          <cell r="D81">
            <v>38626</v>
          </cell>
          <cell r="O81">
            <v>117605.0625</v>
          </cell>
          <cell r="P81">
            <v>87337.84375</v>
          </cell>
          <cell r="Q81">
            <v>28055.75390625</v>
          </cell>
          <cell r="R81">
            <v>28055.75390625</v>
          </cell>
        </row>
        <row r="82">
          <cell r="D82">
            <v>38657</v>
          </cell>
          <cell r="O82">
            <v>117300.28125</v>
          </cell>
          <cell r="P82">
            <v>83994.265625</v>
          </cell>
          <cell r="Q82">
            <v>22390.22265625</v>
          </cell>
          <cell r="R82">
            <v>27975.951171875</v>
          </cell>
        </row>
        <row r="83">
          <cell r="D83">
            <v>38687</v>
          </cell>
          <cell r="O83">
            <v>116762.9140625</v>
          </cell>
          <cell r="P83">
            <v>86359.4453125</v>
          </cell>
          <cell r="Q83">
            <v>27846.869140625</v>
          </cell>
          <cell r="R83">
            <v>27837.634765625</v>
          </cell>
        </row>
        <row r="84">
          <cell r="D84">
            <v>38718</v>
          </cell>
          <cell r="O84">
            <v>136996.109375</v>
          </cell>
          <cell r="P84">
            <v>101274.6484375</v>
          </cell>
          <cell r="Q84">
            <v>26128.123046875</v>
          </cell>
          <cell r="R84">
            <v>39183.77734375</v>
          </cell>
        </row>
        <row r="85">
          <cell r="D85">
            <v>38749</v>
          </cell>
          <cell r="O85">
            <v>129846.078125</v>
          </cell>
          <cell r="P85">
            <v>91051.46875</v>
          </cell>
          <cell r="Q85">
            <v>26005.8828125</v>
          </cell>
          <cell r="R85">
            <v>26005.8828125</v>
          </cell>
        </row>
        <row r="86">
          <cell r="D86">
            <v>38777</v>
          </cell>
          <cell r="O86">
            <v>148536.703125</v>
          </cell>
          <cell r="P86">
            <v>100277.296875</v>
          </cell>
          <cell r="Q86">
            <v>25871.037109375</v>
          </cell>
          <cell r="R86">
            <v>25871.037109375</v>
          </cell>
        </row>
        <row r="87">
          <cell r="D87">
            <v>38808</v>
          </cell>
          <cell r="O87">
            <v>128509.0390625</v>
          </cell>
          <cell r="P87">
            <v>96150.265625</v>
          </cell>
          <cell r="Q87">
            <v>32180.0546875</v>
          </cell>
          <cell r="R87">
            <v>32180.0546875</v>
          </cell>
        </row>
        <row r="88">
          <cell r="D88">
            <v>38838</v>
          </cell>
          <cell r="O88">
            <v>140633.640625</v>
          </cell>
          <cell r="P88">
            <v>99235.8203125</v>
          </cell>
          <cell r="Q88">
            <v>25610.787109375</v>
          </cell>
          <cell r="R88">
            <v>32003.224609375</v>
          </cell>
        </row>
        <row r="89">
          <cell r="D89">
            <v>38869</v>
          </cell>
          <cell r="O89">
            <v>139910.0625</v>
          </cell>
          <cell r="P89">
            <v>95547.1875</v>
          </cell>
          <cell r="Q89">
            <v>25477.873046875</v>
          </cell>
          <cell r="R89">
            <v>25477.873046875</v>
          </cell>
        </row>
        <row r="90">
          <cell r="D90">
            <v>38899</v>
          </cell>
          <cell r="O90">
            <v>126904.6875</v>
          </cell>
          <cell r="P90">
            <v>98359</v>
          </cell>
          <cell r="Q90">
            <v>31717.55859375</v>
          </cell>
          <cell r="R90">
            <v>38062.8984375</v>
          </cell>
        </row>
        <row r="91">
          <cell r="D91">
            <v>38930</v>
          </cell>
          <cell r="O91">
            <v>145170.1875</v>
          </cell>
          <cell r="P91">
            <v>97843.3359375</v>
          </cell>
          <cell r="Q91">
            <v>25248.203125</v>
          </cell>
          <cell r="R91">
            <v>25248.203125</v>
          </cell>
        </row>
        <row r="92">
          <cell r="D92">
            <v>38961</v>
          </cell>
          <cell r="O92">
            <v>125595.390625</v>
          </cell>
          <cell r="P92">
            <v>94204.203125</v>
          </cell>
          <cell r="Q92">
            <v>31400.439453125</v>
          </cell>
          <cell r="R92">
            <v>31399.498046875</v>
          </cell>
        </row>
        <row r="93">
          <cell r="D93">
            <v>38991</v>
          </cell>
          <cell r="O93">
            <v>137493.21875</v>
          </cell>
          <cell r="P93">
            <v>97265.359375</v>
          </cell>
          <cell r="Q93">
            <v>24999.2578125</v>
          </cell>
          <cell r="R93">
            <v>31248.97265625</v>
          </cell>
        </row>
        <row r="94">
          <cell r="D94">
            <v>39022</v>
          </cell>
          <cell r="O94">
            <v>130623.46875</v>
          </cell>
          <cell r="P94">
            <v>93307.421875</v>
          </cell>
          <cell r="Q94">
            <v>24881.251953125</v>
          </cell>
          <cell r="R94">
            <v>31101.447265625</v>
          </cell>
        </row>
        <row r="95">
          <cell r="D95">
            <v>39052</v>
          </cell>
          <cell r="O95">
            <v>123800.625</v>
          </cell>
          <cell r="P95">
            <v>95949.5625</v>
          </cell>
          <cell r="Q95">
            <v>30950.7265625</v>
          </cell>
          <cell r="R95">
            <v>37140.7578125</v>
          </cell>
        </row>
        <row r="96">
          <cell r="D96">
            <v>39083</v>
          </cell>
          <cell r="O96">
            <v>135647.796875</v>
          </cell>
          <cell r="P96">
            <v>95571.9296875</v>
          </cell>
          <cell r="Q96">
            <v>24663.458984375</v>
          </cell>
          <cell r="R96">
            <v>30828.927734375</v>
          </cell>
        </row>
        <row r="97">
          <cell r="D97">
            <v>39114</v>
          </cell>
          <cell r="O97">
            <v>122770.5703125</v>
          </cell>
          <cell r="P97">
            <v>85939.390625</v>
          </cell>
          <cell r="Q97">
            <v>24554.11328125</v>
          </cell>
          <cell r="R97">
            <v>24554.11328125</v>
          </cell>
        </row>
        <row r="98">
          <cell r="D98">
            <v>39142</v>
          </cell>
          <cell r="O98">
            <v>134367.984375</v>
          </cell>
          <cell r="P98">
            <v>94668.3515625</v>
          </cell>
          <cell r="Q98">
            <v>30538.1796875</v>
          </cell>
          <cell r="R98">
            <v>24430.54296875</v>
          </cell>
        </row>
        <row r="99">
          <cell r="D99">
            <v>39173</v>
          </cell>
          <cell r="O99">
            <v>127641.1484375</v>
          </cell>
          <cell r="P99">
            <v>90792.359375</v>
          </cell>
          <cell r="Q99">
            <v>24312.599609375</v>
          </cell>
          <cell r="R99">
            <v>30390.75</v>
          </cell>
        </row>
        <row r="100">
          <cell r="D100">
            <v>39203</v>
          </cell>
          <cell r="O100">
            <v>133043.40625</v>
          </cell>
          <cell r="P100">
            <v>93735.125</v>
          </cell>
          <cell r="Q100">
            <v>24189.7109375</v>
          </cell>
          <cell r="R100">
            <v>30237.138671875</v>
          </cell>
        </row>
        <row r="101">
          <cell r="D101">
            <v>39234</v>
          </cell>
          <cell r="O101">
            <v>126380.484375</v>
          </cell>
          <cell r="P101">
            <v>90271.7734375</v>
          </cell>
          <cell r="Q101">
            <v>30090.591796875</v>
          </cell>
          <cell r="R101">
            <v>24072.47265625</v>
          </cell>
        </row>
        <row r="102">
          <cell r="D102">
            <v>39264</v>
          </cell>
          <cell r="O102">
            <v>125725.078125</v>
          </cell>
          <cell r="P102">
            <v>92797.078125</v>
          </cell>
          <cell r="Q102">
            <v>23947.6328125</v>
          </cell>
          <cell r="R102">
            <v>35921.44921875</v>
          </cell>
        </row>
        <row r="103">
          <cell r="D103">
            <v>39295</v>
          </cell>
          <cell r="O103">
            <v>137006.171875</v>
          </cell>
          <cell r="P103">
            <v>92330.25</v>
          </cell>
          <cell r="Q103">
            <v>23827.16015625</v>
          </cell>
          <cell r="R103">
            <v>23827.16015625</v>
          </cell>
        </row>
        <row r="104">
          <cell r="D104">
            <v>39326</v>
          </cell>
          <cell r="O104">
            <v>112591.515625</v>
          </cell>
          <cell r="P104">
            <v>88888.046875</v>
          </cell>
          <cell r="Q104">
            <v>29629.34765625</v>
          </cell>
          <cell r="R104">
            <v>35555.21484375</v>
          </cell>
        </row>
        <row r="105">
          <cell r="D105">
            <v>39356</v>
          </cell>
          <cell r="O105">
            <v>135596.421875</v>
          </cell>
          <cell r="P105">
            <v>91748.671875</v>
          </cell>
          <cell r="Q105">
            <v>23581.986328125</v>
          </cell>
          <cell r="R105">
            <v>23581.986328125</v>
          </cell>
        </row>
        <row r="106">
          <cell r="D106">
            <v>39387</v>
          </cell>
          <cell r="O106">
            <v>123178.8671875</v>
          </cell>
          <cell r="P106">
            <v>87984.90625</v>
          </cell>
          <cell r="Q106">
            <v>23462.642578125</v>
          </cell>
          <cell r="R106">
            <v>29328.302734375</v>
          </cell>
        </row>
        <row r="107">
          <cell r="D107">
            <v>39417</v>
          </cell>
          <cell r="O107">
            <v>116700.8125</v>
          </cell>
          <cell r="P107">
            <v>90443.1328125</v>
          </cell>
          <cell r="Q107">
            <v>29175.203125</v>
          </cell>
          <cell r="R107">
            <v>35010.24609375</v>
          </cell>
        </row>
        <row r="108">
          <cell r="D108">
            <v>39448</v>
          </cell>
          <cell r="O108">
            <v>131352.625</v>
          </cell>
          <cell r="P108">
            <v>92543.8984375</v>
          </cell>
          <cell r="Q108">
            <v>23882.296875</v>
          </cell>
          <cell r="R108">
            <v>29852.87109375</v>
          </cell>
        </row>
        <row r="109">
          <cell r="D109">
            <v>39479</v>
          </cell>
          <cell r="O109">
            <v>124758.453125</v>
          </cell>
          <cell r="P109">
            <v>86142.7421875</v>
          </cell>
          <cell r="Q109">
            <v>23763.515625</v>
          </cell>
          <cell r="R109">
            <v>23763.515625</v>
          </cell>
        </row>
        <row r="110">
          <cell r="D110">
            <v>39508</v>
          </cell>
          <cell r="O110">
            <v>124091.71875</v>
          </cell>
          <cell r="P110">
            <v>91591.5078125</v>
          </cell>
          <cell r="Q110">
            <v>29545.6484375</v>
          </cell>
          <cell r="R110">
            <v>29545.6484375</v>
          </cell>
        </row>
        <row r="111">
          <cell r="D111">
            <v>39539</v>
          </cell>
          <cell r="O111">
            <v>129324.8046875</v>
          </cell>
          <cell r="P111">
            <v>87808.6015625</v>
          </cell>
          <cell r="Q111">
            <v>23513.6015625</v>
          </cell>
          <cell r="R111">
            <v>23513.6015625</v>
          </cell>
        </row>
        <row r="112">
          <cell r="D112">
            <v>39569</v>
          </cell>
          <cell r="O112">
            <v>122775.4453125</v>
          </cell>
          <cell r="P112">
            <v>90619.96875</v>
          </cell>
          <cell r="Q112">
            <v>29232.248046875</v>
          </cell>
          <cell r="R112">
            <v>29232.248046875</v>
          </cell>
        </row>
        <row r="113">
          <cell r="D113">
            <v>39600</v>
          </cell>
          <cell r="O113">
            <v>122138.234375</v>
          </cell>
          <cell r="P113">
            <v>87241.59375</v>
          </cell>
          <cell r="Q113">
            <v>23264.42578125</v>
          </cell>
          <cell r="R113">
            <v>29080.53125</v>
          </cell>
        </row>
        <row r="114">
          <cell r="D114">
            <v>39630</v>
          </cell>
          <cell r="O114">
            <v>127251.4453125</v>
          </cell>
          <cell r="P114">
            <v>89654.4296875</v>
          </cell>
          <cell r="Q114">
            <v>23136.625</v>
          </cell>
          <cell r="R114">
            <v>28920.783203125</v>
          </cell>
        </row>
        <row r="115">
          <cell r="D115">
            <v>39661</v>
          </cell>
          <cell r="O115">
            <v>120804.5703125</v>
          </cell>
          <cell r="P115">
            <v>89165.2734375</v>
          </cell>
          <cell r="Q115">
            <v>28762.9921875</v>
          </cell>
          <cell r="R115">
            <v>28762.9921875</v>
          </cell>
        </row>
        <row r="116">
          <cell r="D116">
            <v>39692</v>
          </cell>
          <cell r="O116">
            <v>120155.296875</v>
          </cell>
          <cell r="P116">
            <v>85825.203125</v>
          </cell>
          <cell r="Q116">
            <v>22886.72265625</v>
          </cell>
          <cell r="R116">
            <v>28608.404296875</v>
          </cell>
        </row>
        <row r="117">
          <cell r="D117">
            <v>39722</v>
          </cell>
          <cell r="O117">
            <v>130868.6171875</v>
          </cell>
          <cell r="P117">
            <v>88549.6953125</v>
          </cell>
          <cell r="Q117">
            <v>22759.759765625</v>
          </cell>
          <cell r="R117">
            <v>22759.759765625</v>
          </cell>
        </row>
        <row r="118">
          <cell r="D118">
            <v>39753</v>
          </cell>
          <cell r="O118">
            <v>107518.0078125</v>
          </cell>
          <cell r="P118">
            <v>84882.640625</v>
          </cell>
          <cell r="Q118">
            <v>28294.212890625</v>
          </cell>
          <cell r="R118">
            <v>33953.0546875</v>
          </cell>
        </row>
        <row r="119">
          <cell r="D119">
            <v>39783</v>
          </cell>
          <cell r="O119">
            <v>123809.4765625</v>
          </cell>
          <cell r="P119">
            <v>87229.40625</v>
          </cell>
          <cell r="Q119">
            <v>22510.814453125</v>
          </cell>
          <cell r="R119">
            <v>28138.517578125</v>
          </cell>
        </row>
        <row r="120">
          <cell r="D120">
            <v>39814</v>
          </cell>
          <cell r="O120">
            <v>117507.7109375</v>
          </cell>
          <cell r="P120">
            <v>86731.890625</v>
          </cell>
          <cell r="Q120">
            <v>27978.02734375</v>
          </cell>
          <cell r="R120">
            <v>27978.02734375</v>
          </cell>
        </row>
        <row r="121">
          <cell r="D121">
            <v>39845</v>
          </cell>
          <cell r="O121">
            <v>111339.53125</v>
          </cell>
          <cell r="P121">
            <v>77937.671875</v>
          </cell>
          <cell r="Q121">
            <v>22267.90625</v>
          </cell>
          <cell r="R121">
            <v>22267.90625</v>
          </cell>
        </row>
        <row r="122">
          <cell r="D122">
            <v>39873</v>
          </cell>
          <cell r="O122">
            <v>121780.765625</v>
          </cell>
          <cell r="P122">
            <v>85800.078125</v>
          </cell>
          <cell r="Q122">
            <v>22141.95703125</v>
          </cell>
          <cell r="R122">
            <v>27677.447265625</v>
          </cell>
        </row>
        <row r="123">
          <cell r="D123">
            <v>39904</v>
          </cell>
          <cell r="O123">
            <v>121106.625</v>
          </cell>
          <cell r="P123">
            <v>82228.640625</v>
          </cell>
          <cell r="Q123">
            <v>22019.38671875</v>
          </cell>
          <cell r="R123">
            <v>22019.38671875</v>
          </cell>
        </row>
        <row r="124">
          <cell r="D124">
            <v>39934</v>
          </cell>
          <cell r="O124">
            <v>109456.28125</v>
          </cell>
          <cell r="P124">
            <v>84828.6171875</v>
          </cell>
          <cell r="Q124">
            <v>27364.0703125</v>
          </cell>
          <cell r="R124">
            <v>32836.8828125</v>
          </cell>
        </row>
        <row r="125">
          <cell r="D125">
            <v>39965</v>
          </cell>
          <cell r="O125">
            <v>119737.140625</v>
          </cell>
          <cell r="P125">
            <v>81638.953125</v>
          </cell>
          <cell r="Q125">
            <v>21770.388671875</v>
          </cell>
          <cell r="R125">
            <v>21770.388671875</v>
          </cell>
        </row>
        <row r="126">
          <cell r="D126">
            <v>39995</v>
          </cell>
          <cell r="O126">
            <v>124452.890625</v>
          </cell>
          <cell r="P126">
            <v>83870.4296875</v>
          </cell>
          <cell r="Q126">
            <v>16232.9853515625</v>
          </cell>
          <cell r="R126">
            <v>27054.9765625</v>
          </cell>
        </row>
        <row r="127">
          <cell r="D127">
            <v>40026</v>
          </cell>
          <cell r="O127">
            <v>112971.828125</v>
          </cell>
          <cell r="P127">
            <v>83383.96875</v>
          </cell>
          <cell r="Q127">
            <v>26898.0546875</v>
          </cell>
          <cell r="R127">
            <v>26898.0546875</v>
          </cell>
        </row>
        <row r="128">
          <cell r="D128">
            <v>40057</v>
          </cell>
          <cell r="O128">
            <v>112326.5625</v>
          </cell>
          <cell r="P128">
            <v>80233.25</v>
          </cell>
          <cell r="Q128">
            <v>21395.53515625</v>
          </cell>
          <cell r="R128">
            <v>26744.41796875</v>
          </cell>
        </row>
        <row r="129">
          <cell r="D129">
            <v>40087</v>
          </cell>
          <cell r="O129">
            <v>116977.6640625</v>
          </cell>
          <cell r="P129">
            <v>82748.40625</v>
          </cell>
          <cell r="Q129">
            <v>26585.83203125</v>
          </cell>
          <cell r="R129">
            <v>21268.666015625</v>
          </cell>
        </row>
        <row r="130">
          <cell r="D130">
            <v>40118</v>
          </cell>
          <cell r="O130">
            <v>105737.609375</v>
          </cell>
          <cell r="P130">
            <v>79303.203125</v>
          </cell>
          <cell r="Q130">
            <v>21147.521484375</v>
          </cell>
          <cell r="R130">
            <v>31721.283203125</v>
          </cell>
        </row>
        <row r="131">
          <cell r="D131">
            <v>40148</v>
          </cell>
          <cell r="O131">
            <v>115623.390625</v>
          </cell>
          <cell r="P131">
            <v>81461.9296875</v>
          </cell>
          <cell r="Q131">
            <v>21022.435546875</v>
          </cell>
          <cell r="R131">
            <v>26278.04296875</v>
          </cell>
        </row>
        <row r="132">
          <cell r="D132">
            <v>40179</v>
          </cell>
          <cell r="O132">
            <v>104062.875</v>
          </cell>
          <cell r="P132">
            <v>80648.7265625</v>
          </cell>
          <cell r="Q132">
            <v>26015.71875</v>
          </cell>
          <cell r="R132">
            <v>31218.86328125</v>
          </cell>
        </row>
        <row r="133">
          <cell r="D133">
            <v>40210</v>
          </cell>
          <cell r="O133">
            <v>103497.90625</v>
          </cell>
          <cell r="P133">
            <v>72448.53125</v>
          </cell>
          <cell r="Q133">
            <v>20699.58203125</v>
          </cell>
          <cell r="R133">
            <v>20699.58203125</v>
          </cell>
        </row>
        <row r="134">
          <cell r="D134">
            <v>40238</v>
          </cell>
          <cell r="O134">
            <v>118312.890625</v>
          </cell>
          <cell r="P134">
            <v>79732.59375</v>
          </cell>
          <cell r="Q134">
            <v>20576.154296875</v>
          </cell>
          <cell r="R134">
            <v>20576.154296875</v>
          </cell>
        </row>
        <row r="135">
          <cell r="D135">
            <v>40269</v>
          </cell>
          <cell r="O135">
            <v>114721.5390625</v>
          </cell>
          <cell r="P135">
            <v>77893.3203125</v>
          </cell>
          <cell r="Q135">
            <v>20858.4609375</v>
          </cell>
          <cell r="R135">
            <v>20858.4609375</v>
          </cell>
        </row>
        <row r="136">
          <cell r="D136">
            <v>40299</v>
          </cell>
          <cell r="O136">
            <v>103656.7421875</v>
          </cell>
          <cell r="P136">
            <v>80333.96875</v>
          </cell>
          <cell r="Q136">
            <v>25914.185546875</v>
          </cell>
          <cell r="R136">
            <v>31097.021484375</v>
          </cell>
        </row>
        <row r="137">
          <cell r="D137">
            <v>40330</v>
          </cell>
          <cell r="O137">
            <v>113350.4921875</v>
          </cell>
          <cell r="P137">
            <v>77284.421875</v>
          </cell>
          <cell r="Q137">
            <v>20609.1796875</v>
          </cell>
          <cell r="R137">
            <v>20609.1796875</v>
          </cell>
        </row>
        <row r="138">
          <cell r="D138">
            <v>40360</v>
          </cell>
          <cell r="O138">
            <v>107525.3984375</v>
          </cell>
          <cell r="P138">
            <v>79363.984375</v>
          </cell>
          <cell r="Q138">
            <v>25601.28515625</v>
          </cell>
          <cell r="R138">
            <v>25601.28515625</v>
          </cell>
        </row>
        <row r="139">
          <cell r="D139">
            <v>40391</v>
          </cell>
          <cell r="O139">
            <v>111956.890625</v>
          </cell>
          <cell r="P139">
            <v>78878.71875</v>
          </cell>
          <cell r="Q139">
            <v>20355.798828125</v>
          </cell>
          <cell r="R139">
            <v>25444.748046875</v>
          </cell>
        </row>
        <row r="140">
          <cell r="D140">
            <v>40422</v>
          </cell>
          <cell r="O140">
            <v>106222.0625</v>
          </cell>
          <cell r="P140">
            <v>75872.8984375</v>
          </cell>
          <cell r="Q140">
            <v>20232.7734375</v>
          </cell>
          <cell r="R140">
            <v>25290.966796875</v>
          </cell>
        </row>
        <row r="141">
          <cell r="D141">
            <v>40452</v>
          </cell>
          <cell r="O141">
            <v>105552.1953125</v>
          </cell>
          <cell r="P141">
            <v>78221.7109375</v>
          </cell>
          <cell r="Q141">
            <v>25131.474609375</v>
          </cell>
          <cell r="R141">
            <v>25131.474609375</v>
          </cell>
        </row>
        <row r="142">
          <cell r="D142">
            <v>40483</v>
          </cell>
          <cell r="O142">
            <v>104919.0234375</v>
          </cell>
          <cell r="P142">
            <v>74942.15625</v>
          </cell>
          <cell r="Q142">
            <v>19984.576171875</v>
          </cell>
          <cell r="R142">
            <v>24980.720703125</v>
          </cell>
        </row>
        <row r="143">
          <cell r="D143">
            <v>40513</v>
          </cell>
          <cell r="O143">
            <v>114187.7734375</v>
          </cell>
          <cell r="P143">
            <v>76952.6328125</v>
          </cell>
          <cell r="Q143">
            <v>14894.0576171875</v>
          </cell>
          <cell r="R143">
            <v>24823.4296875</v>
          </cell>
        </row>
        <row r="144">
          <cell r="D144">
            <v>40544</v>
          </cell>
          <cell r="O144">
            <v>107403.3359375</v>
          </cell>
          <cell r="P144">
            <v>79273.890625</v>
          </cell>
          <cell r="Q144">
            <v>20457.779296875</v>
          </cell>
          <cell r="R144">
            <v>30686.66796875</v>
          </cell>
        </row>
        <row r="145">
          <cell r="D145">
            <v>40575</v>
          </cell>
          <cell r="O145">
            <v>101701.7421875</v>
          </cell>
          <cell r="P145">
            <v>71191.21875</v>
          </cell>
          <cell r="Q145">
            <v>20340.34765625</v>
          </cell>
          <cell r="R145">
            <v>20340.34765625</v>
          </cell>
        </row>
        <row r="146">
          <cell r="D146">
            <v>40603</v>
          </cell>
          <cell r="O146">
            <v>116210.6875</v>
          </cell>
          <cell r="P146">
            <v>78315.8984375</v>
          </cell>
          <cell r="Q146">
            <v>20210.5546875</v>
          </cell>
          <cell r="R146">
            <v>20210.5546875</v>
          </cell>
        </row>
        <row r="147">
          <cell r="D147">
            <v>40634</v>
          </cell>
          <cell r="O147">
            <v>105444.3828125</v>
          </cell>
          <cell r="P147">
            <v>75003.59375</v>
          </cell>
          <cell r="Q147">
            <v>25105.806640625</v>
          </cell>
          <cell r="R147">
            <v>20084.64453125</v>
          </cell>
        </row>
        <row r="148">
          <cell r="D148">
            <v>40664</v>
          </cell>
          <cell r="O148">
            <v>104768.21875</v>
          </cell>
          <cell r="P148">
            <v>77328.921875</v>
          </cell>
          <cell r="Q148">
            <v>19955.8515625</v>
          </cell>
          <cell r="R148">
            <v>29933.775390625</v>
          </cell>
        </row>
        <row r="149">
          <cell r="D149">
            <v>40695</v>
          </cell>
          <cell r="O149">
            <v>109073.046875</v>
          </cell>
          <cell r="P149">
            <v>74367.984375</v>
          </cell>
          <cell r="Q149">
            <v>19831.462890625</v>
          </cell>
          <cell r="R149">
            <v>19831.462890625</v>
          </cell>
        </row>
        <row r="150">
          <cell r="D150">
            <v>40725</v>
          </cell>
          <cell r="O150">
            <v>98505.2890625</v>
          </cell>
          <cell r="P150">
            <v>76341.6015625</v>
          </cell>
          <cell r="Q150">
            <v>24626.322265625</v>
          </cell>
          <cell r="R150">
            <v>29551.5859375</v>
          </cell>
        </row>
        <row r="151">
          <cell r="D151">
            <v>40756</v>
          </cell>
          <cell r="O151">
            <v>112550.8671875</v>
          </cell>
          <cell r="P151">
            <v>75849.5</v>
          </cell>
          <cell r="Q151">
            <v>19574.064453125</v>
          </cell>
          <cell r="R151">
            <v>19574.064453125</v>
          </cell>
        </row>
        <row r="152">
          <cell r="D152">
            <v>40787</v>
          </cell>
          <cell r="O152">
            <v>102136.96875</v>
          </cell>
          <cell r="P152">
            <v>72954.984375</v>
          </cell>
          <cell r="Q152">
            <v>19454.66015625</v>
          </cell>
          <cell r="R152">
            <v>24318.326171875</v>
          </cell>
        </row>
        <row r="153">
          <cell r="D153">
            <v>40817</v>
          </cell>
          <cell r="O153">
            <v>101545.1328125</v>
          </cell>
          <cell r="P153">
            <v>75252.1953125</v>
          </cell>
          <cell r="Q153">
            <v>24177.412109375</v>
          </cell>
          <cell r="R153">
            <v>24177.412109375</v>
          </cell>
        </row>
        <row r="154">
          <cell r="D154">
            <v>40848</v>
          </cell>
          <cell r="O154">
            <v>100992.859375</v>
          </cell>
          <cell r="P154">
            <v>72137.7578125</v>
          </cell>
          <cell r="Q154">
            <v>19236.734375</v>
          </cell>
          <cell r="R154">
            <v>24045.91796875</v>
          </cell>
        </row>
        <row r="155">
          <cell r="D155">
            <v>40878</v>
          </cell>
          <cell r="O155">
            <v>100428.6796875</v>
          </cell>
          <cell r="P155">
            <v>74125.921875</v>
          </cell>
          <cell r="Q155">
            <v>23911.58984375</v>
          </cell>
          <cell r="R155">
            <v>23911.58984375</v>
          </cell>
        </row>
        <row r="156">
          <cell r="D156">
            <v>40909</v>
          </cell>
          <cell r="O156">
            <v>99857.1171875</v>
          </cell>
          <cell r="P156">
            <v>73704.0625</v>
          </cell>
          <cell r="Q156">
            <v>19020.404296875</v>
          </cell>
          <cell r="R156">
            <v>28530.60546875</v>
          </cell>
        </row>
        <row r="157">
          <cell r="D157">
            <v>40940</v>
          </cell>
          <cell r="O157">
            <v>99328.5</v>
          </cell>
          <cell r="P157">
            <v>68583.96875</v>
          </cell>
          <cell r="Q157">
            <v>18919.71484375</v>
          </cell>
          <cell r="R157">
            <v>18919.71484375</v>
          </cell>
        </row>
        <row r="158">
          <cell r="D158">
            <v>40969</v>
          </cell>
          <cell r="O158">
            <v>103465.96875</v>
          </cell>
          <cell r="P158">
            <v>72896.4765625</v>
          </cell>
          <cell r="Q158">
            <v>23514.9921875</v>
          </cell>
          <cell r="R158">
            <v>18811.994140625</v>
          </cell>
        </row>
        <row r="159">
          <cell r="D159">
            <v>41000</v>
          </cell>
          <cell r="O159">
            <v>98222.0234375</v>
          </cell>
          <cell r="P159">
            <v>69866.265625</v>
          </cell>
          <cell r="Q159">
            <v>18708.95703125</v>
          </cell>
          <cell r="R159">
            <v>23386.1953125</v>
          </cell>
        </row>
        <row r="160">
          <cell r="D160">
            <v>41030</v>
          </cell>
          <cell r="O160">
            <v>102313.15625</v>
          </cell>
          <cell r="P160">
            <v>72084.2734375</v>
          </cell>
          <cell r="Q160">
            <v>18602.392578125</v>
          </cell>
          <cell r="R160">
            <v>23252.990234375</v>
          </cell>
        </row>
        <row r="161">
          <cell r="D161">
            <v>41061</v>
          </cell>
          <cell r="O161">
            <v>97127.5078125</v>
          </cell>
          <cell r="P161">
            <v>69376.796875</v>
          </cell>
          <cell r="Q161">
            <v>23125.59765625</v>
          </cell>
          <cell r="R161">
            <v>18500.478515625</v>
          </cell>
        </row>
        <row r="162">
          <cell r="D162">
            <v>41091</v>
          </cell>
          <cell r="O162">
            <v>96567.2734375</v>
          </cell>
          <cell r="P162">
            <v>71275.8515625</v>
          </cell>
          <cell r="Q162">
            <v>18393.767578125</v>
          </cell>
          <cell r="R162">
            <v>27590.650390625</v>
          </cell>
        </row>
        <row r="163">
          <cell r="D163">
            <v>41122</v>
          </cell>
          <cell r="O163">
            <v>105165.078125</v>
          </cell>
          <cell r="P163">
            <v>70872.1171875</v>
          </cell>
          <cell r="Q163">
            <v>18289.578125</v>
          </cell>
          <cell r="R163">
            <v>18289.578125</v>
          </cell>
        </row>
        <row r="164">
          <cell r="D164">
            <v>41153</v>
          </cell>
          <cell r="O164">
            <v>86382.1015625</v>
          </cell>
          <cell r="P164">
            <v>68196.390625</v>
          </cell>
          <cell r="Q164">
            <v>22732.130859375</v>
          </cell>
          <cell r="R164">
            <v>27278.55859375</v>
          </cell>
        </row>
        <row r="165">
          <cell r="D165">
            <v>41183</v>
          </cell>
          <cell r="O165">
            <v>103970.390625</v>
          </cell>
          <cell r="P165">
            <v>70349.5390625</v>
          </cell>
          <cell r="Q165">
            <v>18081.806640625</v>
          </cell>
          <cell r="R165">
            <v>18081.806640625</v>
          </cell>
        </row>
        <row r="166">
          <cell r="D166">
            <v>41214</v>
          </cell>
          <cell r="O166">
            <v>94399.109375</v>
          </cell>
          <cell r="P166">
            <v>67427.9375</v>
          </cell>
          <cell r="Q166">
            <v>17980.783203125</v>
          </cell>
          <cell r="R166">
            <v>22475.978515625</v>
          </cell>
        </row>
        <row r="167">
          <cell r="D167">
            <v>41244</v>
          </cell>
          <cell r="O167">
            <v>89385.890625</v>
          </cell>
          <cell r="P167">
            <v>69274.0625</v>
          </cell>
          <cell r="Q167">
            <v>22346.47265625</v>
          </cell>
          <cell r="R167">
            <v>26815.767578125</v>
          </cell>
        </row>
        <row r="168">
          <cell r="D168">
            <v>41275</v>
          </cell>
          <cell r="O168">
            <v>97388.5234375</v>
          </cell>
          <cell r="P168">
            <v>68614.640625</v>
          </cell>
          <cell r="Q168">
            <v>17707.00390625</v>
          </cell>
          <cell r="R168">
            <v>22133.755859375</v>
          </cell>
        </row>
        <row r="169">
          <cell r="D169">
            <v>41306</v>
          </cell>
          <cell r="O169">
            <v>88070.2109375</v>
          </cell>
          <cell r="P169">
            <v>61649.14453125</v>
          </cell>
          <cell r="Q169">
            <v>17614.04296875</v>
          </cell>
          <cell r="R169">
            <v>17614.04296875</v>
          </cell>
        </row>
        <row r="170">
          <cell r="D170">
            <v>41334</v>
          </cell>
          <cell r="O170">
            <v>91930.8203125</v>
          </cell>
          <cell r="P170">
            <v>67853.703125</v>
          </cell>
          <cell r="Q170">
            <v>21888.291015625</v>
          </cell>
          <cell r="R170">
            <v>21888.291015625</v>
          </cell>
        </row>
        <row r="171">
          <cell r="D171">
            <v>41365</v>
          </cell>
          <cell r="O171">
            <v>95769.09375</v>
          </cell>
          <cell r="P171">
            <v>65025.0390625</v>
          </cell>
          <cell r="Q171">
            <v>17412.5625</v>
          </cell>
          <cell r="R171">
            <v>17412.5625</v>
          </cell>
        </row>
        <row r="172">
          <cell r="D172">
            <v>41395</v>
          </cell>
          <cell r="O172">
            <v>95208.9609375</v>
          </cell>
          <cell r="P172">
            <v>67079.046875</v>
          </cell>
          <cell r="Q172">
            <v>17310.720703125</v>
          </cell>
          <cell r="R172">
            <v>21638.400390625</v>
          </cell>
        </row>
        <row r="173">
          <cell r="D173">
            <v>41426</v>
          </cell>
          <cell r="O173">
            <v>86064.6640625</v>
          </cell>
          <cell r="P173">
            <v>64548.5</v>
          </cell>
          <cell r="Q173">
            <v>21516.166015625</v>
          </cell>
          <cell r="R173">
            <v>21516.166015625</v>
          </cell>
        </row>
        <row r="174">
          <cell r="D174">
            <v>41456</v>
          </cell>
          <cell r="O174">
            <v>94112.734375</v>
          </cell>
          <cell r="P174">
            <v>66306.6953125</v>
          </cell>
          <cell r="Q174">
            <v>17111.40625</v>
          </cell>
          <cell r="R174">
            <v>21389.2578125</v>
          </cell>
        </row>
        <row r="175">
          <cell r="D175">
            <v>41487</v>
          </cell>
          <cell r="O175">
            <v>93563.203125</v>
          </cell>
          <cell r="P175">
            <v>65919.5234375</v>
          </cell>
          <cell r="Q175">
            <v>21264.365234375</v>
          </cell>
          <cell r="R175">
            <v>17011.4921875</v>
          </cell>
        </row>
        <row r="176">
          <cell r="D176">
            <v>41518</v>
          </cell>
          <cell r="O176">
            <v>84567.6640625</v>
          </cell>
          <cell r="P176">
            <v>63425.75</v>
          </cell>
          <cell r="Q176">
            <v>16913.533203125</v>
          </cell>
          <cell r="R176">
            <v>25370.298828125</v>
          </cell>
        </row>
        <row r="177">
          <cell r="D177">
            <v>41548</v>
          </cell>
          <cell r="O177">
            <v>96677.78125</v>
          </cell>
          <cell r="P177">
            <v>65415.12890625</v>
          </cell>
          <cell r="Q177">
            <v>16813.52734375</v>
          </cell>
          <cell r="R177">
            <v>16813.52734375</v>
          </cell>
        </row>
        <row r="178">
          <cell r="D178">
            <v>41579</v>
          </cell>
          <cell r="O178">
            <v>83583.4765625</v>
          </cell>
          <cell r="P178">
            <v>62687.609375</v>
          </cell>
          <cell r="Q178">
            <v>20895.869140625</v>
          </cell>
          <cell r="R178">
            <v>20895.869140625</v>
          </cell>
        </row>
        <row r="179">
          <cell r="D179">
            <v>41609</v>
          </cell>
          <cell r="O179">
            <v>87245.75</v>
          </cell>
          <cell r="P179">
            <v>64395.66796875</v>
          </cell>
          <cell r="Q179">
            <v>16618.23828125</v>
          </cell>
          <cell r="R179">
            <v>24927.357421875</v>
          </cell>
        </row>
        <row r="180">
          <cell r="D180">
            <v>41640</v>
          </cell>
          <cell r="O180">
            <v>90854.140625</v>
          </cell>
          <cell r="P180">
            <v>64010.8671875</v>
          </cell>
          <cell r="Q180">
            <v>16518.935546875</v>
          </cell>
          <cell r="R180">
            <v>20648.66796875</v>
          </cell>
        </row>
        <row r="181">
          <cell r="D181">
            <v>41671</v>
          </cell>
          <cell r="O181">
            <v>82149.6484375</v>
          </cell>
          <cell r="P181">
            <v>57504.7578125</v>
          </cell>
          <cell r="Q181">
            <v>16429.9296875</v>
          </cell>
          <cell r="R181">
            <v>16429.9296875</v>
          </cell>
        </row>
        <row r="182">
          <cell r="D182">
            <v>41699</v>
          </cell>
          <cell r="O182">
            <v>85741.671875</v>
          </cell>
          <cell r="P182">
            <v>63285.51953125</v>
          </cell>
          <cell r="Q182">
            <v>20414.68359375</v>
          </cell>
          <cell r="R182">
            <v>20414.68359375</v>
          </cell>
        </row>
        <row r="183">
          <cell r="D183">
            <v>41730</v>
          </cell>
          <cell r="O183">
            <v>89303.9765625</v>
          </cell>
          <cell r="P183">
            <v>60635.375</v>
          </cell>
          <cell r="Q183">
            <v>16237.0869140625</v>
          </cell>
          <cell r="R183">
            <v>16237.0869140625</v>
          </cell>
        </row>
        <row r="184">
          <cell r="D184">
            <v>41760</v>
          </cell>
          <cell r="O184">
            <v>84731.0234375</v>
          </cell>
          <cell r="P184">
            <v>62539.5625</v>
          </cell>
          <cell r="Q184">
            <v>20174.052734375</v>
          </cell>
          <cell r="R184">
            <v>20174.052734375</v>
          </cell>
        </row>
        <row r="185">
          <cell r="D185">
            <v>41791</v>
          </cell>
          <cell r="O185">
            <v>84241.9921875</v>
          </cell>
          <cell r="P185">
            <v>60172.8515625</v>
          </cell>
          <cell r="Q185">
            <v>16046.09375</v>
          </cell>
          <cell r="R185">
            <v>20057.6171875</v>
          </cell>
        </row>
        <row r="186">
          <cell r="D186">
            <v>41821</v>
          </cell>
          <cell r="O186">
            <v>87719.4453125</v>
          </cell>
          <cell r="P186">
            <v>61802.3359375</v>
          </cell>
          <cell r="Q186">
            <v>15948.990234375</v>
          </cell>
          <cell r="R186">
            <v>19936.23828125</v>
          </cell>
        </row>
        <row r="187">
          <cell r="D187">
            <v>41852</v>
          </cell>
          <cell r="O187">
            <v>83228.53125</v>
          </cell>
          <cell r="P187">
            <v>61430.578125</v>
          </cell>
          <cell r="Q187">
            <v>19816.318359375</v>
          </cell>
          <cell r="R187">
            <v>19816.318359375</v>
          </cell>
        </row>
        <row r="188">
          <cell r="D188">
            <v>41883</v>
          </cell>
          <cell r="O188">
            <v>82738.9296875</v>
          </cell>
          <cell r="P188">
            <v>59099.234375</v>
          </cell>
          <cell r="Q188">
            <v>15759.7958984375</v>
          </cell>
          <cell r="R188">
            <v>19699.744140625</v>
          </cell>
        </row>
        <row r="189">
          <cell r="D189">
            <v>41913</v>
          </cell>
          <cell r="O189">
            <v>90069.1875</v>
          </cell>
          <cell r="P189">
            <v>60943.55078125</v>
          </cell>
          <cell r="Q189">
            <v>15664.2060546875</v>
          </cell>
          <cell r="R189">
            <v>15664.2060546875</v>
          </cell>
        </row>
        <row r="190">
          <cell r="D190">
            <v>41944</v>
          </cell>
          <cell r="O190">
            <v>73963.578125</v>
          </cell>
          <cell r="P190">
            <v>58392.296875</v>
          </cell>
          <cell r="Q190">
            <v>19464.099609375</v>
          </cell>
          <cell r="R190">
            <v>23356.919921875</v>
          </cell>
        </row>
        <row r="191">
          <cell r="D191">
            <v>41974</v>
          </cell>
          <cell r="O191">
            <v>85126.796875</v>
          </cell>
          <cell r="P191">
            <v>59975.6953125</v>
          </cell>
          <cell r="Q191">
            <v>15477.599609375</v>
          </cell>
          <cell r="R191">
            <v>19347</v>
          </cell>
        </row>
        <row r="192">
          <cell r="D192">
            <v>42005</v>
          </cell>
          <cell r="O192">
            <v>76911.7734375</v>
          </cell>
          <cell r="P192">
            <v>59606.625</v>
          </cell>
          <cell r="Q192">
            <v>19227.943359375</v>
          </cell>
          <cell r="R192">
            <v>23073.53125</v>
          </cell>
        </row>
        <row r="193">
          <cell r="D193">
            <v>42036</v>
          </cell>
          <cell r="O193">
            <v>72662.421875</v>
          </cell>
          <cell r="P193">
            <v>53540.734375</v>
          </cell>
          <cell r="Q193">
            <v>15297.3525390625</v>
          </cell>
          <cell r="R193">
            <v>19121.689453125</v>
          </cell>
        </row>
        <row r="194">
          <cell r="D194">
            <v>42064</v>
          </cell>
          <cell r="O194">
            <v>83624.03125</v>
          </cell>
          <cell r="P194">
            <v>58916.9296875</v>
          </cell>
          <cell r="Q194">
            <v>15204.369140625</v>
          </cell>
          <cell r="R194">
            <v>19005.4609375</v>
          </cell>
        </row>
        <row r="195">
          <cell r="D195">
            <v>42095</v>
          </cell>
          <cell r="O195">
            <v>79346.4921875</v>
          </cell>
          <cell r="P195">
            <v>56439.9140625</v>
          </cell>
          <cell r="Q195">
            <v>15113.6171875</v>
          </cell>
          <cell r="R195">
            <v>18892.021484375</v>
          </cell>
        </row>
        <row r="196">
          <cell r="D196">
            <v>42125</v>
          </cell>
          <cell r="O196">
            <v>75099.234375</v>
          </cell>
          <cell r="P196">
            <v>58201.91015625</v>
          </cell>
          <cell r="Q196">
            <v>18774.80859375</v>
          </cell>
          <cell r="R196">
            <v>22529.76953125</v>
          </cell>
        </row>
        <row r="197">
          <cell r="D197">
            <v>42156</v>
          </cell>
          <cell r="O197">
            <v>82120.2734375</v>
          </cell>
          <cell r="P197">
            <v>55991.09375</v>
          </cell>
          <cell r="Q197">
            <v>14930.958984375</v>
          </cell>
          <cell r="R197">
            <v>14930.958984375</v>
          </cell>
        </row>
        <row r="198">
          <cell r="D198">
            <v>42186</v>
          </cell>
          <cell r="O198">
            <v>85322.4921875</v>
          </cell>
          <cell r="P198">
            <v>57499.94140625</v>
          </cell>
          <cell r="Q198">
            <v>11129.0205078125</v>
          </cell>
          <cell r="R198">
            <v>18548.3671875</v>
          </cell>
        </row>
        <row r="199">
          <cell r="D199">
            <v>42217</v>
          </cell>
          <cell r="O199">
            <v>77422.7109375</v>
          </cell>
          <cell r="P199">
            <v>57145.3359375</v>
          </cell>
          <cell r="Q199">
            <v>18433.978515625</v>
          </cell>
          <cell r="R199">
            <v>18433.978515625</v>
          </cell>
        </row>
        <row r="200">
          <cell r="D200">
            <v>42248</v>
          </cell>
          <cell r="O200">
            <v>76955.78125</v>
          </cell>
          <cell r="P200">
            <v>54968.4140625</v>
          </cell>
          <cell r="Q200">
            <v>14658.2431640625</v>
          </cell>
          <cell r="R200">
            <v>18322.8046875</v>
          </cell>
        </row>
        <row r="201">
          <cell r="D201">
            <v>42278</v>
          </cell>
          <cell r="O201">
            <v>76475.3203125</v>
          </cell>
          <cell r="P201">
            <v>56673.6796875</v>
          </cell>
          <cell r="Q201">
            <v>18208.408203125</v>
          </cell>
          <cell r="R201">
            <v>18208.408203125</v>
          </cell>
        </row>
        <row r="202">
          <cell r="D202">
            <v>42309</v>
          </cell>
          <cell r="O202">
            <v>68776.46875</v>
          </cell>
          <cell r="P202">
            <v>54297.2109375</v>
          </cell>
          <cell r="Q202">
            <v>14479.2568359375</v>
          </cell>
          <cell r="R202">
            <v>25338.69921875</v>
          </cell>
        </row>
        <row r="203">
          <cell r="D203">
            <v>42339</v>
          </cell>
          <cell r="O203">
            <v>79140.75</v>
          </cell>
          <cell r="P203">
            <v>55758.2578125</v>
          </cell>
          <cell r="Q203">
            <v>14389.2275390625</v>
          </cell>
          <cell r="R203">
            <v>17986.53515625</v>
          </cell>
        </row>
        <row r="204">
          <cell r="D204">
            <v>42370</v>
          </cell>
          <cell r="O204">
            <v>67662.4609375</v>
          </cell>
          <cell r="P204">
            <v>55198.32421875</v>
          </cell>
          <cell r="Q204">
            <v>17805.91015625</v>
          </cell>
          <cell r="R204">
            <v>24928.275390625</v>
          </cell>
        </row>
        <row r="205">
          <cell r="D205">
            <v>42401</v>
          </cell>
          <cell r="O205">
            <v>73070.484375</v>
          </cell>
          <cell r="P205">
            <v>52919.58203125</v>
          </cell>
          <cell r="Q205">
            <v>14614.09765625</v>
          </cell>
          <cell r="R205">
            <v>18154.57421875</v>
          </cell>
        </row>
        <row r="206">
          <cell r="D206">
            <v>42430</v>
          </cell>
          <cell r="O206">
            <v>77401.234375</v>
          </cell>
          <cell r="P206">
            <v>54532.6875</v>
          </cell>
          <cell r="Q206">
            <v>14072.951171875</v>
          </cell>
          <cell r="R206">
            <v>17591.189453125</v>
          </cell>
        </row>
        <row r="207">
          <cell r="D207">
            <v>42461</v>
          </cell>
          <cell r="O207">
            <v>73431.015625</v>
          </cell>
          <cell r="P207">
            <v>52232.17578125</v>
          </cell>
          <cell r="Q207">
            <v>17483.57421875</v>
          </cell>
          <cell r="R207">
            <v>13986.859375</v>
          </cell>
        </row>
        <row r="208">
          <cell r="D208">
            <v>42491</v>
          </cell>
          <cell r="O208">
            <v>72969.796875</v>
          </cell>
          <cell r="P208">
            <v>53858.65625</v>
          </cell>
          <cell r="Q208">
            <v>13899.0087890625</v>
          </cell>
          <cell r="R208">
            <v>20848.513671875</v>
          </cell>
        </row>
        <row r="209">
          <cell r="D209">
            <v>42522</v>
          </cell>
          <cell r="O209">
            <v>75978.96875</v>
          </cell>
          <cell r="P209">
            <v>51803.84375</v>
          </cell>
          <cell r="Q209">
            <v>13814.3583984375</v>
          </cell>
          <cell r="R209">
            <v>13814.3583984375</v>
          </cell>
        </row>
        <row r="210">
          <cell r="D210">
            <v>42552</v>
          </cell>
          <cell r="O210">
            <v>68629.0234375</v>
          </cell>
          <cell r="P210">
            <v>53187.4921875</v>
          </cell>
          <cell r="Q210">
            <v>17157.255859375</v>
          </cell>
          <cell r="R210">
            <v>20588.70703125</v>
          </cell>
        </row>
        <row r="211">
          <cell r="D211">
            <v>42583</v>
          </cell>
          <cell r="O211">
            <v>78428.7578125</v>
          </cell>
          <cell r="P211">
            <v>52854.1640625</v>
          </cell>
          <cell r="Q211">
            <v>13639.783203125</v>
          </cell>
          <cell r="R211">
            <v>13639.783203125</v>
          </cell>
        </row>
        <row r="212">
          <cell r="D212">
            <v>42614</v>
          </cell>
          <cell r="O212">
            <v>71181.140625</v>
          </cell>
          <cell r="P212">
            <v>50843.671875</v>
          </cell>
          <cell r="Q212">
            <v>13558.3125</v>
          </cell>
          <cell r="R212">
            <v>16947.890625</v>
          </cell>
        </row>
        <row r="213">
          <cell r="D213">
            <v>42644</v>
          </cell>
          <cell r="O213">
            <v>67400.375</v>
          </cell>
          <cell r="P213">
            <v>52445.921875</v>
          </cell>
          <cell r="Q213">
            <v>16850.09375</v>
          </cell>
          <cell r="R213">
            <v>20220.11328125</v>
          </cell>
        </row>
        <row r="214">
          <cell r="D214">
            <v>42675</v>
          </cell>
          <cell r="O214">
            <v>67033.015625</v>
          </cell>
          <cell r="P214">
            <v>50274.76171875</v>
          </cell>
          <cell r="Q214">
            <v>13406.6025390625</v>
          </cell>
          <cell r="R214">
            <v>20109.904296875</v>
          </cell>
        </row>
        <row r="215">
          <cell r="D215">
            <v>42705</v>
          </cell>
          <cell r="O215">
            <v>69991.21875</v>
          </cell>
          <cell r="P215">
            <v>51660.1796875</v>
          </cell>
          <cell r="Q215">
            <v>16664.576171875</v>
          </cell>
          <cell r="R215">
            <v>16664.576171875</v>
          </cell>
        </row>
        <row r="216">
          <cell r="D216">
            <v>42736</v>
          </cell>
          <cell r="O216">
            <v>66279.2109375</v>
          </cell>
          <cell r="P216">
            <v>51366.3828125</v>
          </cell>
          <cell r="Q216">
            <v>13255.841796875</v>
          </cell>
          <cell r="R216">
            <v>23197.72265625</v>
          </cell>
        </row>
        <row r="217">
          <cell r="D217">
            <v>42767</v>
          </cell>
          <cell r="O217">
            <v>62644.10546875</v>
          </cell>
          <cell r="P217">
            <v>46158.8125</v>
          </cell>
          <cell r="Q217">
            <v>13188.232421875</v>
          </cell>
          <cell r="R217">
            <v>16485.291015625</v>
          </cell>
        </row>
        <row r="218">
          <cell r="D218">
            <v>42795</v>
          </cell>
          <cell r="O218">
            <v>75403.9140625</v>
          </cell>
          <cell r="P218">
            <v>50815.6796875</v>
          </cell>
          <cell r="Q218">
            <v>13113.7236328125</v>
          </cell>
          <cell r="R218">
            <v>13113.7236328125</v>
          </cell>
        </row>
        <row r="219">
          <cell r="D219">
            <v>42826</v>
          </cell>
          <cell r="O219">
            <v>61946.421875</v>
          </cell>
          <cell r="P219">
            <v>48701.296875</v>
          </cell>
          <cell r="Q219">
            <v>16301.6904296875</v>
          </cell>
          <cell r="R219">
            <v>19562.02734375</v>
          </cell>
        </row>
        <row r="220">
          <cell r="D220">
            <v>42856</v>
          </cell>
          <cell r="O220">
            <v>71324.8828125</v>
          </cell>
          <cell r="P220">
            <v>50251.62109375</v>
          </cell>
          <cell r="Q220">
            <v>12968.16015625</v>
          </cell>
          <cell r="R220">
            <v>16210.2001953125</v>
          </cell>
        </row>
        <row r="221">
          <cell r="D221">
            <v>42887</v>
          </cell>
          <cell r="O221">
            <v>70938.921875</v>
          </cell>
          <cell r="P221">
            <v>48367.4453125</v>
          </cell>
          <cell r="Q221">
            <v>12897.9853515625</v>
          </cell>
          <cell r="R221">
            <v>12897.9853515625</v>
          </cell>
        </row>
        <row r="222">
          <cell r="D222">
            <v>42917</v>
          </cell>
          <cell r="O222">
            <v>64119.91015625</v>
          </cell>
          <cell r="P222">
            <v>49692.9296875</v>
          </cell>
          <cell r="Q222">
            <v>16029.9775390625</v>
          </cell>
          <cell r="R222">
            <v>19235.97265625</v>
          </cell>
        </row>
        <row r="223">
          <cell r="D223">
            <v>42948</v>
          </cell>
          <cell r="O223">
            <v>73321.3359375</v>
          </cell>
          <cell r="P223">
            <v>49412.2109375</v>
          </cell>
          <cell r="Q223">
            <v>12751.537109375</v>
          </cell>
          <cell r="R223">
            <v>12751.537109375</v>
          </cell>
        </row>
        <row r="224">
          <cell r="D224">
            <v>42979</v>
          </cell>
          <cell r="O224">
            <v>63404.40625</v>
          </cell>
          <cell r="P224">
            <v>47553.3046875</v>
          </cell>
          <cell r="Q224">
            <v>15851.1015625</v>
          </cell>
          <cell r="R224">
            <v>15851.1015625</v>
          </cell>
        </row>
        <row r="225">
          <cell r="D225">
            <v>43009</v>
          </cell>
          <cell r="O225">
            <v>66197.9296875</v>
          </cell>
          <cell r="P225">
            <v>49057.3984375</v>
          </cell>
          <cell r="Q225">
            <v>12609.1298828125</v>
          </cell>
          <cell r="R225">
            <v>18913.6953125</v>
          </cell>
        </row>
        <row r="226">
          <cell r="D226">
            <v>43040</v>
          </cell>
          <cell r="O226">
            <v>65833.6328125</v>
          </cell>
          <cell r="P226">
            <v>47024.0234375</v>
          </cell>
          <cell r="Q226">
            <v>9404.8046875</v>
          </cell>
          <cell r="R226">
            <v>18809.609375</v>
          </cell>
        </row>
        <row r="227">
          <cell r="D227">
            <v>43070</v>
          </cell>
          <cell r="O227">
            <v>62343.3671875</v>
          </cell>
          <cell r="P227">
            <v>48316.109375</v>
          </cell>
          <cell r="Q227">
            <v>15585.841796875</v>
          </cell>
          <cell r="R227">
            <v>18703.009765625</v>
          </cell>
        </row>
        <row r="228">
          <cell r="D228">
            <v>43101</v>
          </cell>
          <cell r="O228">
            <v>65086.19140625</v>
          </cell>
          <cell r="P228">
            <v>48039.8046875</v>
          </cell>
          <cell r="Q228">
            <v>12397.3701171875</v>
          </cell>
          <cell r="R228">
            <v>18596.0546875</v>
          </cell>
        </row>
        <row r="229">
          <cell r="D229">
            <v>43132</v>
          </cell>
          <cell r="O229">
            <v>58584.265625</v>
          </cell>
          <cell r="P229">
            <v>43167.3515625</v>
          </cell>
          <cell r="Q229">
            <v>12333.529296875</v>
          </cell>
          <cell r="R229">
            <v>15416.912109375</v>
          </cell>
        </row>
        <row r="230">
          <cell r="D230">
            <v>43160</v>
          </cell>
          <cell r="O230">
            <v>64380.16796875</v>
          </cell>
          <cell r="P230">
            <v>47518.6953125</v>
          </cell>
          <cell r="Q230">
            <v>15328.611328125</v>
          </cell>
          <cell r="R230">
            <v>15328.611328125</v>
          </cell>
        </row>
        <row r="231">
          <cell r="D231">
            <v>43191</v>
          </cell>
          <cell r="O231">
            <v>64025.98046875</v>
          </cell>
          <cell r="P231">
            <v>45542.2890625</v>
          </cell>
          <cell r="Q231">
            <v>12195.4248046875</v>
          </cell>
          <cell r="R231">
            <v>15244.28125</v>
          </cell>
        </row>
        <row r="232">
          <cell r="D232">
            <v>43221</v>
          </cell>
          <cell r="O232">
            <v>66691.625</v>
          </cell>
          <cell r="P232">
            <v>46987.28515625</v>
          </cell>
          <cell r="Q232">
            <v>12125.7509765625</v>
          </cell>
          <cell r="R232">
            <v>15157.1884765625</v>
          </cell>
        </row>
        <row r="233">
          <cell r="D233">
            <v>43252</v>
          </cell>
          <cell r="O233">
            <v>63310.90234375</v>
          </cell>
          <cell r="P233">
            <v>45222.0703125</v>
          </cell>
          <cell r="Q233">
            <v>15074.0234375</v>
          </cell>
          <cell r="R233">
            <v>12059.21875</v>
          </cell>
        </row>
        <row r="234">
          <cell r="D234">
            <v>43282</v>
          </cell>
          <cell r="O234">
            <v>62945.6484375</v>
          </cell>
          <cell r="P234">
            <v>46459.8828125</v>
          </cell>
          <cell r="Q234">
            <v>11989.6474609375</v>
          </cell>
          <cell r="R234">
            <v>17984.470703125</v>
          </cell>
        </row>
        <row r="235">
          <cell r="D235">
            <v>43313</v>
          </cell>
          <cell r="O235">
            <v>68550.5234375</v>
          </cell>
          <cell r="P235">
            <v>46197.09375</v>
          </cell>
          <cell r="Q235">
            <v>11921.830078125</v>
          </cell>
          <cell r="R235">
            <v>11921.830078125</v>
          </cell>
        </row>
        <row r="236">
          <cell r="D236">
            <v>43344</v>
          </cell>
          <cell r="O236">
            <v>56307.91015625</v>
          </cell>
          <cell r="P236">
            <v>44453.61328125</v>
          </cell>
          <cell r="Q236">
            <v>14817.87109375</v>
          </cell>
          <cell r="R236">
            <v>17781.4453125</v>
          </cell>
        </row>
        <row r="237">
          <cell r="D237">
            <v>43374</v>
          </cell>
          <cell r="O237">
            <v>64827.7265625</v>
          </cell>
          <cell r="P237">
            <v>45858.25</v>
          </cell>
          <cell r="Q237">
            <v>11786.859375</v>
          </cell>
          <cell r="R237">
            <v>14733.57421875</v>
          </cell>
        </row>
        <row r="238">
          <cell r="D238">
            <v>43405</v>
          </cell>
          <cell r="O238">
            <v>61537.2109375</v>
          </cell>
          <cell r="P238">
            <v>43955.1484375</v>
          </cell>
          <cell r="Q238">
            <v>11721.373046875</v>
          </cell>
          <cell r="R238">
            <v>14651.716796875</v>
          </cell>
        </row>
        <row r="239">
          <cell r="D239">
            <v>43435</v>
          </cell>
          <cell r="O239">
            <v>58271.55078125</v>
          </cell>
          <cell r="P239">
            <v>45160.453125</v>
          </cell>
          <cell r="Q239">
            <v>14567.8876953125</v>
          </cell>
          <cell r="R239">
            <v>17481.46484375</v>
          </cell>
        </row>
        <row r="240">
          <cell r="D240">
            <v>43466</v>
          </cell>
          <cell r="O240">
            <v>59008.65234375</v>
          </cell>
          <cell r="P240">
            <v>43554.0078125</v>
          </cell>
          <cell r="Q240">
            <v>11239.7431640625</v>
          </cell>
          <cell r="R240">
            <v>16859.615234375</v>
          </cell>
        </row>
        <row r="241">
          <cell r="D241">
            <v>43497</v>
          </cell>
          <cell r="O241">
            <v>53111.23046875</v>
          </cell>
          <cell r="P241">
            <v>39134.58984375</v>
          </cell>
          <cell r="Q241">
            <v>11181.3115234375</v>
          </cell>
          <cell r="R241">
            <v>13976.6396484375</v>
          </cell>
        </row>
        <row r="242">
          <cell r="D242">
            <v>43525</v>
          </cell>
          <cell r="O242">
            <v>58360.9921875</v>
          </cell>
          <cell r="P242">
            <v>43075.96875</v>
          </cell>
          <cell r="Q242">
            <v>13895.4736328125</v>
          </cell>
          <cell r="R242">
            <v>13895.4736328125</v>
          </cell>
        </row>
        <row r="243">
          <cell r="D243">
            <v>43556</v>
          </cell>
          <cell r="O243">
            <v>58038.32421875</v>
          </cell>
          <cell r="P243">
            <v>41283.2109375</v>
          </cell>
          <cell r="Q243">
            <v>11054.9189453125</v>
          </cell>
          <cell r="R243">
            <v>13818.6484375</v>
          </cell>
        </row>
        <row r="244">
          <cell r="D244">
            <v>43586</v>
          </cell>
          <cell r="O244">
            <v>60451.375</v>
          </cell>
          <cell r="P244">
            <v>42590.73828125</v>
          </cell>
          <cell r="Q244">
            <v>10991.1591796875</v>
          </cell>
          <cell r="R244">
            <v>13738.9482421875</v>
          </cell>
        </row>
        <row r="245">
          <cell r="D245">
            <v>43617</v>
          </cell>
          <cell r="O245">
            <v>54650.1328125</v>
          </cell>
          <cell r="P245">
            <v>40987.6015625</v>
          </cell>
          <cell r="Q245">
            <v>13662.533203125</v>
          </cell>
          <cell r="R245">
            <v>13662.533203125</v>
          </cell>
        </row>
        <row r="246">
          <cell r="D246">
            <v>43647</v>
          </cell>
          <cell r="O246">
            <v>59766.4140625</v>
          </cell>
          <cell r="P246">
            <v>42108.15234375</v>
          </cell>
          <cell r="Q246">
            <v>10866.6201171875</v>
          </cell>
          <cell r="R246">
            <v>13583.275390625</v>
          </cell>
        </row>
        <row r="247">
          <cell r="D247">
            <v>43678</v>
          </cell>
          <cell r="O247">
            <v>59423.8125</v>
          </cell>
          <cell r="P247">
            <v>41866.78125</v>
          </cell>
          <cell r="Q247">
            <v>13505.412109375</v>
          </cell>
          <cell r="R247">
            <v>10804.330078125</v>
          </cell>
        </row>
        <row r="248">
          <cell r="D248">
            <v>43709</v>
          </cell>
          <cell r="O248">
            <v>53716.5</v>
          </cell>
          <cell r="P248">
            <v>40287.375</v>
          </cell>
          <cell r="Q248">
            <v>10743.2998046875</v>
          </cell>
          <cell r="R248">
            <v>16114.9501953125</v>
          </cell>
        </row>
        <row r="249">
          <cell r="D249">
            <v>43739</v>
          </cell>
          <cell r="O249">
            <v>58746.01171875</v>
          </cell>
          <cell r="P249">
            <v>41556.125</v>
          </cell>
          <cell r="Q249">
            <v>10681.0927734375</v>
          </cell>
          <cell r="R249">
            <v>13351.3662109375</v>
          </cell>
        </row>
        <row r="250">
          <cell r="D250">
            <v>43770</v>
          </cell>
          <cell r="O250">
            <v>50449.3984375</v>
          </cell>
          <cell r="P250">
            <v>39828.47265625</v>
          </cell>
          <cell r="Q250">
            <v>13276.1572265625</v>
          </cell>
          <cell r="R250">
            <v>15931.388671875</v>
          </cell>
        </row>
        <row r="251">
          <cell r="D251">
            <v>43800</v>
          </cell>
          <cell r="O251">
            <v>55439.22265625</v>
          </cell>
          <cell r="P251">
            <v>40919.42578125</v>
          </cell>
          <cell r="Q251">
            <v>10559.8525390625</v>
          </cell>
          <cell r="R251">
            <v>15839.7783203125</v>
          </cell>
        </row>
        <row r="252">
          <cell r="D252">
            <v>43831</v>
          </cell>
          <cell r="O252">
            <v>53625.98828125</v>
          </cell>
          <cell r="P252">
            <v>39581.08984375</v>
          </cell>
          <cell r="Q252">
            <v>10214.4736328125</v>
          </cell>
          <cell r="R252">
            <v>15321.7109375</v>
          </cell>
        </row>
        <row r="253">
          <cell r="D253">
            <v>43862</v>
          </cell>
          <cell r="O253">
            <v>48253.8359375</v>
          </cell>
          <cell r="P253">
            <v>36825.29296875</v>
          </cell>
          <cell r="Q253">
            <v>12698.3779296875</v>
          </cell>
          <cell r="R253">
            <v>12698.3779296875</v>
          </cell>
        </row>
        <row r="254">
          <cell r="D254">
            <v>43891</v>
          </cell>
          <cell r="O254">
            <v>55549.484375</v>
          </cell>
          <cell r="P254">
            <v>39137.13671875</v>
          </cell>
          <cell r="Q254">
            <v>10099.90625</v>
          </cell>
          <cell r="R254">
            <v>12624.8828125</v>
          </cell>
        </row>
        <row r="255">
          <cell r="D255">
            <v>43922</v>
          </cell>
          <cell r="O255">
            <v>52725.9609375</v>
          </cell>
          <cell r="P255">
            <v>37504.4765625</v>
          </cell>
          <cell r="Q255">
            <v>10043.0400390625</v>
          </cell>
          <cell r="R255">
            <v>12553.7998046875</v>
          </cell>
        </row>
        <row r="256">
          <cell r="D256">
            <v>43952</v>
          </cell>
          <cell r="O256">
            <v>49920.296875</v>
          </cell>
          <cell r="P256">
            <v>38688.23046875</v>
          </cell>
          <cell r="Q256">
            <v>12480.07421875</v>
          </cell>
          <cell r="R256">
            <v>14976.08984375</v>
          </cell>
        </row>
        <row r="257">
          <cell r="D257">
            <v>43983</v>
          </cell>
          <cell r="O257">
            <v>54605.44921875</v>
          </cell>
          <cell r="P257">
            <v>37230.9921875</v>
          </cell>
          <cell r="Q257">
            <v>9928.263671875</v>
          </cell>
          <cell r="R257">
            <v>9928.263671875</v>
          </cell>
        </row>
        <row r="258">
          <cell r="D258">
            <v>44013</v>
          </cell>
          <cell r="O258">
            <v>56754.62890625</v>
          </cell>
          <cell r="P258">
            <v>38247.6875</v>
          </cell>
          <cell r="Q258">
            <v>7402.77783203125</v>
          </cell>
          <cell r="R258">
            <v>12337.962890625</v>
          </cell>
        </row>
        <row r="259">
          <cell r="D259">
            <v>44044</v>
          </cell>
          <cell r="O259">
            <v>51518.35546875</v>
          </cell>
          <cell r="P259">
            <v>38025.453125</v>
          </cell>
          <cell r="Q259">
            <v>12266.2744140625</v>
          </cell>
          <cell r="R259">
            <v>12266.2744140625</v>
          </cell>
        </row>
        <row r="260">
          <cell r="D260">
            <v>44075</v>
          </cell>
          <cell r="O260">
            <v>51225.83984375</v>
          </cell>
          <cell r="P260">
            <v>36589.8828125</v>
          </cell>
          <cell r="Q260">
            <v>9757.302734375</v>
          </cell>
          <cell r="R260">
            <v>12196.62890625</v>
          </cell>
        </row>
        <row r="261">
          <cell r="D261">
            <v>44105</v>
          </cell>
          <cell r="O261">
            <v>50925.12890625</v>
          </cell>
          <cell r="P261">
            <v>37739.16015625</v>
          </cell>
          <cell r="Q261">
            <v>12125.03125</v>
          </cell>
          <cell r="R261">
            <v>12125.03125</v>
          </cell>
        </row>
        <row r="262">
          <cell r="D262">
            <v>44136</v>
          </cell>
          <cell r="O262">
            <v>45815.4453125</v>
          </cell>
          <cell r="P262">
            <v>36170.0859375</v>
          </cell>
          <cell r="Q262">
            <v>9645.357421875</v>
          </cell>
          <cell r="R262">
            <v>16879.375</v>
          </cell>
        </row>
        <row r="263">
          <cell r="D263">
            <v>44166</v>
          </cell>
          <cell r="O263">
            <v>52740.265625</v>
          </cell>
          <cell r="P263">
            <v>37157.9140625</v>
          </cell>
          <cell r="Q263">
            <v>9589.1396484375</v>
          </cell>
          <cell r="R263">
            <v>11986.4248046875</v>
          </cell>
        </row>
        <row r="264">
          <cell r="D264">
            <v>44197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44228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44256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44287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44317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44348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44378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44409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44440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44470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44501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44531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44562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44593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44621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44652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44682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44713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44743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44774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44805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44835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44866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44896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44927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44958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44986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45017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45047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45078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45108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45139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45170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45200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45231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45261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45292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37214</v>
          </cell>
          <cell r="O30">
            <v>178.66146850585938</v>
          </cell>
        </row>
        <row r="31">
          <cell r="D31">
            <v>37215</v>
          </cell>
          <cell r="O31">
            <v>178.66146850585938</v>
          </cell>
        </row>
        <row r="32">
          <cell r="D32">
            <v>37216</v>
          </cell>
          <cell r="O32">
            <v>0</v>
          </cell>
        </row>
        <row r="33">
          <cell r="D33">
            <v>37217</v>
          </cell>
          <cell r="O33">
            <v>0</v>
          </cell>
        </row>
        <row r="34">
          <cell r="D34">
            <v>37225</v>
          </cell>
          <cell r="O34">
            <v>1250.63037109375</v>
          </cell>
        </row>
        <row r="35">
          <cell r="D35">
            <v>37226</v>
          </cell>
          <cell r="O35">
            <v>3564.2822265625</v>
          </cell>
        </row>
        <row r="36">
          <cell r="D36">
            <v>37257</v>
          </cell>
          <cell r="O36">
            <v>-7370.49560546875</v>
          </cell>
        </row>
        <row r="37">
          <cell r="D37">
            <v>37288</v>
          </cell>
          <cell r="O37">
            <v>-6687.10205078125</v>
          </cell>
        </row>
        <row r="38">
          <cell r="D38">
            <v>37316</v>
          </cell>
          <cell r="O38">
            <v>-7006.8603515625</v>
          </cell>
        </row>
        <row r="39">
          <cell r="D39">
            <v>37347</v>
          </cell>
          <cell r="O39">
            <v>-7322.98095703125</v>
          </cell>
        </row>
        <row r="40">
          <cell r="D40">
            <v>37377</v>
          </cell>
          <cell r="O40">
            <v>-7306.0810546875</v>
          </cell>
        </row>
        <row r="41">
          <cell r="D41">
            <v>37408</v>
          </cell>
          <cell r="O41">
            <v>-6626.0859375</v>
          </cell>
        </row>
        <row r="42">
          <cell r="D42">
            <v>37438</v>
          </cell>
          <cell r="O42">
            <v>-7271.2822265625</v>
          </cell>
        </row>
        <row r="43">
          <cell r="D43">
            <v>37469</v>
          </cell>
          <cell r="O43">
            <v>-7251.8515625</v>
          </cell>
        </row>
        <row r="44">
          <cell r="D44">
            <v>37500</v>
          </cell>
          <cell r="O44">
            <v>-6576.97900390625</v>
          </cell>
        </row>
        <row r="45">
          <cell r="D45">
            <v>37530</v>
          </cell>
          <cell r="O45">
            <v>-7542.81005859375</v>
          </cell>
        </row>
        <row r="46">
          <cell r="D46">
            <v>37561</v>
          </cell>
          <cell r="O46">
            <v>-6541.7138671875</v>
          </cell>
        </row>
        <row r="47">
          <cell r="D47">
            <v>37591</v>
          </cell>
          <cell r="O47">
            <v>-6846.85888671875</v>
          </cell>
        </row>
        <row r="48">
          <cell r="D48">
            <v>37622</v>
          </cell>
          <cell r="O48">
            <v>-7150.83056640625</v>
          </cell>
        </row>
        <row r="49">
          <cell r="D49">
            <v>37653</v>
          </cell>
          <cell r="O49">
            <v>-6481.60107421875</v>
          </cell>
        </row>
        <row r="50">
          <cell r="D50">
            <v>37681</v>
          </cell>
          <cell r="O50">
            <v>-6782.9130859375</v>
          </cell>
        </row>
        <row r="51">
          <cell r="D51">
            <v>37712</v>
          </cell>
          <cell r="O51">
            <v>-7082.30615234375</v>
          </cell>
        </row>
        <row r="52">
          <cell r="D52">
            <v>37742</v>
          </cell>
          <cell r="O52">
            <v>-6737.37060546875</v>
          </cell>
        </row>
        <row r="53">
          <cell r="D53">
            <v>37773</v>
          </cell>
          <cell r="O53">
            <v>-6712.29833984375</v>
          </cell>
        </row>
        <row r="54">
          <cell r="D54">
            <v>37803</v>
          </cell>
          <cell r="O54">
            <v>-7006.79736328125</v>
          </cell>
        </row>
        <row r="55">
          <cell r="D55">
            <v>37834</v>
          </cell>
          <cell r="O55">
            <v>-6662.203125</v>
          </cell>
        </row>
        <row r="56">
          <cell r="D56">
            <v>37865</v>
          </cell>
          <cell r="O56">
            <v>-6638.17919921875</v>
          </cell>
        </row>
        <row r="57">
          <cell r="D57">
            <v>37895</v>
          </cell>
          <cell r="O57">
            <v>-7242.29296875</v>
          </cell>
        </row>
        <row r="58">
          <cell r="D58">
            <v>37926</v>
          </cell>
          <cell r="O58">
            <v>-5961.94580078125</v>
          </cell>
        </row>
        <row r="59">
          <cell r="D59">
            <v>37956</v>
          </cell>
          <cell r="O59">
            <v>-6873.59228515625</v>
          </cell>
        </row>
        <row r="60">
          <cell r="D60">
            <v>37987</v>
          </cell>
          <cell r="O60">
            <v>-6536.6025390625</v>
          </cell>
        </row>
        <row r="61">
          <cell r="D61">
            <v>38018</v>
          </cell>
          <cell r="O61">
            <v>-6202.46142578125</v>
          </cell>
        </row>
        <row r="62">
          <cell r="D62">
            <v>38047</v>
          </cell>
          <cell r="O62">
            <v>-7101.4033203125</v>
          </cell>
        </row>
        <row r="63">
          <cell r="D63">
            <v>38078</v>
          </cell>
          <cell r="O63">
            <v>-6764.94384765625</v>
          </cell>
        </row>
        <row r="64">
          <cell r="D64">
            <v>38108</v>
          </cell>
          <cell r="O64">
            <v>-6123.5888671875</v>
          </cell>
        </row>
        <row r="65">
          <cell r="D65">
            <v>38139</v>
          </cell>
          <cell r="O65">
            <v>-6706.5830078125</v>
          </cell>
        </row>
        <row r="66">
          <cell r="D66">
            <v>38169</v>
          </cell>
          <cell r="O66">
            <v>-6375.2021484375</v>
          </cell>
        </row>
        <row r="67">
          <cell r="D67">
            <v>38200</v>
          </cell>
          <cell r="O67">
            <v>-6646.7685546875</v>
          </cell>
        </row>
        <row r="68">
          <cell r="D68">
            <v>38231</v>
          </cell>
          <cell r="O68">
            <v>-6317.65966796875</v>
          </cell>
        </row>
        <row r="69">
          <cell r="D69">
            <v>38261</v>
          </cell>
          <cell r="O69">
            <v>-6291.30029296875</v>
          </cell>
        </row>
        <row r="70">
          <cell r="D70">
            <v>38292</v>
          </cell>
          <cell r="O70">
            <v>-6263.17822265625</v>
          </cell>
        </row>
        <row r="71">
          <cell r="D71">
            <v>38322</v>
          </cell>
          <cell r="O71">
            <v>-6829.59765625</v>
          </cell>
        </row>
        <row r="72">
          <cell r="D72">
            <v>38353</v>
          </cell>
          <cell r="O72">
            <v>-6208.05322265625</v>
          </cell>
        </row>
        <row r="73">
          <cell r="D73">
            <v>38384</v>
          </cell>
          <cell r="O73">
            <v>-5888.46533203125</v>
          </cell>
        </row>
        <row r="74">
          <cell r="D74">
            <v>38412</v>
          </cell>
          <cell r="O74">
            <v>-6741.01220703125</v>
          </cell>
        </row>
        <row r="75">
          <cell r="D75">
            <v>38443</v>
          </cell>
          <cell r="O75">
            <v>-6128.41748046875</v>
          </cell>
        </row>
        <row r="76">
          <cell r="D76">
            <v>38473</v>
          </cell>
          <cell r="O76">
            <v>-6099.0693359375</v>
          </cell>
        </row>
        <row r="77">
          <cell r="D77">
            <v>38504</v>
          </cell>
          <cell r="O77">
            <v>-6359.51513671875</v>
          </cell>
        </row>
        <row r="78">
          <cell r="D78">
            <v>38534</v>
          </cell>
          <cell r="O78">
            <v>-5756.6044921875</v>
          </cell>
        </row>
        <row r="79">
          <cell r="D79">
            <v>38565</v>
          </cell>
          <cell r="O79">
            <v>-6585.28369140625</v>
          </cell>
        </row>
        <row r="80">
          <cell r="D80">
            <v>38596</v>
          </cell>
          <cell r="O80">
            <v>-5985.3720703125</v>
          </cell>
        </row>
        <row r="81">
          <cell r="D81">
            <v>38626</v>
          </cell>
          <cell r="O81">
            <v>-5956.044921875</v>
          </cell>
        </row>
        <row r="82">
          <cell r="D82">
            <v>38657</v>
          </cell>
          <cell r="O82">
            <v>-5927.5029296875</v>
          </cell>
        </row>
        <row r="83">
          <cell r="D83">
            <v>38687</v>
          </cell>
          <cell r="O83">
            <v>-5895.9287109375</v>
          </cell>
        </row>
        <row r="84">
          <cell r="D84">
            <v>38718</v>
          </cell>
          <cell r="O84">
            <v>-5868.03076171875</v>
          </cell>
        </row>
        <row r="85">
          <cell r="D85">
            <v>38749</v>
          </cell>
          <cell r="O85">
            <v>-5562.8232421875</v>
          </cell>
        </row>
        <row r="86">
          <cell r="D86">
            <v>38777</v>
          </cell>
          <cell r="O86">
            <v>-6364.2666015625</v>
          </cell>
        </row>
        <row r="87">
          <cell r="D87">
            <v>38808</v>
          </cell>
          <cell r="O87">
            <v>-5508.119140625</v>
          </cell>
        </row>
        <row r="88">
          <cell r="D88">
            <v>38838</v>
          </cell>
          <cell r="O88">
            <v>-6025.03125</v>
          </cell>
        </row>
        <row r="89">
          <cell r="D89">
            <v>38869</v>
          </cell>
          <cell r="O89">
            <v>-5990.96337890625</v>
          </cell>
        </row>
        <row r="90">
          <cell r="D90">
            <v>38899</v>
          </cell>
          <cell r="O90">
            <v>-5419.93603515625</v>
          </cell>
        </row>
        <row r="91">
          <cell r="D91">
            <v>38930</v>
          </cell>
          <cell r="O91">
            <v>-6198.0908203125</v>
          </cell>
        </row>
        <row r="92">
          <cell r="D92">
            <v>38961</v>
          </cell>
          <cell r="O92">
            <v>-5363.27587890625</v>
          </cell>
        </row>
        <row r="93">
          <cell r="D93">
            <v>38991</v>
          </cell>
          <cell r="O93">
            <v>-5868.2177734375</v>
          </cell>
        </row>
        <row r="94">
          <cell r="D94">
            <v>39022</v>
          </cell>
          <cell r="O94">
            <v>-5575.09814453125</v>
          </cell>
        </row>
        <row r="95">
          <cell r="D95">
            <v>39052</v>
          </cell>
          <cell r="O95">
            <v>-5282.7841796875</v>
          </cell>
        </row>
        <row r="96">
          <cell r="D96">
            <v>39083</v>
          </cell>
          <cell r="O96">
            <v>-5783.36083984375</v>
          </cell>
        </row>
        <row r="97">
          <cell r="D97">
            <v>39114</v>
          </cell>
          <cell r="O97">
            <v>-5234.0732421875</v>
          </cell>
        </row>
        <row r="98">
          <cell r="D98">
            <v>39142</v>
          </cell>
          <cell r="O98">
            <v>-5729.72607421875</v>
          </cell>
        </row>
        <row r="99">
          <cell r="D99">
            <v>39173</v>
          </cell>
          <cell r="O99">
            <v>-5441.8837890625</v>
          </cell>
        </row>
        <row r="100">
          <cell r="D100">
            <v>39203</v>
          </cell>
          <cell r="O100">
            <v>-5672.291015625</v>
          </cell>
        </row>
        <row r="101">
          <cell r="D101">
            <v>39234</v>
          </cell>
          <cell r="O101">
            <v>-5386.12890625</v>
          </cell>
        </row>
        <row r="102">
          <cell r="D102">
            <v>39264</v>
          </cell>
          <cell r="O102">
            <v>-5360.435546875</v>
          </cell>
        </row>
        <row r="103">
          <cell r="D103">
            <v>39295</v>
          </cell>
          <cell r="O103">
            <v>-5837.93896484375</v>
          </cell>
        </row>
        <row r="104">
          <cell r="D104">
            <v>39326</v>
          </cell>
          <cell r="O104">
            <v>-4802.58056640625</v>
          </cell>
        </row>
        <row r="105">
          <cell r="D105">
            <v>39356</v>
          </cell>
          <cell r="O105">
            <v>-5781.5732421875</v>
          </cell>
        </row>
        <row r="106">
          <cell r="D106">
            <v>39387</v>
          </cell>
          <cell r="O106">
            <v>-5252.189453125</v>
          </cell>
        </row>
        <row r="107">
          <cell r="D107">
            <v>39417</v>
          </cell>
          <cell r="O107">
            <v>-4975.01318359375</v>
          </cell>
        </row>
        <row r="108">
          <cell r="D108">
            <v>39448</v>
          </cell>
          <cell r="O108">
            <v>-5444.5869140625</v>
          </cell>
        </row>
        <row r="109">
          <cell r="D109">
            <v>39479</v>
          </cell>
          <cell r="O109">
            <v>-5171.32861328125</v>
          </cell>
        </row>
        <row r="110">
          <cell r="D110">
            <v>39508</v>
          </cell>
          <cell r="O110">
            <v>-5143.76806640625</v>
          </cell>
        </row>
        <row r="111">
          <cell r="D111">
            <v>39539</v>
          </cell>
          <cell r="O111">
            <v>-5360.76318359375</v>
          </cell>
        </row>
        <row r="112">
          <cell r="D112">
            <v>39569</v>
          </cell>
          <cell r="O112">
            <v>-5090.41357421875</v>
          </cell>
        </row>
        <row r="113">
          <cell r="D113">
            <v>39600</v>
          </cell>
          <cell r="O113">
            <v>-5061.95458984375</v>
          </cell>
        </row>
        <row r="114">
          <cell r="D114">
            <v>39630</v>
          </cell>
          <cell r="O114">
            <v>-5275.0498046875</v>
          </cell>
        </row>
        <row r="115">
          <cell r="D115">
            <v>39661</v>
          </cell>
          <cell r="O115">
            <v>-5006.818359375</v>
          </cell>
        </row>
        <row r="116">
          <cell r="D116">
            <v>39692</v>
          </cell>
          <cell r="O116">
            <v>-4981.03271484375</v>
          </cell>
        </row>
        <row r="117">
          <cell r="D117">
            <v>39722</v>
          </cell>
          <cell r="O117">
            <v>-5425.23291015625</v>
          </cell>
        </row>
        <row r="118">
          <cell r="D118">
            <v>39753</v>
          </cell>
          <cell r="O118">
            <v>-4459.1982421875</v>
          </cell>
        </row>
        <row r="119">
          <cell r="D119">
            <v>39783</v>
          </cell>
          <cell r="O119">
            <v>-5131.6337890625</v>
          </cell>
        </row>
        <row r="120">
          <cell r="D120">
            <v>39814</v>
          </cell>
          <cell r="O120">
            <v>-4872.61962890625</v>
          </cell>
        </row>
        <row r="121">
          <cell r="D121">
            <v>39845</v>
          </cell>
          <cell r="O121">
            <v>-4616.9140625</v>
          </cell>
        </row>
        <row r="122">
          <cell r="D122">
            <v>39873</v>
          </cell>
          <cell r="O122">
            <v>-5048.85400390625</v>
          </cell>
        </row>
        <row r="123">
          <cell r="D123">
            <v>39904</v>
          </cell>
          <cell r="O123">
            <v>-5020.97705078125</v>
          </cell>
        </row>
        <row r="124">
          <cell r="D124">
            <v>39934</v>
          </cell>
          <cell r="O124">
            <v>-4540.0400390625</v>
          </cell>
        </row>
        <row r="125">
          <cell r="D125">
            <v>39965</v>
          </cell>
          <cell r="O125">
            <v>-4964.34326171875</v>
          </cell>
        </row>
        <row r="126">
          <cell r="D126">
            <v>39995</v>
          </cell>
          <cell r="O126">
            <v>-4935.59130859375</v>
          </cell>
        </row>
        <row r="127">
          <cell r="D127">
            <v>40026</v>
          </cell>
          <cell r="O127">
            <v>-4682.93701171875</v>
          </cell>
        </row>
        <row r="128">
          <cell r="D128">
            <v>40057</v>
          </cell>
          <cell r="O128">
            <v>-4657.30224609375</v>
          </cell>
        </row>
        <row r="129">
          <cell r="D129">
            <v>40087</v>
          </cell>
          <cell r="O129">
            <v>-4851.3193359375</v>
          </cell>
        </row>
        <row r="130">
          <cell r="D130">
            <v>40118</v>
          </cell>
          <cell r="O130">
            <v>-4384.2373046875</v>
          </cell>
        </row>
        <row r="131">
          <cell r="D131">
            <v>40148</v>
          </cell>
          <cell r="O131">
            <v>-4793.10693359375</v>
          </cell>
        </row>
        <row r="132">
          <cell r="D132">
            <v>40179</v>
          </cell>
          <cell r="O132">
            <v>-4333.88427734375</v>
          </cell>
        </row>
        <row r="133">
          <cell r="D133">
            <v>40210</v>
          </cell>
          <cell r="O133">
            <v>-4310.42138671875</v>
          </cell>
        </row>
        <row r="134">
          <cell r="D134">
            <v>40238</v>
          </cell>
          <cell r="O134">
            <v>-4925.21923828125</v>
          </cell>
        </row>
        <row r="135">
          <cell r="D135">
            <v>40269</v>
          </cell>
          <cell r="O135">
            <v>-4683.48974609375</v>
          </cell>
        </row>
        <row r="136">
          <cell r="D136">
            <v>40299</v>
          </cell>
          <cell r="O136">
            <v>-4231.83251953125</v>
          </cell>
        </row>
        <row r="137">
          <cell r="D137">
            <v>40330</v>
          </cell>
          <cell r="O137">
            <v>-4626.57763671875</v>
          </cell>
        </row>
        <row r="138">
          <cell r="D138">
            <v>40360</v>
          </cell>
          <cell r="O138">
            <v>-4390.91796875</v>
          </cell>
        </row>
        <row r="139">
          <cell r="D139">
            <v>40391</v>
          </cell>
          <cell r="O139">
            <v>-4569.81787109375</v>
          </cell>
        </row>
        <row r="140">
          <cell r="D140">
            <v>40422</v>
          </cell>
          <cell r="O140">
            <v>-4336.8095703125</v>
          </cell>
        </row>
        <row r="141">
          <cell r="D141">
            <v>40452</v>
          </cell>
          <cell r="O141">
            <v>-4311.5556640625</v>
          </cell>
        </row>
        <row r="142">
          <cell r="D142">
            <v>40483</v>
          </cell>
          <cell r="O142">
            <v>-4283.7314453125</v>
          </cell>
        </row>
        <row r="143">
          <cell r="D143">
            <v>40513</v>
          </cell>
          <cell r="O143">
            <v>-4662.2314453125</v>
          </cell>
        </row>
        <row r="144">
          <cell r="D144">
            <v>40544</v>
          </cell>
          <cell r="O144">
            <v>-4229.95361328125</v>
          </cell>
        </row>
        <row r="145">
          <cell r="D145">
            <v>40575</v>
          </cell>
          <cell r="O145">
            <v>-4005.453125</v>
          </cell>
        </row>
        <row r="146">
          <cell r="D146">
            <v>40603</v>
          </cell>
          <cell r="O146">
            <v>-4576.94189453125</v>
          </cell>
        </row>
        <row r="147">
          <cell r="D147">
            <v>40634</v>
          </cell>
          <cell r="O147">
            <v>-4153.939453125</v>
          </cell>
        </row>
        <row r="148">
          <cell r="D148">
            <v>40664</v>
          </cell>
          <cell r="O148">
            <v>-4126.39501953125</v>
          </cell>
        </row>
        <row r="149">
          <cell r="D149">
            <v>40695</v>
          </cell>
          <cell r="O149">
            <v>-4294.9892578125</v>
          </cell>
        </row>
        <row r="150">
          <cell r="D150">
            <v>40725</v>
          </cell>
          <cell r="O150">
            <v>-3881.66845703125</v>
          </cell>
        </row>
        <row r="151">
          <cell r="D151">
            <v>40756</v>
          </cell>
          <cell r="O151">
            <v>-4432.05029296875</v>
          </cell>
        </row>
        <row r="152">
          <cell r="D152">
            <v>40787</v>
          </cell>
          <cell r="O152">
            <v>-4022.2041015625</v>
          </cell>
        </row>
        <row r="153">
          <cell r="D153">
            <v>40817</v>
          </cell>
          <cell r="O153">
            <v>-3997.86181640625</v>
          </cell>
        </row>
        <row r="154">
          <cell r="D154">
            <v>40848</v>
          </cell>
          <cell r="O154">
            <v>-3976.142333984375</v>
          </cell>
        </row>
        <row r="155">
          <cell r="D155">
            <v>40878</v>
          </cell>
          <cell r="O155">
            <v>-3952.331298828125</v>
          </cell>
        </row>
        <row r="156">
          <cell r="D156">
            <v>40909</v>
          </cell>
          <cell r="O156">
            <v>-3931.476318359375</v>
          </cell>
        </row>
        <row r="157">
          <cell r="D157">
            <v>40940</v>
          </cell>
          <cell r="O157">
            <v>-3910.6865234375</v>
          </cell>
        </row>
        <row r="158">
          <cell r="D158">
            <v>40969</v>
          </cell>
          <cell r="O158">
            <v>-4074.450927734375</v>
          </cell>
        </row>
        <row r="159">
          <cell r="D159">
            <v>41000</v>
          </cell>
          <cell r="O159">
            <v>-3867.170166015625</v>
          </cell>
        </row>
        <row r="160">
          <cell r="D160">
            <v>41030</v>
          </cell>
          <cell r="O160">
            <v>-4028.269775390625</v>
          </cell>
        </row>
        <row r="161">
          <cell r="D161">
            <v>41061</v>
          </cell>
          <cell r="O161">
            <v>-3822.532470703125</v>
          </cell>
        </row>
        <row r="162">
          <cell r="D162">
            <v>41091</v>
          </cell>
          <cell r="O162">
            <v>-3802.08935546875</v>
          </cell>
        </row>
        <row r="163">
          <cell r="D163">
            <v>41122</v>
          </cell>
          <cell r="O163">
            <v>-4138.03515625</v>
          </cell>
        </row>
        <row r="164">
          <cell r="D164">
            <v>41153</v>
          </cell>
          <cell r="O164">
            <v>-3402.540771484375</v>
          </cell>
        </row>
        <row r="165">
          <cell r="D165">
            <v>41183</v>
          </cell>
          <cell r="O165">
            <v>-4093.643310546875</v>
          </cell>
        </row>
        <row r="166">
          <cell r="D166">
            <v>41214</v>
          </cell>
          <cell r="O166">
            <v>-3716.813720703125</v>
          </cell>
        </row>
        <row r="167">
          <cell r="D167">
            <v>41244</v>
          </cell>
          <cell r="O167">
            <v>-3518.705810546875</v>
          </cell>
        </row>
        <row r="168">
          <cell r="D168">
            <v>41275</v>
          </cell>
          <cell r="O168">
            <v>-3848.876708984375</v>
          </cell>
        </row>
        <row r="169">
          <cell r="D169">
            <v>41306</v>
          </cell>
          <cell r="O169">
            <v>-3480.628662109375</v>
          </cell>
        </row>
        <row r="170">
          <cell r="D170">
            <v>41334</v>
          </cell>
          <cell r="O170">
            <v>-3634.769775390625</v>
          </cell>
        </row>
        <row r="171">
          <cell r="D171">
            <v>41365</v>
          </cell>
          <cell r="O171">
            <v>-3784.942626953125</v>
          </cell>
        </row>
        <row r="172">
          <cell r="D172">
            <v>41395</v>
          </cell>
          <cell r="O172">
            <v>-3762.82861328125</v>
          </cell>
        </row>
        <row r="173">
          <cell r="D173">
            <v>41426</v>
          </cell>
          <cell r="O173">
            <v>-3400.72265625</v>
          </cell>
        </row>
        <row r="174">
          <cell r="D174">
            <v>41456</v>
          </cell>
          <cell r="O174">
            <v>-3719.548828125</v>
          </cell>
        </row>
        <row r="175">
          <cell r="D175">
            <v>41487</v>
          </cell>
          <cell r="O175">
            <v>-3696.26513671875</v>
          </cell>
        </row>
        <row r="176">
          <cell r="D176">
            <v>41518</v>
          </cell>
          <cell r="O176">
            <v>-3342.346435546875</v>
          </cell>
        </row>
        <row r="177">
          <cell r="D177">
            <v>41548</v>
          </cell>
          <cell r="O177">
            <v>-3820.9951171875</v>
          </cell>
        </row>
        <row r="178">
          <cell r="D178">
            <v>41579</v>
          </cell>
          <cell r="O178">
            <v>-3304.20263671875</v>
          </cell>
        </row>
        <row r="179">
          <cell r="D179">
            <v>41609</v>
          </cell>
          <cell r="O179">
            <v>-3447.508056640625</v>
          </cell>
        </row>
        <row r="180">
          <cell r="D180">
            <v>41640</v>
          </cell>
          <cell r="O180">
            <v>-3590.893310546875</v>
          </cell>
        </row>
        <row r="181">
          <cell r="D181">
            <v>41671</v>
          </cell>
          <cell r="O181">
            <v>-3246.877685546875</v>
          </cell>
        </row>
        <row r="182">
          <cell r="D182">
            <v>41699</v>
          </cell>
          <cell r="O182">
            <v>-3388.869140625</v>
          </cell>
        </row>
        <row r="183">
          <cell r="D183">
            <v>41730</v>
          </cell>
          <cell r="O183">
            <v>-3529.6875</v>
          </cell>
        </row>
        <row r="184">
          <cell r="D184">
            <v>41760</v>
          </cell>
          <cell r="O184">
            <v>-3349.697998046875</v>
          </cell>
        </row>
        <row r="185">
          <cell r="D185">
            <v>41791</v>
          </cell>
          <cell r="O185">
            <v>-3328.925537109375</v>
          </cell>
        </row>
        <row r="186">
          <cell r="D186">
            <v>41821</v>
          </cell>
          <cell r="O186">
            <v>-3467.123291015625</v>
          </cell>
        </row>
        <row r="187">
          <cell r="D187">
            <v>41852</v>
          </cell>
          <cell r="O187">
            <v>-3288.9150390625</v>
          </cell>
        </row>
        <row r="188">
          <cell r="D188">
            <v>41883</v>
          </cell>
          <cell r="O188">
            <v>-3270.30712890625</v>
          </cell>
        </row>
        <row r="189">
          <cell r="D189">
            <v>41913</v>
          </cell>
          <cell r="O189">
            <v>-3560.062255859375</v>
          </cell>
        </row>
        <row r="190">
          <cell r="D190">
            <v>41944</v>
          </cell>
          <cell r="O190">
            <v>-2924.7880859375</v>
          </cell>
        </row>
        <row r="191">
          <cell r="D191">
            <v>41974</v>
          </cell>
          <cell r="O191">
            <v>-3364.00341796875</v>
          </cell>
        </row>
        <row r="192">
          <cell r="D192">
            <v>42005</v>
          </cell>
          <cell r="O192">
            <v>-3040.736572265625</v>
          </cell>
        </row>
        <row r="193">
          <cell r="D193">
            <v>42036</v>
          </cell>
          <cell r="O193">
            <v>-2872.754150390625</v>
          </cell>
        </row>
        <row r="194">
          <cell r="D194">
            <v>42064</v>
          </cell>
          <cell r="O194">
            <v>-3304.672119140625</v>
          </cell>
        </row>
        <row r="195">
          <cell r="D195">
            <v>42095</v>
          </cell>
          <cell r="O195">
            <v>-3136.351318359375</v>
          </cell>
        </row>
        <row r="196">
          <cell r="D196">
            <v>42125</v>
          </cell>
          <cell r="O196">
            <v>-2969.820068359375</v>
          </cell>
        </row>
        <row r="197">
          <cell r="D197">
            <v>42156</v>
          </cell>
          <cell r="O197">
            <v>-3246.03076171875</v>
          </cell>
        </row>
        <row r="198">
          <cell r="D198">
            <v>42186</v>
          </cell>
          <cell r="O198">
            <v>-3225.991943359375</v>
          </cell>
        </row>
        <row r="199">
          <cell r="D199">
            <v>42217</v>
          </cell>
          <cell r="O199">
            <v>-3059.69287109375</v>
          </cell>
        </row>
        <row r="200">
          <cell r="D200">
            <v>42248</v>
          </cell>
          <cell r="O200">
            <v>-3041.9453125</v>
          </cell>
        </row>
        <row r="201">
          <cell r="D201">
            <v>42278</v>
          </cell>
          <cell r="O201">
            <v>-3023.657958984375</v>
          </cell>
        </row>
        <row r="202">
          <cell r="D202">
            <v>42309</v>
          </cell>
          <cell r="O202">
            <v>-2718.66259765625</v>
          </cell>
        </row>
        <row r="203">
          <cell r="D203">
            <v>42339</v>
          </cell>
          <cell r="O203">
            <v>-3127.658935546875</v>
          </cell>
        </row>
        <row r="204">
          <cell r="D204">
            <v>42370</v>
          </cell>
          <cell r="O204">
            <v>-2685.906982421875</v>
          </cell>
        </row>
        <row r="205">
          <cell r="D205">
            <v>42401</v>
          </cell>
          <cell r="O205">
            <v>-2809.565185546875</v>
          </cell>
        </row>
        <row r="206">
          <cell r="D206">
            <v>42430</v>
          </cell>
          <cell r="O206">
            <v>-3071.1279296875</v>
          </cell>
        </row>
        <row r="207">
          <cell r="D207">
            <v>42461</v>
          </cell>
          <cell r="O207">
            <v>-2914.2841796875</v>
          </cell>
        </row>
        <row r="208">
          <cell r="D208">
            <v>42491</v>
          </cell>
          <cell r="O208">
            <v>-2895.332275390625</v>
          </cell>
        </row>
        <row r="209">
          <cell r="D209">
            <v>42522</v>
          </cell>
          <cell r="O209">
            <v>-3014.0546875</v>
          </cell>
        </row>
        <row r="210">
          <cell r="D210">
            <v>42552</v>
          </cell>
          <cell r="O210">
            <v>-2724.388916015625</v>
          </cell>
        </row>
        <row r="211">
          <cell r="D211">
            <v>42583</v>
          </cell>
          <cell r="O211">
            <v>-3111.27197265625</v>
          </cell>
        </row>
        <row r="212">
          <cell r="D212">
            <v>42614</v>
          </cell>
          <cell r="O212">
            <v>-2824.012939453125</v>
          </cell>
        </row>
        <row r="213">
          <cell r="D213">
            <v>42644</v>
          </cell>
          <cell r="O213">
            <v>-2673.47900390625</v>
          </cell>
        </row>
        <row r="214">
          <cell r="D214">
            <v>42675</v>
          </cell>
          <cell r="O214">
            <v>-2658.912841796875</v>
          </cell>
        </row>
        <row r="215">
          <cell r="D215">
            <v>42705</v>
          </cell>
          <cell r="O215">
            <v>-2775.116943359375</v>
          </cell>
        </row>
        <row r="216">
          <cell r="D216">
            <v>42736</v>
          </cell>
          <cell r="O216">
            <v>-2629.0244140625</v>
          </cell>
        </row>
        <row r="217">
          <cell r="D217">
            <v>42767</v>
          </cell>
          <cell r="O217">
            <v>-2484.839599609375</v>
          </cell>
        </row>
        <row r="218">
          <cell r="D218">
            <v>42795</v>
          </cell>
          <cell r="O218">
            <v>-2990.976318359375</v>
          </cell>
        </row>
        <row r="219">
          <cell r="D219">
            <v>42826</v>
          </cell>
          <cell r="O219">
            <v>-2458.18994140625</v>
          </cell>
        </row>
        <row r="220">
          <cell r="D220">
            <v>42856</v>
          </cell>
          <cell r="O220">
            <v>-2829.189453125</v>
          </cell>
        </row>
        <row r="221">
          <cell r="D221">
            <v>42887</v>
          </cell>
          <cell r="O221">
            <v>-2812.142333984375</v>
          </cell>
        </row>
        <row r="222">
          <cell r="D222">
            <v>42917</v>
          </cell>
          <cell r="O222">
            <v>-2543.406494140625</v>
          </cell>
        </row>
        <row r="223">
          <cell r="D223">
            <v>42948</v>
          </cell>
          <cell r="O223">
            <v>-2907.798828125</v>
          </cell>
        </row>
        <row r="224">
          <cell r="D224">
            <v>42979</v>
          </cell>
          <cell r="O224">
            <v>-2515.556884765625</v>
          </cell>
        </row>
        <row r="225">
          <cell r="D225">
            <v>43009</v>
          </cell>
          <cell r="O225">
            <v>-2625.851318359375</v>
          </cell>
        </row>
        <row r="226">
          <cell r="D226">
            <v>43040</v>
          </cell>
          <cell r="O226">
            <v>-2611.40625</v>
          </cell>
        </row>
        <row r="227">
          <cell r="D227">
            <v>43070</v>
          </cell>
          <cell r="O227">
            <v>-2472.450927734375</v>
          </cell>
        </row>
        <row r="228">
          <cell r="D228">
            <v>43101</v>
          </cell>
          <cell r="O228">
            <v>-2581.76904296875</v>
          </cell>
        </row>
        <row r="229">
          <cell r="D229">
            <v>43132</v>
          </cell>
          <cell r="O229">
            <v>-2323.8623046875</v>
          </cell>
        </row>
        <row r="230">
          <cell r="D230">
            <v>43160</v>
          </cell>
          <cell r="O230">
            <v>-2554.305419921875</v>
          </cell>
        </row>
        <row r="231">
          <cell r="D231">
            <v>43191</v>
          </cell>
          <cell r="O231">
            <v>-2539.729736328125</v>
          </cell>
        </row>
        <row r="232">
          <cell r="D232">
            <v>43221</v>
          </cell>
          <cell r="O232">
            <v>-2645.474365234375</v>
          </cell>
        </row>
        <row r="233">
          <cell r="D233">
            <v>43252</v>
          </cell>
          <cell r="O233">
            <v>-2510.327880859375</v>
          </cell>
        </row>
        <row r="234">
          <cell r="D234">
            <v>43282</v>
          </cell>
          <cell r="O234">
            <v>-2496.892333984375</v>
          </cell>
        </row>
        <row r="235">
          <cell r="D235">
            <v>43313</v>
          </cell>
          <cell r="O235">
            <v>-2717.525390625</v>
          </cell>
        </row>
        <row r="236">
          <cell r="D236">
            <v>43344</v>
          </cell>
          <cell r="O236">
            <v>-2234.5341796875</v>
          </cell>
        </row>
        <row r="237">
          <cell r="D237">
            <v>43374</v>
          </cell>
          <cell r="O237">
            <v>-2571.56640625</v>
          </cell>
        </row>
        <row r="238">
          <cell r="D238">
            <v>43405</v>
          </cell>
          <cell r="O238">
            <v>-2441.04443359375</v>
          </cell>
        </row>
        <row r="239">
          <cell r="D239">
            <v>43435</v>
          </cell>
          <cell r="O239">
            <v>-2311.0234375</v>
          </cell>
        </row>
        <row r="240">
          <cell r="D240">
            <v>43466</v>
          </cell>
          <cell r="O240">
            <v>-2413.076416015625</v>
          </cell>
        </row>
        <row r="241">
          <cell r="D241">
            <v>43497</v>
          </cell>
          <cell r="O241">
            <v>-2171.9140625</v>
          </cell>
        </row>
        <row r="242">
          <cell r="D242">
            <v>43525</v>
          </cell>
          <cell r="O242">
            <v>-2387.60791015625</v>
          </cell>
        </row>
        <row r="243">
          <cell r="D243">
            <v>43556</v>
          </cell>
          <cell r="O243">
            <v>-2373.411376953125</v>
          </cell>
        </row>
        <row r="244">
          <cell r="D244">
            <v>43586</v>
          </cell>
          <cell r="O244">
            <v>-2472.095703125</v>
          </cell>
        </row>
        <row r="245">
          <cell r="D245">
            <v>43617</v>
          </cell>
          <cell r="O245">
            <v>-2234.392578125</v>
          </cell>
        </row>
        <row r="246">
          <cell r="D246">
            <v>43647</v>
          </cell>
          <cell r="O246">
            <v>-2444.095458984375</v>
          </cell>
        </row>
        <row r="247">
          <cell r="D247">
            <v>43678</v>
          </cell>
          <cell r="O247">
            <v>-2429.062255859375</v>
          </cell>
        </row>
        <row r="248">
          <cell r="D248">
            <v>43709</v>
          </cell>
          <cell r="O248">
            <v>-2196.69921875</v>
          </cell>
        </row>
        <row r="249">
          <cell r="D249">
            <v>43739</v>
          </cell>
          <cell r="O249">
            <v>-2402.3828125</v>
          </cell>
        </row>
        <row r="250">
          <cell r="D250">
            <v>43770</v>
          </cell>
          <cell r="O250">
            <v>-2063.5400390625</v>
          </cell>
        </row>
        <row r="251">
          <cell r="D251">
            <v>43800</v>
          </cell>
          <cell r="O251">
            <v>-2266.682373046875</v>
          </cell>
        </row>
        <row r="252">
          <cell r="D252">
            <v>43831</v>
          </cell>
          <cell r="O252">
            <v>-2253.9541015625</v>
          </cell>
        </row>
        <row r="253">
          <cell r="D253">
            <v>43862</v>
          </cell>
          <cell r="O253">
            <v>-2028.5941162109375</v>
          </cell>
        </row>
        <row r="254">
          <cell r="D254">
            <v>43891</v>
          </cell>
          <cell r="O254">
            <v>-2334.810791015625</v>
          </cell>
        </row>
        <row r="255">
          <cell r="D255">
            <v>43922</v>
          </cell>
          <cell r="O255">
            <v>-2216.139404296875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  <row r="273">
          <cell r="D273">
            <v>44470</v>
          </cell>
        </row>
        <row r="274">
          <cell r="D274">
            <v>44501</v>
          </cell>
        </row>
        <row r="275">
          <cell r="D275">
            <v>44531</v>
          </cell>
        </row>
        <row r="276">
          <cell r="D276">
            <v>44562</v>
          </cell>
        </row>
        <row r="277">
          <cell r="D277">
            <v>44593</v>
          </cell>
        </row>
        <row r="278">
          <cell r="D278">
            <v>44621</v>
          </cell>
        </row>
        <row r="279">
          <cell r="D279">
            <v>44652</v>
          </cell>
        </row>
        <row r="280">
          <cell r="D280">
            <v>44682</v>
          </cell>
        </row>
        <row r="281">
          <cell r="D281">
            <v>44713</v>
          </cell>
        </row>
        <row r="282">
          <cell r="D282">
            <v>44743</v>
          </cell>
        </row>
        <row r="283">
          <cell r="D283">
            <v>44774</v>
          </cell>
        </row>
        <row r="284">
          <cell r="D284">
            <v>44805</v>
          </cell>
        </row>
        <row r="285">
          <cell r="D285">
            <v>44835</v>
          </cell>
        </row>
        <row r="286">
          <cell r="D286">
            <v>44866</v>
          </cell>
        </row>
        <row r="287">
          <cell r="D287">
            <v>44896</v>
          </cell>
        </row>
        <row r="288">
          <cell r="D288">
            <v>44927</v>
          </cell>
        </row>
        <row r="289">
          <cell r="D289">
            <v>44958</v>
          </cell>
        </row>
        <row r="290">
          <cell r="D290">
            <v>44986</v>
          </cell>
        </row>
        <row r="291">
          <cell r="D291">
            <v>45017</v>
          </cell>
        </row>
        <row r="292">
          <cell r="D292">
            <v>45047</v>
          </cell>
        </row>
        <row r="293">
          <cell r="D293">
            <v>45078</v>
          </cell>
        </row>
        <row r="294">
          <cell r="D294">
            <v>45108</v>
          </cell>
        </row>
        <row r="295">
          <cell r="D295">
            <v>45139</v>
          </cell>
        </row>
        <row r="296">
          <cell r="D296">
            <v>45170</v>
          </cell>
        </row>
        <row r="297">
          <cell r="D297">
            <v>45200</v>
          </cell>
        </row>
        <row r="298">
          <cell r="D298">
            <v>45231</v>
          </cell>
        </row>
        <row r="299">
          <cell r="D299">
            <v>45261</v>
          </cell>
        </row>
        <row r="300">
          <cell r="D300">
            <v>45292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37225</v>
          </cell>
          <cell r="E56">
            <v>189774.8486328125</v>
          </cell>
        </row>
        <row r="57">
          <cell r="A57">
            <v>37226</v>
          </cell>
          <cell r="E57">
            <v>-114935.1982421875</v>
          </cell>
        </row>
        <row r="58">
          <cell r="A58">
            <v>37257</v>
          </cell>
          <cell r="E58">
            <v>81910.40185546875</v>
          </cell>
        </row>
        <row r="59">
          <cell r="A59">
            <v>37288</v>
          </cell>
          <cell r="E59">
            <v>71411.14404296875</v>
          </cell>
        </row>
        <row r="60">
          <cell r="A60">
            <v>37316</v>
          </cell>
          <cell r="E60">
            <v>80904.262084960938</v>
          </cell>
        </row>
        <row r="61">
          <cell r="A61">
            <v>37347</v>
          </cell>
          <cell r="E61">
            <v>92408.3037109375</v>
          </cell>
        </row>
        <row r="62">
          <cell r="A62">
            <v>37377</v>
          </cell>
          <cell r="E62">
            <v>98678.9287109375</v>
          </cell>
        </row>
        <row r="63">
          <cell r="A63">
            <v>37408</v>
          </cell>
          <cell r="E63">
            <v>96172.30615234375</v>
          </cell>
        </row>
        <row r="64">
          <cell r="A64">
            <v>37438</v>
          </cell>
          <cell r="E64">
            <v>315616.609375</v>
          </cell>
        </row>
        <row r="65">
          <cell r="A65">
            <v>37469</v>
          </cell>
          <cell r="E65">
            <v>313263.81640625</v>
          </cell>
        </row>
        <row r="66">
          <cell r="A66">
            <v>37500</v>
          </cell>
          <cell r="E66">
            <v>309012.05078125</v>
          </cell>
        </row>
        <row r="67">
          <cell r="A67">
            <v>37530</v>
          </cell>
          <cell r="E67">
            <v>114049.3193359375</v>
          </cell>
        </row>
        <row r="68">
          <cell r="A68">
            <v>37561</v>
          </cell>
          <cell r="E68">
            <v>115634.9111328125</v>
          </cell>
        </row>
        <row r="69">
          <cell r="A69">
            <v>37591</v>
          </cell>
          <cell r="E69">
            <v>123258.92431640625</v>
          </cell>
        </row>
        <row r="70">
          <cell r="A70">
            <v>37622</v>
          </cell>
          <cell r="E70">
            <v>432833.06640625</v>
          </cell>
        </row>
        <row r="71">
          <cell r="A71">
            <v>37653</v>
          </cell>
          <cell r="E71">
            <v>389685.859375</v>
          </cell>
        </row>
        <row r="72">
          <cell r="A72">
            <v>37681</v>
          </cell>
          <cell r="E72">
            <v>430258.5390625</v>
          </cell>
        </row>
        <row r="73">
          <cell r="A73">
            <v>37712</v>
          </cell>
          <cell r="E73">
            <v>414487.5703125</v>
          </cell>
        </row>
        <row r="74">
          <cell r="A74">
            <v>37742</v>
          </cell>
          <cell r="E74">
            <v>427406.29296875</v>
          </cell>
        </row>
        <row r="75">
          <cell r="A75">
            <v>37773</v>
          </cell>
          <cell r="E75">
            <v>412034.99609375</v>
          </cell>
        </row>
        <row r="76">
          <cell r="A76">
            <v>37803</v>
          </cell>
          <cell r="E76">
            <v>423907.734375</v>
          </cell>
        </row>
        <row r="77">
          <cell r="A77">
            <v>37834</v>
          </cell>
          <cell r="E77">
            <v>422466.40625</v>
          </cell>
        </row>
        <row r="78">
          <cell r="A78">
            <v>37865</v>
          </cell>
          <cell r="E78">
            <v>407582.6875</v>
          </cell>
        </row>
        <row r="79">
          <cell r="A79">
            <v>37895</v>
          </cell>
          <cell r="E79">
            <v>419736.484375</v>
          </cell>
        </row>
        <row r="80">
          <cell r="A80">
            <v>37926</v>
          </cell>
          <cell r="E80">
            <v>405092.59375</v>
          </cell>
        </row>
        <row r="81">
          <cell r="A81">
            <v>37956</v>
          </cell>
          <cell r="E81">
            <v>416984.31640625</v>
          </cell>
        </row>
        <row r="82">
          <cell r="A82">
            <v>37987</v>
          </cell>
          <cell r="E82">
            <v>280471.41796875</v>
          </cell>
        </row>
        <row r="83">
          <cell r="A83">
            <v>38018</v>
          </cell>
          <cell r="E83">
            <v>261192.408203125</v>
          </cell>
        </row>
        <row r="84">
          <cell r="A84">
            <v>38047</v>
          </cell>
          <cell r="E84">
            <v>278217.55859375</v>
          </cell>
        </row>
        <row r="85">
          <cell r="A85">
            <v>38078</v>
          </cell>
          <cell r="E85">
            <v>268497.595703125</v>
          </cell>
        </row>
        <row r="86">
          <cell r="A86">
            <v>38108</v>
          </cell>
          <cell r="E86">
            <v>276761.75</v>
          </cell>
        </row>
        <row r="87">
          <cell r="A87">
            <v>38139</v>
          </cell>
          <cell r="E87">
            <v>266874.5390625</v>
          </cell>
        </row>
        <row r="88">
          <cell r="A88">
            <v>38169</v>
          </cell>
          <cell r="E88">
            <v>274907.248046875</v>
          </cell>
        </row>
        <row r="89">
          <cell r="A89">
            <v>38200</v>
          </cell>
          <cell r="E89">
            <v>273896.025390625</v>
          </cell>
        </row>
        <row r="90">
          <cell r="A90">
            <v>38231</v>
          </cell>
          <cell r="E90">
            <v>263879.83203125</v>
          </cell>
        </row>
        <row r="91">
          <cell r="A91">
            <v>38261</v>
          </cell>
          <cell r="E91">
            <v>272071.4921875</v>
          </cell>
        </row>
        <row r="92">
          <cell r="A92">
            <v>38292</v>
          </cell>
          <cell r="E92">
            <v>262172.701171875</v>
          </cell>
        </row>
        <row r="93">
          <cell r="A93">
            <v>38322</v>
          </cell>
          <cell r="E93">
            <v>269745.361328125</v>
          </cell>
        </row>
        <row r="94">
          <cell r="A94">
            <v>38353</v>
          </cell>
          <cell r="E94">
            <v>272504.005859375</v>
          </cell>
        </row>
      </sheetData>
      <sheetData sheetId="1">
        <row r="12">
          <cell r="AB12">
            <v>37225</v>
          </cell>
          <cell r="AK12">
            <v>46.260627039808</v>
          </cell>
          <cell r="AO12">
            <v>717.30066522147138</v>
          </cell>
        </row>
        <row r="13">
          <cell r="AB13">
            <v>37226</v>
          </cell>
          <cell r="AK13">
            <v>49.91294462522923</v>
          </cell>
          <cell r="AO13">
            <v>739.29337050401216</v>
          </cell>
        </row>
        <row r="14">
          <cell r="AB14">
            <v>37257</v>
          </cell>
          <cell r="AK14">
            <v>49.3693666415408</v>
          </cell>
          <cell r="AO14">
            <v>737.5302862472671</v>
          </cell>
        </row>
        <row r="15">
          <cell r="AB15">
            <v>37288</v>
          </cell>
          <cell r="AK15">
            <v>48.996763247042118</v>
          </cell>
          <cell r="AO15">
            <v>664.82468837286876</v>
          </cell>
        </row>
        <row r="16">
          <cell r="AB16">
            <v>37316</v>
          </cell>
          <cell r="AK16">
            <v>47.447709040524224</v>
          </cell>
          <cell r="AO16">
            <v>734.45574405427874</v>
          </cell>
        </row>
        <row r="17">
          <cell r="P17" t="str">
            <v>Bal 2002</v>
          </cell>
          <cell r="Q17">
            <v>4.2329423521678944</v>
          </cell>
          <cell r="AB17">
            <v>37347</v>
          </cell>
          <cell r="AK17">
            <v>44.840909029291083</v>
          </cell>
          <cell r="AO17">
            <v>709.27436275562798</v>
          </cell>
        </row>
        <row r="18">
          <cell r="P18" t="str">
            <v>Cal 2003</v>
          </cell>
          <cell r="Q18">
            <v>4.7865883798567985</v>
          </cell>
          <cell r="AB18">
            <v>37377</v>
          </cell>
          <cell r="AK18">
            <v>44.903506202056533</v>
          </cell>
          <cell r="AO18">
            <v>731.22389295966411</v>
          </cell>
        </row>
        <row r="19">
          <cell r="P19" t="str">
            <v>Cal 2004</v>
          </cell>
          <cell r="Q19">
            <v>4.8392864679726246</v>
          </cell>
          <cell r="AB19">
            <v>37408</v>
          </cell>
          <cell r="AK19">
            <v>45.426656656361857</v>
          </cell>
          <cell r="AO19">
            <v>706.07154696589203</v>
          </cell>
        </row>
        <row r="20">
          <cell r="P20" t="str">
            <v>Cal 2005</v>
          </cell>
          <cell r="Q20">
            <v>5.0355076860862722</v>
          </cell>
          <cell r="AB20">
            <v>37438</v>
          </cell>
          <cell r="AK20">
            <v>41.400491074828608</v>
          </cell>
          <cell r="AO20">
            <v>727.88739528197573</v>
          </cell>
        </row>
        <row r="21">
          <cell r="P21" t="str">
            <v>Cal 2006</v>
          </cell>
          <cell r="Q21">
            <v>5.1770245800209089</v>
          </cell>
          <cell r="AB21">
            <v>37469</v>
          </cell>
          <cell r="AK21">
            <v>42.237554979273817</v>
          </cell>
          <cell r="AO21">
            <v>726.08564529984039</v>
          </cell>
        </row>
        <row r="22">
          <cell r="P22" t="str">
            <v>Cal 2007</v>
          </cell>
          <cell r="Q22">
            <v>5.3177974807171982</v>
          </cell>
          <cell r="AB22">
            <v>37500</v>
          </cell>
          <cell r="AK22">
            <v>41.690862039051666</v>
          </cell>
          <cell r="AO22">
            <v>700.96268949353112</v>
          </cell>
        </row>
        <row r="23">
          <cell r="P23" t="str">
            <v>Cal 2008</v>
          </cell>
          <cell r="Q23">
            <v>5.4529190434833055</v>
          </cell>
          <cell r="AB23">
            <v>37530</v>
          </cell>
          <cell r="AK23">
            <v>44.854079347253467</v>
          </cell>
          <cell r="AO23">
            <v>722.44085722788918</v>
          </cell>
        </row>
        <row r="24">
          <cell r="P24" t="str">
            <v>Cal 2009</v>
          </cell>
          <cell r="Q24">
            <v>5.558313671099615</v>
          </cell>
          <cell r="AB24">
            <v>37561</v>
          </cell>
          <cell r="AK24">
            <v>48.166441438940765</v>
          </cell>
          <cell r="AO24">
            <v>697.26404907061647</v>
          </cell>
        </row>
        <row r="25">
          <cell r="P25" t="str">
            <v>Cal 2010</v>
          </cell>
          <cell r="Q25">
            <v>5.6737145041272585</v>
          </cell>
          <cell r="AB25">
            <v>37591</v>
          </cell>
          <cell r="AK25">
            <v>51.284063448695832</v>
          </cell>
          <cell r="AO25">
            <v>718.49125703213883</v>
          </cell>
        </row>
        <row r="26">
          <cell r="P26" t="str">
            <v>Cal 2011</v>
          </cell>
          <cell r="Q26">
            <v>5.9012571791043964</v>
          </cell>
          <cell r="AB26">
            <v>37622</v>
          </cell>
          <cell r="AK26">
            <v>45.358180016103482</v>
          </cell>
          <cell r="AO26">
            <v>716.33706542601078</v>
          </cell>
        </row>
        <row r="27">
          <cell r="P27" t="str">
            <v>Cal 2012</v>
          </cell>
          <cell r="Q27">
            <v>6.0589392605232284</v>
          </cell>
          <cell r="AB27">
            <v>37653</v>
          </cell>
          <cell r="AK27">
            <v>44.221167578924593</v>
          </cell>
          <cell r="AO27">
            <v>645.09805903520066</v>
          </cell>
        </row>
        <row r="28">
          <cell r="P28" t="str">
            <v>Cal 2013</v>
          </cell>
          <cell r="Q28">
            <v>6.1965419771599217</v>
          </cell>
          <cell r="AB28">
            <v>37681</v>
          </cell>
          <cell r="AK28">
            <v>42.726570270673953</v>
          </cell>
          <cell r="AO28">
            <v>711.91801846071075</v>
          </cell>
        </row>
        <row r="29">
          <cell r="P29" t="str">
            <v>Cal 2014</v>
          </cell>
          <cell r="Q29">
            <v>6.3380932735062858</v>
          </cell>
          <cell r="AB29">
            <v>37712</v>
          </cell>
          <cell r="AK29">
            <v>40.847093807248335</v>
          </cell>
          <cell r="AO29">
            <v>686.68649718756058</v>
          </cell>
        </row>
        <row r="30">
          <cell r="P30" t="str">
            <v>Cal 2015</v>
          </cell>
          <cell r="Q30">
            <v>6.4309850347166702</v>
          </cell>
          <cell r="AB30">
            <v>37742</v>
          </cell>
          <cell r="AK30">
            <v>40.722631182167234</v>
          </cell>
          <cell r="AO30">
            <v>707.1397321635942</v>
          </cell>
        </row>
        <row r="31">
          <cell r="P31" t="str">
            <v>Cal 2016</v>
          </cell>
          <cell r="Q31">
            <v>6.6351313833948167</v>
          </cell>
          <cell r="AB31">
            <v>37773</v>
          </cell>
          <cell r="AK31">
            <v>41.020884853908214</v>
          </cell>
          <cell r="AO31">
            <v>681.96091635123435</v>
          </cell>
        </row>
        <row r="32">
          <cell r="P32" t="str">
            <v>Cal 2017</v>
          </cell>
          <cell r="Q32">
            <v>6.8236435713378878</v>
          </cell>
          <cell r="AB32">
            <v>37803</v>
          </cell>
          <cell r="AK32">
            <v>41.381897141589782</v>
          </cell>
          <cell r="AO32">
            <v>702.15333586849465</v>
          </cell>
        </row>
        <row r="33">
          <cell r="P33" t="str">
            <v>Cal 2018</v>
          </cell>
          <cell r="Q33">
            <v>6.9915188926024676</v>
          </cell>
          <cell r="AB33">
            <v>37834</v>
          </cell>
          <cell r="AK33">
            <v>41.787119033609784</v>
          </cell>
          <cell r="AO33">
            <v>699.54112253450444</v>
          </cell>
        </row>
        <row r="34">
          <cell r="P34" t="str">
            <v>Cal 2019</v>
          </cell>
          <cell r="Q34">
            <v>7.1544943396258054</v>
          </cell>
          <cell r="AB34">
            <v>37865</v>
          </cell>
          <cell r="AK34">
            <v>41.761556839214471</v>
          </cell>
          <cell r="AO34">
            <v>674.45904015512565</v>
          </cell>
        </row>
        <row r="35">
          <cell r="P35" t="str">
            <v>Cal 2020</v>
          </cell>
          <cell r="Q35">
            <v>7.3129981353844835</v>
          </cell>
          <cell r="AB35">
            <v>37895</v>
          </cell>
          <cell r="AK35">
            <v>42.073566026775545</v>
          </cell>
          <cell r="AO35">
            <v>694.25045847405238</v>
          </cell>
        </row>
        <row r="36">
          <cell r="P36" t="str">
            <v>Cal 2021</v>
          </cell>
          <cell r="Q36" t="e">
            <v>#DIV/0!</v>
          </cell>
          <cell r="AB36">
            <v>37926</v>
          </cell>
          <cell r="AK36">
            <v>44.476532086834197</v>
          </cell>
          <cell r="AO36">
            <v>669.29052389195567</v>
          </cell>
        </row>
        <row r="37">
          <cell r="AB37">
            <v>37956</v>
          </cell>
          <cell r="AK37">
            <v>46.434160976861577</v>
          </cell>
          <cell r="AO37">
            <v>688.93958601800716</v>
          </cell>
        </row>
        <row r="38">
          <cell r="AB38">
            <v>37987</v>
          </cell>
          <cell r="AK38">
            <v>44.178995498966472</v>
          </cell>
          <cell r="AO38">
            <v>686.21814621326405</v>
          </cell>
        </row>
        <row r="39">
          <cell r="AB39">
            <v>38018</v>
          </cell>
          <cell r="AK39">
            <v>43.073919710492326</v>
          </cell>
          <cell r="AO39">
            <v>639.48825933258706</v>
          </cell>
        </row>
        <row r="40">
          <cell r="AB40">
            <v>38047</v>
          </cell>
          <cell r="AK40">
            <v>41.465455809966805</v>
          </cell>
          <cell r="AO40">
            <v>680.83875235225207</v>
          </cell>
        </row>
        <row r="41">
          <cell r="AB41">
            <v>38078</v>
          </cell>
          <cell r="AK41">
            <v>38.978370145326991</v>
          </cell>
          <cell r="AO41">
            <v>656.19731035455686</v>
          </cell>
        </row>
        <row r="42">
          <cell r="AB42">
            <v>38108</v>
          </cell>
          <cell r="AK42">
            <v>38.938128993104804</v>
          </cell>
          <cell r="AO42">
            <v>675.22185436632753</v>
          </cell>
        </row>
        <row r="43">
          <cell r="AB43">
            <v>38139</v>
          </cell>
          <cell r="AK43">
            <v>39.647760135413691</v>
          </cell>
          <cell r="AO43">
            <v>650.69093151928132</v>
          </cell>
        </row>
        <row r="44">
          <cell r="AB44">
            <v>38169</v>
          </cell>
          <cell r="AK44">
            <v>40.085469877772837</v>
          </cell>
          <cell r="AO44">
            <v>669.46040604689199</v>
          </cell>
        </row>
        <row r="45">
          <cell r="AB45">
            <v>38200</v>
          </cell>
          <cell r="AK45">
            <v>40.619604846732557</v>
          </cell>
          <cell r="AO45">
            <v>666.47853975458793</v>
          </cell>
        </row>
        <row r="46">
          <cell r="AB46">
            <v>38231</v>
          </cell>
          <cell r="AK46">
            <v>40.521161656995709</v>
          </cell>
          <cell r="AO46">
            <v>642.12729263983886</v>
          </cell>
        </row>
        <row r="47">
          <cell r="AB47">
            <v>38261</v>
          </cell>
          <cell r="AK47">
            <v>40.497216260540888</v>
          </cell>
          <cell r="AO47">
            <v>660.50785400006271</v>
          </cell>
        </row>
        <row r="48">
          <cell r="AB48">
            <v>38292</v>
          </cell>
          <cell r="AK48">
            <v>43.348135474591167</v>
          </cell>
          <cell r="AO48">
            <v>636.38589521577592</v>
          </cell>
        </row>
        <row r="49">
          <cell r="AB49">
            <v>38322</v>
          </cell>
          <cell r="AK49">
            <v>44.902306495913848</v>
          </cell>
          <cell r="AO49">
            <v>654.7597711881474</v>
          </cell>
        </row>
        <row r="50">
          <cell r="AB50">
            <v>38353</v>
          </cell>
          <cell r="AK50">
            <v>44.244862916734974</v>
          </cell>
          <cell r="AO50">
            <v>651.87804482539661</v>
          </cell>
        </row>
        <row r="51">
          <cell r="AB51">
            <v>38384</v>
          </cell>
          <cell r="AK51">
            <v>43.303001949908335</v>
          </cell>
          <cell r="AO51">
            <v>586.36560119523483</v>
          </cell>
        </row>
        <row r="52">
          <cell r="AB52">
            <v>38412</v>
          </cell>
          <cell r="AK52">
            <v>41.654852335866842</v>
          </cell>
          <cell r="AO52">
            <v>646.334037534093</v>
          </cell>
        </row>
        <row r="53">
          <cell r="AB53">
            <v>38443</v>
          </cell>
          <cell r="AK53">
            <v>39.136285748646486</v>
          </cell>
          <cell r="AO53">
            <v>622.70611931591304</v>
          </cell>
        </row>
        <row r="54">
          <cell r="AB54">
            <v>38473</v>
          </cell>
          <cell r="AK54">
            <v>39.210585867288295</v>
          </cell>
          <cell r="AO54">
            <v>640.5227156138817</v>
          </cell>
        </row>
        <row r="55">
          <cell r="AB55">
            <v>38504</v>
          </cell>
          <cell r="AK55">
            <v>39.851979370678642</v>
          </cell>
          <cell r="AO55">
            <v>617.04412113640888</v>
          </cell>
        </row>
        <row r="56">
          <cell r="AB56">
            <v>38534</v>
          </cell>
          <cell r="AK56">
            <v>40.139837314191027</v>
          </cell>
          <cell r="AO56">
            <v>634.63380760395137</v>
          </cell>
        </row>
        <row r="57">
          <cell r="AB57">
            <v>38565</v>
          </cell>
          <cell r="AK57">
            <v>40.90075244907645</v>
          </cell>
          <cell r="AO57">
            <v>631.61236575922487</v>
          </cell>
        </row>
        <row r="58">
          <cell r="AB58">
            <v>38596</v>
          </cell>
          <cell r="AK58">
            <v>40.692574235359579</v>
          </cell>
          <cell r="AO58">
            <v>608.36657721154552</v>
          </cell>
        </row>
        <row r="59">
          <cell r="AB59">
            <v>38626</v>
          </cell>
          <cell r="AK59">
            <v>40.643121425020503</v>
          </cell>
          <cell r="AO59">
            <v>625.6124440320857</v>
          </cell>
        </row>
        <row r="60">
          <cell r="AB60">
            <v>38657</v>
          </cell>
          <cell r="AK60">
            <v>43.392443465513317</v>
          </cell>
          <cell r="AO60">
            <v>602.52591275535747</v>
          </cell>
        </row>
        <row r="61">
          <cell r="AB61">
            <v>38687</v>
          </cell>
          <cell r="AK61">
            <v>44.786580735077486</v>
          </cell>
          <cell r="AO61">
            <v>619.54291441790917</v>
          </cell>
        </row>
        <row r="62">
          <cell r="AB62">
            <v>38718</v>
          </cell>
          <cell r="AK62">
            <v>39.706151635983197</v>
          </cell>
          <cell r="AO62">
            <v>616.43274880510342</v>
          </cell>
        </row>
        <row r="63">
          <cell r="AB63">
            <v>38749</v>
          </cell>
          <cell r="AK63">
            <v>38.884407080285193</v>
          </cell>
          <cell r="AO63">
            <v>554.15460778818692</v>
          </cell>
        </row>
        <row r="64">
          <cell r="AB64">
            <v>38777</v>
          </cell>
          <cell r="AK64">
            <v>37.444667465246127</v>
          </cell>
          <cell r="AO64">
            <v>610.46753183958594</v>
          </cell>
        </row>
        <row r="65">
          <cell r="AB65">
            <v>38808</v>
          </cell>
          <cell r="AK65">
            <v>35.156032997081269</v>
          </cell>
          <cell r="AO65">
            <v>587.7913233207197</v>
          </cell>
        </row>
        <row r="66">
          <cell r="AB66">
            <v>38838</v>
          </cell>
          <cell r="AK66">
            <v>35.398893566177783</v>
          </cell>
          <cell r="AO66">
            <v>604.23947814475923</v>
          </cell>
        </row>
        <row r="67">
          <cell r="AB67">
            <v>38869</v>
          </cell>
          <cell r="AK67">
            <v>35.883226286051048</v>
          </cell>
          <cell r="AO67">
            <v>581.73527115371564</v>
          </cell>
        </row>
        <row r="68">
          <cell r="AB68">
            <v>38899</v>
          </cell>
          <cell r="AK68">
            <v>36.202670012441111</v>
          </cell>
          <cell r="AO68">
            <v>597.95296714777305</v>
          </cell>
        </row>
        <row r="69">
          <cell r="AB69">
            <v>38930</v>
          </cell>
          <cell r="AK69">
            <v>36.831264851583178</v>
          </cell>
          <cell r="AO69">
            <v>594.73681037901019</v>
          </cell>
        </row>
        <row r="70">
          <cell r="AB70">
            <v>38961</v>
          </cell>
          <cell r="AK70">
            <v>36.634861344154736</v>
          </cell>
          <cell r="AO70">
            <v>572.49848743855102</v>
          </cell>
        </row>
        <row r="71">
          <cell r="AB71">
            <v>38991</v>
          </cell>
          <cell r="AK71">
            <v>36.720463074844503</v>
          </cell>
          <cell r="AO71">
            <v>588.36821449167951</v>
          </cell>
        </row>
        <row r="72">
          <cell r="AB72">
            <v>39022</v>
          </cell>
          <cell r="AK72">
            <v>39.135619031206453</v>
          </cell>
          <cell r="AO72">
            <v>566.47582359090302</v>
          </cell>
        </row>
        <row r="73">
          <cell r="AB73">
            <v>39052</v>
          </cell>
          <cell r="AK73">
            <v>40.292175595371731</v>
          </cell>
          <cell r="AO73">
            <v>582.52122157036058</v>
          </cell>
        </row>
        <row r="74">
          <cell r="AB74">
            <v>39083</v>
          </cell>
          <cell r="AK74">
            <v>40.949838868518491</v>
          </cell>
          <cell r="AO74">
            <v>579.66385397359636</v>
          </cell>
        </row>
        <row r="75">
          <cell r="AB75">
            <v>39114</v>
          </cell>
          <cell r="AK75">
            <v>40.031503121478202</v>
          </cell>
          <cell r="AO75">
            <v>521.18640831196842</v>
          </cell>
        </row>
        <row r="76">
          <cell r="AB76">
            <v>39142</v>
          </cell>
          <cell r="AK76">
            <v>38.52669122299217</v>
          </cell>
          <cell r="AO76">
            <v>574.21722699173949</v>
          </cell>
        </row>
        <row r="77">
          <cell r="AB77">
            <v>39173</v>
          </cell>
          <cell r="AK77">
            <v>36.209080180711297</v>
          </cell>
          <cell r="AO77">
            <v>552.99288954621238</v>
          </cell>
        </row>
        <row r="78">
          <cell r="AB78">
            <v>39203</v>
          </cell>
          <cell r="AK78">
            <v>36.393518762772757</v>
          </cell>
          <cell r="AO78">
            <v>568.57552605539934</v>
          </cell>
        </row>
        <row r="79">
          <cell r="AB79">
            <v>39234</v>
          </cell>
          <cell r="AK79">
            <v>36.8180069560592</v>
          </cell>
          <cell r="AO79">
            <v>547.52827728652028</v>
          </cell>
        </row>
        <row r="80">
          <cell r="AB80">
            <v>39264</v>
          </cell>
          <cell r="AK80">
            <v>37.222865202708284</v>
          </cell>
          <cell r="AO80">
            <v>562.92460389537507</v>
          </cell>
        </row>
        <row r="81">
          <cell r="AB81">
            <v>39295</v>
          </cell>
          <cell r="AK81">
            <v>37.794845298590957</v>
          </cell>
          <cell r="AO81">
            <v>560.04973881810304</v>
          </cell>
        </row>
        <row r="82">
          <cell r="AB82">
            <v>39326</v>
          </cell>
          <cell r="AK82">
            <v>37.500107828407735</v>
          </cell>
          <cell r="AO82">
            <v>539.27140376157695</v>
          </cell>
        </row>
        <row r="83">
          <cell r="AB83">
            <v>39356</v>
          </cell>
          <cell r="AK83">
            <v>37.733878446867159</v>
          </cell>
          <cell r="AO83">
            <v>554.38755265621796</v>
          </cell>
        </row>
        <row r="84">
          <cell r="AB84">
            <v>39387</v>
          </cell>
          <cell r="AK84">
            <v>40.116459742530118</v>
          </cell>
          <cell r="AO84">
            <v>533.78865752948775</v>
          </cell>
        </row>
        <row r="85">
          <cell r="AB85">
            <v>39417</v>
          </cell>
          <cell r="AK85">
            <v>41.270642698119978</v>
          </cell>
          <cell r="AO85">
            <v>548.71963314965194</v>
          </cell>
        </row>
        <row r="86">
          <cell r="AB86">
            <v>39448</v>
          </cell>
          <cell r="AK86">
            <v>41.958737187974158</v>
          </cell>
          <cell r="AO86">
            <v>545.83745698027315</v>
          </cell>
        </row>
        <row r="87">
          <cell r="AB87">
            <v>39479</v>
          </cell>
          <cell r="AK87">
            <v>41.061292039063517</v>
          </cell>
          <cell r="AO87">
            <v>508.06249993154466</v>
          </cell>
        </row>
        <row r="88">
          <cell r="AB88">
            <v>39508</v>
          </cell>
          <cell r="AK88">
            <v>39.451332616550403</v>
          </cell>
          <cell r="AO88">
            <v>540.25651407107466</v>
          </cell>
        </row>
        <row r="89">
          <cell r="AB89">
            <v>39539</v>
          </cell>
          <cell r="AK89">
            <v>37.292993735535404</v>
          </cell>
          <cell r="AO89">
            <v>520.10833111141949</v>
          </cell>
        </row>
        <row r="90">
          <cell r="AB90">
            <v>39569</v>
          </cell>
          <cell r="AK90">
            <v>37.347279594911427</v>
          </cell>
          <cell r="AO90">
            <v>534.58023533486653</v>
          </cell>
        </row>
        <row r="91">
          <cell r="AB91">
            <v>39600</v>
          </cell>
          <cell r="AK91">
            <v>37.79286382601903</v>
          </cell>
          <cell r="AO91">
            <v>514.61423696357747</v>
          </cell>
        </row>
        <row r="92">
          <cell r="AB92">
            <v>39630</v>
          </cell>
          <cell r="AK92">
            <v>38.304226864639695</v>
          </cell>
          <cell r="AO92">
            <v>528.90294541103731</v>
          </cell>
        </row>
        <row r="93">
          <cell r="AB93">
            <v>39661</v>
          </cell>
          <cell r="AK93">
            <v>38.667673010823187</v>
          </cell>
          <cell r="AO93">
            <v>526.01780165768332</v>
          </cell>
        </row>
        <row r="94">
          <cell r="AB94">
            <v>39692</v>
          </cell>
          <cell r="AK94">
            <v>38.635727511884248</v>
          </cell>
          <cell r="AO94">
            <v>506.32783172327396</v>
          </cell>
        </row>
        <row r="95">
          <cell r="AB95">
            <v>39722</v>
          </cell>
          <cell r="AK95">
            <v>38.73836830606777</v>
          </cell>
          <cell r="AO95">
            <v>520.34148088906113</v>
          </cell>
        </row>
        <row r="96">
          <cell r="AB96">
            <v>39753</v>
          </cell>
          <cell r="AK96">
            <v>40.762594191158215</v>
          </cell>
          <cell r="AO96">
            <v>500.83529139414441</v>
          </cell>
        </row>
        <row r="97">
          <cell r="AB97">
            <v>39783</v>
          </cell>
          <cell r="AK97">
            <v>42.226786952410109</v>
          </cell>
          <cell r="AO97">
            <v>514.66743474186285</v>
          </cell>
        </row>
        <row r="98">
          <cell r="AB98">
            <v>39814</v>
          </cell>
          <cell r="AK98">
            <v>42.767029355464629</v>
          </cell>
          <cell r="AO98">
            <v>511.78518663670684</v>
          </cell>
        </row>
        <row r="99">
          <cell r="AB99">
            <v>39845</v>
          </cell>
          <cell r="AK99">
            <v>41.927924293405987</v>
          </cell>
          <cell r="AO99">
            <v>459.84968624653504</v>
          </cell>
        </row>
        <row r="100">
          <cell r="AB100">
            <v>39873</v>
          </cell>
          <cell r="AK100">
            <v>40.409151187345074</v>
          </cell>
          <cell r="AO100">
            <v>506.30275615526944</v>
          </cell>
        </row>
        <row r="101">
          <cell r="AB101">
            <v>39904</v>
          </cell>
          <cell r="AK101">
            <v>37.832441322931949</v>
          </cell>
          <cell r="AO101">
            <v>487.25375956670229</v>
          </cell>
        </row>
        <row r="102">
          <cell r="AB102">
            <v>39934</v>
          </cell>
          <cell r="AK102">
            <v>37.828519905276075</v>
          </cell>
          <cell r="AO102">
            <v>500.63982789204761</v>
          </cell>
        </row>
        <row r="103">
          <cell r="AB103">
            <v>39965</v>
          </cell>
          <cell r="AK103">
            <v>38.461606276501023</v>
          </cell>
          <cell r="AO103">
            <v>481.77631226493622</v>
          </cell>
        </row>
        <row r="104">
          <cell r="AB104">
            <v>39995</v>
          </cell>
          <cell r="AK104">
            <v>38.96851353457361</v>
          </cell>
          <cell r="AO104">
            <v>494.98356596979545</v>
          </cell>
        </row>
        <row r="105">
          <cell r="AB105">
            <v>40026</v>
          </cell>
          <cell r="AK105">
            <v>39.306201884465302</v>
          </cell>
          <cell r="AO105">
            <v>492.1120207146347</v>
          </cell>
        </row>
        <row r="106">
          <cell r="AB106">
            <v>40057</v>
          </cell>
          <cell r="AK106">
            <v>39.299949861137385</v>
          </cell>
          <cell r="AO106">
            <v>473.52895217754826</v>
          </cell>
        </row>
        <row r="107">
          <cell r="AB107">
            <v>40087</v>
          </cell>
          <cell r="AK107">
            <v>39.376884384836643</v>
          </cell>
          <cell r="AO107">
            <v>486.46812799536553</v>
          </cell>
        </row>
        <row r="108">
          <cell r="AB108">
            <v>40118</v>
          </cell>
          <cell r="AK108">
            <v>41.928830718695586</v>
          </cell>
          <cell r="AO108">
            <v>468.07140581831521</v>
          </cell>
        </row>
        <row r="109">
          <cell r="AB109">
            <v>40148</v>
          </cell>
          <cell r="AK109">
            <v>43.355658629608648</v>
          </cell>
          <cell r="AO109">
            <v>480.83394632180074</v>
          </cell>
        </row>
        <row r="110">
          <cell r="AB110">
            <v>40179</v>
          </cell>
          <cell r="AK110">
            <v>43.841371190140933</v>
          </cell>
          <cell r="AO110">
            <v>477.97477505626318</v>
          </cell>
        </row>
        <row r="111">
          <cell r="AB111">
            <v>40210</v>
          </cell>
          <cell r="AK111">
            <v>43.095371402129281</v>
          </cell>
          <cell r="AO111">
            <v>429.32814310222068</v>
          </cell>
        </row>
        <row r="112">
          <cell r="AB112">
            <v>40238</v>
          </cell>
          <cell r="AK112">
            <v>41.656049629097332</v>
          </cell>
          <cell r="AO112">
            <v>472.54145145250754</v>
          </cell>
        </row>
        <row r="113">
          <cell r="AB113">
            <v>40269</v>
          </cell>
          <cell r="AK113">
            <v>38.592594979799415</v>
          </cell>
          <cell r="AO113">
            <v>454.60704069791188</v>
          </cell>
        </row>
        <row r="114">
          <cell r="AB114">
            <v>40299</v>
          </cell>
          <cell r="AK114">
            <v>38.59187643160557</v>
          </cell>
          <cell r="AO114">
            <v>466.93636020236465</v>
          </cell>
        </row>
        <row r="115">
          <cell r="AB115">
            <v>40330</v>
          </cell>
          <cell r="AK115">
            <v>39.23835411445917</v>
          </cell>
          <cell r="AO115">
            <v>449.18900577608787</v>
          </cell>
        </row>
        <row r="116">
          <cell r="AB116">
            <v>40360</v>
          </cell>
          <cell r="AK116">
            <v>39.648736719130504</v>
          </cell>
          <cell r="AO116">
            <v>461.34501419540356</v>
          </cell>
        </row>
        <row r="117">
          <cell r="AB117">
            <v>40391</v>
          </cell>
          <cell r="AK117">
            <v>40.154360363046266</v>
          </cell>
          <cell r="AO117">
            <v>458.50913748627283</v>
          </cell>
        </row>
        <row r="118">
          <cell r="AB118">
            <v>40422</v>
          </cell>
          <cell r="AK118">
            <v>40.100456742550008</v>
          </cell>
          <cell r="AO118">
            <v>441.044077719661</v>
          </cell>
        </row>
        <row r="119">
          <cell r="AB119">
            <v>40452</v>
          </cell>
          <cell r="AK119">
            <v>40.100622777234953</v>
          </cell>
          <cell r="AO119">
            <v>452.94063316964622</v>
          </cell>
        </row>
        <row r="120">
          <cell r="AB120">
            <v>40483</v>
          </cell>
          <cell r="AK120">
            <v>42.525042763761988</v>
          </cell>
          <cell r="AO120">
            <v>435.6627981865434</v>
          </cell>
        </row>
        <row r="121">
          <cell r="AB121">
            <v>40513</v>
          </cell>
          <cell r="AK121">
            <v>43.938688236742294</v>
          </cell>
          <cell r="AO121">
            <v>447.38864567221998</v>
          </cell>
        </row>
        <row r="122">
          <cell r="AB122">
            <v>40544</v>
          </cell>
          <cell r="AK122">
            <v>35.591048817295579</v>
          </cell>
          <cell r="AO122">
            <v>444.5738175545448</v>
          </cell>
        </row>
        <row r="123">
          <cell r="AB123">
            <v>40575</v>
          </cell>
          <cell r="AK123">
            <v>35.299196565536171</v>
          </cell>
          <cell r="AO123">
            <v>399.19462498408893</v>
          </cell>
        </row>
        <row r="124">
          <cell r="AB124">
            <v>40603</v>
          </cell>
          <cell r="AK124">
            <v>34.190008356877563</v>
          </cell>
          <cell r="AO124">
            <v>439.22961155421251</v>
          </cell>
        </row>
        <row r="125">
          <cell r="AB125">
            <v>40634</v>
          </cell>
          <cell r="AK125">
            <v>31.872818949410487</v>
          </cell>
          <cell r="AO125">
            <v>422.41509300285873</v>
          </cell>
        </row>
        <row r="126">
          <cell r="AB126">
            <v>40664</v>
          </cell>
          <cell r="AK126">
            <v>31.547053553667865</v>
          </cell>
          <cell r="AO126">
            <v>433.72307593461767</v>
          </cell>
        </row>
        <row r="127">
          <cell r="AB127">
            <v>40695</v>
          </cell>
          <cell r="AK127">
            <v>32.445397034677981</v>
          </cell>
          <cell r="AO127">
            <v>417.09555468655901</v>
          </cell>
        </row>
        <row r="128">
          <cell r="AB128">
            <v>40725</v>
          </cell>
          <cell r="AK128">
            <v>32.301361796969566</v>
          </cell>
          <cell r="AO128">
            <v>428.2366947782881</v>
          </cell>
        </row>
        <row r="129">
          <cell r="AB129">
            <v>40756</v>
          </cell>
          <cell r="AK129">
            <v>33.301447723945387</v>
          </cell>
          <cell r="AO129">
            <v>425.456579462376</v>
          </cell>
        </row>
        <row r="130">
          <cell r="AB130">
            <v>40787</v>
          </cell>
          <cell r="AK130">
            <v>32.91926947543174</v>
          </cell>
          <cell r="AO130">
            <v>409.11076710662485</v>
          </cell>
        </row>
        <row r="131">
          <cell r="AB131">
            <v>40817</v>
          </cell>
          <cell r="AK131">
            <v>32.954473182131075</v>
          </cell>
          <cell r="AO131">
            <v>420.00248358461397</v>
          </cell>
        </row>
        <row r="132">
          <cell r="AB132">
            <v>40848</v>
          </cell>
          <cell r="AK132">
            <v>35.197208630289445</v>
          </cell>
          <cell r="AO132">
            <v>404.00995472999779</v>
          </cell>
        </row>
        <row r="133">
          <cell r="AB133">
            <v>40878</v>
          </cell>
          <cell r="AK133">
            <v>36.311326545571347</v>
          </cell>
          <cell r="AO133">
            <v>415.14229041993093</v>
          </cell>
        </row>
        <row r="134">
          <cell r="AB134">
            <v>40909</v>
          </cell>
          <cell r="AK134">
            <v>35.591048817295579</v>
          </cell>
          <cell r="AO134">
            <v>412.80489800519302</v>
          </cell>
        </row>
        <row r="135">
          <cell r="AB135">
            <v>40940</v>
          </cell>
          <cell r="AK135">
            <v>35.354056900169354</v>
          </cell>
          <cell r="AO135">
            <v>384.11358961395081</v>
          </cell>
        </row>
        <row r="136">
          <cell r="AB136">
            <v>40969</v>
          </cell>
          <cell r="AK136">
            <v>34.146702456488867</v>
          </cell>
          <cell r="AO136">
            <v>408.30308290738526</v>
          </cell>
        </row>
        <row r="137">
          <cell r="AB137">
            <v>41000</v>
          </cell>
          <cell r="AK137">
            <v>31.621851871068671</v>
          </cell>
          <cell r="AO137">
            <v>392.95405874739509</v>
          </cell>
        </row>
        <row r="138">
          <cell r="AB138">
            <v>41030</v>
          </cell>
          <cell r="AK138">
            <v>31.831810968078795</v>
          </cell>
          <cell r="AO138">
            <v>403.75631271951482</v>
          </cell>
        </row>
        <row r="139">
          <cell r="AB139">
            <v>41061</v>
          </cell>
          <cell r="AK139">
            <v>32.402873578538177</v>
          </cell>
          <cell r="AO139">
            <v>388.56838838819709</v>
          </cell>
        </row>
        <row r="140">
          <cell r="AB140">
            <v>41091</v>
          </cell>
          <cell r="AK140">
            <v>32.343067880632546</v>
          </cell>
          <cell r="AO140">
            <v>399.2399874491793</v>
          </cell>
        </row>
        <row r="141">
          <cell r="AB141">
            <v>41122</v>
          </cell>
          <cell r="AK141">
            <v>33.301447723945387</v>
          </cell>
          <cell r="AO141">
            <v>396.95651052861609</v>
          </cell>
        </row>
        <row r="142">
          <cell r="AB142">
            <v>41153</v>
          </cell>
          <cell r="AK142">
            <v>32.570917417490655</v>
          </cell>
          <cell r="AO142">
            <v>382.00980780592215</v>
          </cell>
        </row>
        <row r="143">
          <cell r="AB143">
            <v>41183</v>
          </cell>
          <cell r="AK143">
            <v>33.29181903684259</v>
          </cell>
          <cell r="AO143">
            <v>392.48631940629178</v>
          </cell>
        </row>
        <row r="144">
          <cell r="AB144">
            <v>41214</v>
          </cell>
          <cell r="AK144">
            <v>35.197208630289445</v>
          </cell>
          <cell r="AO144">
            <v>377.69838803765447</v>
          </cell>
        </row>
        <row r="145">
          <cell r="AB145">
            <v>41244</v>
          </cell>
          <cell r="AK145">
            <v>35.986081138253368</v>
          </cell>
          <cell r="AO145">
            <v>388.04685249767266</v>
          </cell>
        </row>
        <row r="146">
          <cell r="AB146">
            <v>41275</v>
          </cell>
          <cell r="AK146">
            <v>35.912309090307922</v>
          </cell>
          <cell r="AO146">
            <v>385.8025369926799</v>
          </cell>
        </row>
        <row r="147">
          <cell r="AB147">
            <v>41306</v>
          </cell>
          <cell r="AK147">
            <v>35.299196565536171</v>
          </cell>
          <cell r="AO147">
            <v>346.61265208348891</v>
          </cell>
        </row>
        <row r="148">
          <cell r="AB148">
            <v>41334</v>
          </cell>
          <cell r="AK148">
            <v>33.843561153767972</v>
          </cell>
          <cell r="AO148">
            <v>381.55313757145711</v>
          </cell>
        </row>
        <row r="149">
          <cell r="AB149">
            <v>41365</v>
          </cell>
          <cell r="AK149">
            <v>31.914646795800788</v>
          </cell>
          <cell r="AO149">
            <v>367.15417581167372</v>
          </cell>
        </row>
        <row r="150">
          <cell r="AB150">
            <v>41395</v>
          </cell>
          <cell r="AK150">
            <v>31.831810968078795</v>
          </cell>
          <cell r="AO150">
            <v>377.19014746325081</v>
          </cell>
        </row>
        <row r="151">
          <cell r="AB151">
            <v>41426</v>
          </cell>
          <cell r="AK151">
            <v>32.105209385559476</v>
          </cell>
          <cell r="AO151">
            <v>362.94666579156461</v>
          </cell>
        </row>
        <row r="152">
          <cell r="AB152">
            <v>41456</v>
          </cell>
          <cell r="AK152">
            <v>32.635010466273322</v>
          </cell>
          <cell r="AO152">
            <v>372.85820722683951</v>
          </cell>
        </row>
        <row r="153">
          <cell r="AB153">
            <v>41487</v>
          </cell>
          <cell r="AK153">
            <v>33.259267296175985</v>
          </cell>
          <cell r="AO153">
            <v>370.66865475319008</v>
          </cell>
        </row>
        <row r="154">
          <cell r="AB154">
            <v>41518</v>
          </cell>
          <cell r="AK154">
            <v>32.614461424733292</v>
          </cell>
          <cell r="AO154">
            <v>356.65785038658618</v>
          </cell>
        </row>
        <row r="155">
          <cell r="AB155">
            <v>41548</v>
          </cell>
          <cell r="AK155">
            <v>33.29181903684259</v>
          </cell>
          <cell r="AO155">
            <v>366.38369474702819</v>
          </cell>
        </row>
        <row r="156">
          <cell r="AB156">
            <v>41579</v>
          </cell>
          <cell r="AK156">
            <v>35.150651476016577</v>
          </cell>
          <cell r="AO156">
            <v>352.52595284593684</v>
          </cell>
        </row>
        <row r="157">
          <cell r="AB157">
            <v>41609</v>
          </cell>
          <cell r="AK157">
            <v>36.03254476787022</v>
          </cell>
          <cell r="AO157">
            <v>362.12997640726417</v>
          </cell>
        </row>
        <row r="158">
          <cell r="AB158">
            <v>41640</v>
          </cell>
          <cell r="AK158">
            <v>35.912309090307922</v>
          </cell>
          <cell r="AO158">
            <v>359.9802449962736</v>
          </cell>
        </row>
        <row r="159">
          <cell r="AB159">
            <v>41671</v>
          </cell>
          <cell r="AK159">
            <v>35.299196565536171</v>
          </cell>
          <cell r="AO159">
            <v>323.36612243689893</v>
          </cell>
        </row>
        <row r="160">
          <cell r="AB160">
            <v>41699</v>
          </cell>
          <cell r="AK160">
            <v>33.843561153767972</v>
          </cell>
          <cell r="AO160">
            <v>355.91118905144276</v>
          </cell>
        </row>
        <row r="161">
          <cell r="AB161">
            <v>41730</v>
          </cell>
          <cell r="AK161">
            <v>31.914646795800788</v>
          </cell>
          <cell r="AO161">
            <v>342.42814421448583</v>
          </cell>
        </row>
        <row r="162">
          <cell r="AB162">
            <v>41760</v>
          </cell>
          <cell r="AK162">
            <v>31.791131337448665</v>
          </cell>
          <cell r="AO162">
            <v>351.7350812343152</v>
          </cell>
        </row>
        <row r="163">
          <cell r="AB163">
            <v>41791</v>
          </cell>
          <cell r="AK163">
            <v>32.147732841699288</v>
          </cell>
          <cell r="AO163">
            <v>338.40169714807212</v>
          </cell>
        </row>
        <row r="164">
          <cell r="AB164">
            <v>41821</v>
          </cell>
          <cell r="AK164">
            <v>32.635010466273322</v>
          </cell>
          <cell r="AO164">
            <v>347.59042262175524</v>
          </cell>
        </row>
        <row r="165">
          <cell r="AB165">
            <v>41852</v>
          </cell>
          <cell r="AK165">
            <v>32.964004301790148</v>
          </cell>
          <cell r="AO165">
            <v>345.49618841333415</v>
          </cell>
        </row>
        <row r="166">
          <cell r="AB166">
            <v>41883</v>
          </cell>
          <cell r="AK166">
            <v>32.91926947543174</v>
          </cell>
          <cell r="AO166">
            <v>332.38665046131632</v>
          </cell>
        </row>
        <row r="167">
          <cell r="AB167">
            <v>41913</v>
          </cell>
          <cell r="AK167">
            <v>33.29181903684259</v>
          </cell>
          <cell r="AO167">
            <v>341.39904944343829</v>
          </cell>
        </row>
        <row r="168">
          <cell r="AB168">
            <v>41944</v>
          </cell>
          <cell r="AK168">
            <v>34.824751396106485</v>
          </cell>
          <cell r="AO168">
            <v>328.4366841895955</v>
          </cell>
        </row>
        <row r="169">
          <cell r="AB169">
            <v>41974</v>
          </cell>
          <cell r="AK169">
            <v>36.3577901751882</v>
          </cell>
          <cell r="AO169">
            <v>337.33346858751128</v>
          </cell>
        </row>
        <row r="170">
          <cell r="AB170">
            <v>42005</v>
          </cell>
          <cell r="AK170">
            <v>35.86641476559187</v>
          </cell>
          <cell r="AO170">
            <v>335.27945888319005</v>
          </cell>
        </row>
        <row r="171">
          <cell r="AB171">
            <v>42036</v>
          </cell>
          <cell r="AK171">
            <v>35.299196565536171</v>
          </cell>
          <cell r="AO171">
            <v>301.13369985484258</v>
          </cell>
        </row>
        <row r="172">
          <cell r="AB172">
            <v>42064</v>
          </cell>
          <cell r="AK172">
            <v>33.886867054156681</v>
          </cell>
          <cell r="AO172">
            <v>331.39277038093672</v>
          </cell>
        </row>
        <row r="173">
          <cell r="AB173">
            <v>42095</v>
          </cell>
          <cell r="AK173">
            <v>31.914646795800788</v>
          </cell>
          <cell r="AO173">
            <v>318.79041355783784</v>
          </cell>
        </row>
        <row r="174">
          <cell r="AB174">
            <v>42125</v>
          </cell>
          <cell r="AK174">
            <v>31.506373923037735</v>
          </cell>
          <cell r="AO174">
            <v>327.40544439838806</v>
          </cell>
        </row>
        <row r="175">
          <cell r="AB175">
            <v>42156</v>
          </cell>
          <cell r="AK175">
            <v>32.445397034677981</v>
          </cell>
          <cell r="AO175">
            <v>314.94677356482407</v>
          </cell>
        </row>
        <row r="176">
          <cell r="AB176">
            <v>42186</v>
          </cell>
          <cell r="AK176">
            <v>32.676716549936295</v>
          </cell>
          <cell r="AO176">
            <v>323.44977264309358</v>
          </cell>
        </row>
        <row r="177">
          <cell r="AB177">
            <v>42217</v>
          </cell>
          <cell r="AK177">
            <v>32.964004301790148</v>
          </cell>
          <cell r="AO177">
            <v>321.45164946369948</v>
          </cell>
        </row>
        <row r="178">
          <cell r="AB178">
            <v>42248</v>
          </cell>
          <cell r="AK178">
            <v>32.91926947543174</v>
          </cell>
          <cell r="AO178">
            <v>309.20777281156802</v>
          </cell>
        </row>
        <row r="179">
          <cell r="AB179">
            <v>42278</v>
          </cell>
          <cell r="AK179">
            <v>33.249650805003647</v>
          </cell>
          <cell r="AO179">
            <v>317.54374746974293</v>
          </cell>
        </row>
        <row r="180">
          <cell r="AB180">
            <v>42309</v>
          </cell>
          <cell r="AK180">
            <v>34.871308550379361</v>
          </cell>
          <cell r="AO180">
            <v>305.44101631977139</v>
          </cell>
        </row>
        <row r="181">
          <cell r="AB181">
            <v>42339</v>
          </cell>
          <cell r="AK181">
            <v>36.3577901751882</v>
          </cell>
          <cell r="AO181">
            <v>313.66753075488685</v>
          </cell>
        </row>
        <row r="182">
          <cell r="AB182">
            <v>42370</v>
          </cell>
          <cell r="AK182">
            <v>35.545154492579528</v>
          </cell>
          <cell r="AO182">
            <v>311.70979425646703</v>
          </cell>
        </row>
        <row r="183">
          <cell r="AB183">
            <v>42401</v>
          </cell>
          <cell r="AK183">
            <v>35.354056900169354</v>
          </cell>
          <cell r="AO183">
            <v>289.87245541023134</v>
          </cell>
        </row>
        <row r="184">
          <cell r="AB184">
            <v>42430</v>
          </cell>
          <cell r="AK184">
            <v>34.190008356877563</v>
          </cell>
          <cell r="AO184">
            <v>307.94387611643941</v>
          </cell>
        </row>
        <row r="185">
          <cell r="AB185">
            <v>42461</v>
          </cell>
          <cell r="AK185">
            <v>31.872818949410487</v>
          </cell>
          <cell r="AO185">
            <v>296.18841888224216</v>
          </cell>
        </row>
        <row r="186">
          <cell r="AB186">
            <v>42491</v>
          </cell>
          <cell r="AK186">
            <v>31.547053553667865</v>
          </cell>
          <cell r="AO186">
            <v>304.14661830263969</v>
          </cell>
        </row>
        <row r="187">
          <cell r="AB187">
            <v>42522</v>
          </cell>
          <cell r="AK187">
            <v>32.445397034677981</v>
          </cell>
          <cell r="AO187">
            <v>292.52874244410805</v>
          </cell>
        </row>
        <row r="188">
          <cell r="AB188">
            <v>42552</v>
          </cell>
          <cell r="AK188">
            <v>32.301361796969566</v>
          </cell>
          <cell r="AO188">
            <v>300.38103748861465</v>
          </cell>
        </row>
        <row r="189">
          <cell r="AB189">
            <v>42583</v>
          </cell>
          <cell r="AK189">
            <v>33.301447723945387</v>
          </cell>
          <cell r="AO189">
            <v>298.47951724048841</v>
          </cell>
        </row>
        <row r="190">
          <cell r="AB190">
            <v>42614</v>
          </cell>
          <cell r="AK190">
            <v>32.91926947543174</v>
          </cell>
          <cell r="AO190">
            <v>287.06720071363645</v>
          </cell>
        </row>
        <row r="191">
          <cell r="AB191">
            <v>42644</v>
          </cell>
          <cell r="AK191">
            <v>32.954473182131075</v>
          </cell>
          <cell r="AO191">
            <v>294.76168531040855</v>
          </cell>
        </row>
        <row r="192">
          <cell r="AB192">
            <v>42675</v>
          </cell>
          <cell r="AK192">
            <v>35.197208630289445</v>
          </cell>
          <cell r="AO192">
            <v>283.57344057803033</v>
          </cell>
        </row>
        <row r="193">
          <cell r="AB193">
            <v>42705</v>
          </cell>
          <cell r="AK193">
            <v>36.311326545571347</v>
          </cell>
          <cell r="AO193">
            <v>291.37978272872493</v>
          </cell>
        </row>
        <row r="194">
          <cell r="AB194">
            <v>42736</v>
          </cell>
          <cell r="AK194">
            <v>35.591048817295579</v>
          </cell>
          <cell r="AO194">
            <v>289.73770222791711</v>
          </cell>
        </row>
        <row r="195">
          <cell r="AB195">
            <v>42767</v>
          </cell>
          <cell r="AK195">
            <v>35.299196565536171</v>
          </cell>
          <cell r="AO195">
            <v>260.35446216266564</v>
          </cell>
        </row>
        <row r="196">
          <cell r="AB196">
            <v>42795</v>
          </cell>
          <cell r="AK196">
            <v>34.190008356877563</v>
          </cell>
          <cell r="AO196">
            <v>286.63429435185128</v>
          </cell>
        </row>
        <row r="197">
          <cell r="AB197">
            <v>42826</v>
          </cell>
          <cell r="AK197">
            <v>31.580024024678369</v>
          </cell>
          <cell r="AO197">
            <v>275.86771344218317</v>
          </cell>
        </row>
        <row r="198">
          <cell r="AB198">
            <v>42856</v>
          </cell>
          <cell r="AK198">
            <v>31.831810968078795</v>
          </cell>
          <cell r="AO198">
            <v>283.45561427725693</v>
          </cell>
        </row>
        <row r="199">
          <cell r="AB199">
            <v>42887</v>
          </cell>
          <cell r="AK199">
            <v>32.445397034677981</v>
          </cell>
          <cell r="AO199">
            <v>272.80597641343525</v>
          </cell>
        </row>
        <row r="200">
          <cell r="AB200">
            <v>42917</v>
          </cell>
          <cell r="AK200">
            <v>32.301361796969566</v>
          </cell>
          <cell r="AO200">
            <v>280.30714005516677</v>
          </cell>
        </row>
        <row r="201">
          <cell r="AB201">
            <v>42948</v>
          </cell>
          <cell r="AK201">
            <v>33.301447723945387</v>
          </cell>
          <cell r="AO201">
            <v>278.71860021597786</v>
          </cell>
        </row>
        <row r="202">
          <cell r="AB202">
            <v>42979</v>
          </cell>
          <cell r="AK202">
            <v>32.875725468189096</v>
          </cell>
          <cell r="AO202">
            <v>268.2432952699852</v>
          </cell>
        </row>
        <row r="203">
          <cell r="AB203">
            <v>43009</v>
          </cell>
          <cell r="AK203">
            <v>32.996641413970018</v>
          </cell>
          <cell r="AO203">
            <v>275.61526157684671</v>
          </cell>
        </row>
        <row r="204">
          <cell r="AB204">
            <v>43040</v>
          </cell>
          <cell r="AK204">
            <v>35.197208630289445</v>
          </cell>
          <cell r="AO204">
            <v>265.25420529902954</v>
          </cell>
        </row>
        <row r="205">
          <cell r="AB205">
            <v>43070</v>
          </cell>
          <cell r="AK205">
            <v>35.986081138253368</v>
          </cell>
          <cell r="AO205">
            <v>272.54157205395677</v>
          </cell>
        </row>
        <row r="206">
          <cell r="AB206">
            <v>43101</v>
          </cell>
          <cell r="AK206">
            <v>35.912309090307922</v>
          </cell>
          <cell r="AO206">
            <v>270.99082488839707</v>
          </cell>
        </row>
        <row r="207">
          <cell r="AB207">
            <v>43132</v>
          </cell>
          <cell r="AK207">
            <v>35.299196565536171</v>
          </cell>
          <cell r="AO207">
            <v>243.49608695320234</v>
          </cell>
        </row>
        <row r="208">
          <cell r="AB208">
            <v>43160</v>
          </cell>
          <cell r="AK208">
            <v>34.146702456488867</v>
          </cell>
          <cell r="AO208">
            <v>268.06029705829013</v>
          </cell>
        </row>
        <row r="209">
          <cell r="AB209">
            <v>43191</v>
          </cell>
          <cell r="AK209">
            <v>31.621851871068671</v>
          </cell>
          <cell r="AO209">
            <v>257.97750512168591</v>
          </cell>
        </row>
        <row r="210">
          <cell r="AB210">
            <v>43221</v>
          </cell>
          <cell r="AK210">
            <v>31.831810968078795</v>
          </cell>
          <cell r="AO210">
            <v>265.05905482660961</v>
          </cell>
        </row>
        <row r="211">
          <cell r="AB211">
            <v>43252</v>
          </cell>
          <cell r="AK211">
            <v>32.402873578538177</v>
          </cell>
          <cell r="AO211">
            <v>255.08685650510435</v>
          </cell>
        </row>
        <row r="212">
          <cell r="AB212">
            <v>43282</v>
          </cell>
          <cell r="AK212">
            <v>32.343067880632546</v>
          </cell>
          <cell r="AO212">
            <v>262.08669932910192</v>
          </cell>
        </row>
        <row r="213">
          <cell r="AB213">
            <v>43313</v>
          </cell>
          <cell r="AK213">
            <v>33.301447723945387</v>
          </cell>
          <cell r="AO213">
            <v>260.58715859582747</v>
          </cell>
        </row>
        <row r="214">
          <cell r="AB214">
            <v>43344</v>
          </cell>
          <cell r="AK214">
            <v>32.570917417490655</v>
          </cell>
          <cell r="AO214">
            <v>250.77980202686615</v>
          </cell>
        </row>
        <row r="215">
          <cell r="AB215">
            <v>43374</v>
          </cell>
          <cell r="AK215">
            <v>33.29181903684259</v>
          </cell>
          <cell r="AO215">
            <v>257.65795909150597</v>
          </cell>
        </row>
        <row r="216">
          <cell r="AB216">
            <v>43405</v>
          </cell>
          <cell r="AK216">
            <v>35.197208630289445</v>
          </cell>
          <cell r="AO216">
            <v>247.95861428962456</v>
          </cell>
        </row>
        <row r="217">
          <cell r="AB217">
            <v>43435</v>
          </cell>
          <cell r="AK217">
            <v>35.986081138253368</v>
          </cell>
          <cell r="AO217">
            <v>254.75710276663065</v>
          </cell>
        </row>
        <row r="218">
          <cell r="AB218">
            <v>43466</v>
          </cell>
          <cell r="AK218">
            <v>35.912309090307922</v>
          </cell>
          <cell r="AO218">
            <v>253.29369009352422</v>
          </cell>
        </row>
        <row r="219">
          <cell r="AB219">
            <v>43497</v>
          </cell>
          <cell r="AK219">
            <v>35.299196565536171</v>
          </cell>
          <cell r="AO219">
            <v>227.58265610023858</v>
          </cell>
        </row>
        <row r="220">
          <cell r="AB220">
            <v>43525</v>
          </cell>
          <cell r="AK220">
            <v>33.843561153767972</v>
          </cell>
          <cell r="AO220">
            <v>250.52845402959753</v>
          </cell>
        </row>
        <row r="221">
          <cell r="AB221">
            <v>43556</v>
          </cell>
          <cell r="AK221">
            <v>31.914646795800788</v>
          </cell>
          <cell r="AO221">
            <v>241.0921261947357</v>
          </cell>
        </row>
        <row r="222">
          <cell r="AB222">
            <v>43586</v>
          </cell>
          <cell r="AK222">
            <v>31.831810968078795</v>
          </cell>
          <cell r="AO222">
            <v>247.69683521342282</v>
          </cell>
        </row>
        <row r="223">
          <cell r="AB223">
            <v>43617</v>
          </cell>
          <cell r="AK223">
            <v>32.105209385559476</v>
          </cell>
          <cell r="AO223">
            <v>238.36501842083337</v>
          </cell>
        </row>
        <row r="224">
          <cell r="AB224">
            <v>43647</v>
          </cell>
          <cell r="AK224">
            <v>32.635010466273322</v>
          </cell>
          <cell r="AO224">
            <v>244.89281582097328</v>
          </cell>
        </row>
        <row r="225">
          <cell r="AB225">
            <v>43678</v>
          </cell>
          <cell r="AK225">
            <v>33.259267296175985</v>
          </cell>
          <cell r="AO225">
            <v>243.47833134743129</v>
          </cell>
        </row>
        <row r="226">
          <cell r="AB226">
            <v>43709</v>
          </cell>
          <cell r="AK226">
            <v>32.614461424733292</v>
          </cell>
          <cell r="AO226">
            <v>234.30226586580608</v>
          </cell>
        </row>
        <row r="227">
          <cell r="AB227">
            <v>43739</v>
          </cell>
          <cell r="AK227">
            <v>33.29181903684259</v>
          </cell>
          <cell r="AO227">
            <v>240.71553671648323</v>
          </cell>
        </row>
        <row r="228">
          <cell r="AB228">
            <v>43770</v>
          </cell>
          <cell r="AK228">
            <v>35.150651476016577</v>
          </cell>
          <cell r="AO228">
            <v>231.64151062410625</v>
          </cell>
        </row>
        <row r="229">
          <cell r="AB229">
            <v>43800</v>
          </cell>
          <cell r="AK229">
            <v>36.03254476787022</v>
          </cell>
          <cell r="AO229">
            <v>237.97981163971215</v>
          </cell>
        </row>
        <row r="230">
          <cell r="AB230">
            <v>43831</v>
          </cell>
          <cell r="AK230">
            <v>35.912309090307922</v>
          </cell>
          <cell r="AO230">
            <v>236.59983179774898</v>
          </cell>
        </row>
        <row r="231">
          <cell r="AB231">
            <v>43862</v>
          </cell>
          <cell r="AK231">
            <v>35.30605410736532</v>
          </cell>
          <cell r="AO231">
            <v>220.12636813994533</v>
          </cell>
        </row>
        <row r="232">
          <cell r="AB232">
            <v>43891</v>
          </cell>
          <cell r="AK232">
            <v>33.886867054156681</v>
          </cell>
          <cell r="AO232">
            <v>233.94850732502817</v>
          </cell>
        </row>
        <row r="233">
          <cell r="AB233">
            <v>43922</v>
          </cell>
          <cell r="AK233">
            <v>31.914646795800788</v>
          </cell>
          <cell r="AO233">
            <v>225.12452708246781</v>
          </cell>
        </row>
        <row r="234">
          <cell r="AB234">
            <v>43952</v>
          </cell>
          <cell r="AK234">
            <v>31.506373923037735</v>
          </cell>
          <cell r="AO234">
            <v>231.27932432762015</v>
          </cell>
        </row>
        <row r="235">
          <cell r="AB235">
            <v>43983</v>
          </cell>
          <cell r="AK235">
            <v>32.445397034677981</v>
          </cell>
          <cell r="AO235">
            <v>222.55401815593859</v>
          </cell>
        </row>
        <row r="236">
          <cell r="AB236">
            <v>44013</v>
          </cell>
          <cell r="AK236">
            <v>32.676716549936295</v>
          </cell>
          <cell r="AO236">
            <v>228.63648300894852</v>
          </cell>
        </row>
        <row r="237">
          <cell r="AB237">
            <v>44044</v>
          </cell>
          <cell r="AK237">
            <v>32.964004301790148</v>
          </cell>
          <cell r="AO237">
            <v>227.30342849845039</v>
          </cell>
        </row>
        <row r="238">
          <cell r="AB238">
            <v>44075</v>
          </cell>
          <cell r="AK238">
            <v>32.91926947543174</v>
          </cell>
          <cell r="AO238">
            <v>218.72515198372983</v>
          </cell>
        </row>
        <row r="239">
          <cell r="AB239">
            <v>44105</v>
          </cell>
          <cell r="AK239">
            <v>33.249650805003647</v>
          </cell>
          <cell r="AO239">
            <v>224.6999256572509</v>
          </cell>
        </row>
        <row r="240">
          <cell r="AB240">
            <v>44136</v>
          </cell>
          <cell r="AK240">
            <v>34.871308550379361</v>
          </cell>
          <cell r="AO240">
            <v>216.21795958451358</v>
          </cell>
        </row>
        <row r="241">
          <cell r="AB241">
            <v>44166</v>
          </cell>
          <cell r="AK241">
            <v>36.3577901751882</v>
          </cell>
          <cell r="AO241">
            <v>222.12224877678534</v>
          </cell>
        </row>
        <row r="242">
          <cell r="AB242">
            <v>44197</v>
          </cell>
          <cell r="AK242">
            <v>36.3577901751882</v>
          </cell>
          <cell r="AO242">
            <v>220.8221137483952</v>
          </cell>
        </row>
        <row r="243">
          <cell r="AB243">
            <v>44228</v>
          </cell>
          <cell r="AK243">
            <v>36.3577901751882</v>
          </cell>
          <cell r="AO243">
            <v>219.64218387086348</v>
          </cell>
        </row>
        <row r="244">
          <cell r="AB244">
            <v>44256</v>
          </cell>
          <cell r="AK244">
            <v>36.3577901751882</v>
          </cell>
          <cell r="AO244">
            <v>218.36584912133389</v>
          </cell>
        </row>
        <row r="245">
          <cell r="AB245">
            <v>44287</v>
          </cell>
          <cell r="AK245">
            <v>36.3577901751882</v>
          </cell>
          <cell r="AO245">
            <v>217.12224899884146</v>
          </cell>
        </row>
        <row r="246">
          <cell r="AB246">
            <v>44317</v>
          </cell>
          <cell r="AK246">
            <v>36.3577901751882</v>
          </cell>
          <cell r="AO246">
            <v>215.85122687455802</v>
          </cell>
        </row>
        <row r="247">
          <cell r="AB247">
            <v>44348</v>
          </cell>
          <cell r="AK247">
            <v>36.3577901751882</v>
          </cell>
          <cell r="AO247">
            <v>214.62001825974036</v>
          </cell>
        </row>
        <row r="248">
          <cell r="AB248">
            <v>44378</v>
          </cell>
          <cell r="AK248">
            <v>36.3577901751882</v>
          </cell>
          <cell r="AO248">
            <v>213.36172596985298</v>
          </cell>
        </row>
        <row r="249">
          <cell r="AB249">
            <v>44409</v>
          </cell>
        </row>
        <row r="250">
          <cell r="AB250">
            <v>44440</v>
          </cell>
        </row>
      </sheetData>
      <sheetData sheetId="2">
        <row r="12">
          <cell r="A12">
            <v>37225</v>
          </cell>
          <cell r="D12">
            <v>1.0368487099999999</v>
          </cell>
        </row>
        <row r="13">
          <cell r="A13">
            <v>37226</v>
          </cell>
          <cell r="D13">
            <v>1.06870445</v>
          </cell>
        </row>
        <row r="14">
          <cell r="A14">
            <v>37257</v>
          </cell>
          <cell r="D14">
            <v>-15.391620850553883</v>
          </cell>
        </row>
        <row r="15">
          <cell r="A15">
            <v>37288</v>
          </cell>
          <cell r="D15">
            <v>-13.877778674833596</v>
          </cell>
        </row>
        <row r="16">
          <cell r="A16">
            <v>37316</v>
          </cell>
          <cell r="D16">
            <v>-15.335568682401419</v>
          </cell>
        </row>
        <row r="17">
          <cell r="A17">
            <v>37347</v>
          </cell>
          <cell r="D17">
            <v>-14.813465116879351</v>
          </cell>
        </row>
        <row r="18">
          <cell r="A18">
            <v>37377</v>
          </cell>
          <cell r="D18">
            <v>-15.27646451683972</v>
          </cell>
        </row>
        <row r="19">
          <cell r="A19">
            <v>37408</v>
          </cell>
          <cell r="D19">
            <v>-14.754786448361443</v>
          </cell>
        </row>
        <row r="20">
          <cell r="A20">
            <v>37438</v>
          </cell>
          <cell r="D20">
            <v>-228.03389873326418</v>
          </cell>
        </row>
        <row r="21">
          <cell r="A21">
            <v>37469</v>
          </cell>
          <cell r="D21">
            <v>-227.47481793254917</v>
          </cell>
        </row>
        <row r="22">
          <cell r="A22">
            <v>37500</v>
          </cell>
          <cell r="D22">
            <v>-219.59285712308164</v>
          </cell>
        </row>
        <row r="23">
          <cell r="A23">
            <v>37530</v>
          </cell>
          <cell r="D23">
            <v>-15.108197864062918</v>
          </cell>
        </row>
        <row r="24">
          <cell r="A24">
            <v>37561</v>
          </cell>
          <cell r="D24">
            <v>-14.583106985449747</v>
          </cell>
        </row>
        <row r="25">
          <cell r="A25">
            <v>37591</v>
          </cell>
          <cell r="D25">
            <v>-15.028331778702963</v>
          </cell>
        </row>
        <row r="26">
          <cell r="A26">
            <v>37622</v>
          </cell>
          <cell r="D26">
            <v>-369.56525665999999</v>
          </cell>
        </row>
        <row r="27">
          <cell r="A27">
            <v>37653</v>
          </cell>
          <cell r="D27">
            <v>-332.74584304000001</v>
          </cell>
        </row>
        <row r="28">
          <cell r="A28">
            <v>37681</v>
          </cell>
          <cell r="D28">
            <v>-367.31740006000001</v>
          </cell>
        </row>
        <row r="29">
          <cell r="A29">
            <v>37712</v>
          </cell>
          <cell r="D29">
            <v>-354.28530638000001</v>
          </cell>
        </row>
        <row r="30">
          <cell r="A30">
            <v>37742</v>
          </cell>
          <cell r="D30">
            <v>-364.88484202000001</v>
          </cell>
        </row>
        <row r="31">
          <cell r="A31">
            <v>37773</v>
          </cell>
          <cell r="D31">
            <v>-351.87786971999998</v>
          </cell>
        </row>
        <row r="32">
          <cell r="A32">
            <v>37803</v>
          </cell>
          <cell r="D32">
            <v>-362.34443198000002</v>
          </cell>
        </row>
        <row r="33">
          <cell r="A33">
            <v>37834</v>
          </cell>
          <cell r="D33">
            <v>-361.01289401000002</v>
          </cell>
        </row>
        <row r="34">
          <cell r="A34">
            <v>37865</v>
          </cell>
          <cell r="D34">
            <v>-348.05275439000002</v>
          </cell>
        </row>
        <row r="35">
          <cell r="A35">
            <v>37895</v>
          </cell>
          <cell r="D35">
            <v>-358.31472428000001</v>
          </cell>
        </row>
        <row r="36">
          <cell r="A36">
            <v>37926</v>
          </cell>
          <cell r="D36">
            <v>-345.41464265000002</v>
          </cell>
        </row>
        <row r="37">
          <cell r="A37">
            <v>37956</v>
          </cell>
          <cell r="D37">
            <v>-355.60202980999998</v>
          </cell>
        </row>
        <row r="38">
          <cell r="A38">
            <v>37987</v>
          </cell>
          <cell r="D38">
            <v>-200.76728602</v>
          </cell>
        </row>
        <row r="39">
          <cell r="A39">
            <v>38018</v>
          </cell>
          <cell r="D39">
            <v>-187.06600220000001</v>
          </cell>
        </row>
        <row r="40">
          <cell r="A40">
            <v>38047</v>
          </cell>
          <cell r="D40">
            <v>-199.2081441</v>
          </cell>
        </row>
        <row r="41">
          <cell r="A41">
            <v>38078</v>
          </cell>
          <cell r="D41">
            <v>-191.98633369999999</v>
          </cell>
        </row>
        <row r="42">
          <cell r="A42">
            <v>38108</v>
          </cell>
          <cell r="D42">
            <v>-197.57951065</v>
          </cell>
        </row>
        <row r="43">
          <cell r="A43">
            <v>38139</v>
          </cell>
          <cell r="D43">
            <v>-190.38914818000001</v>
          </cell>
        </row>
        <row r="44">
          <cell r="A44">
            <v>38169</v>
          </cell>
          <cell r="D44">
            <v>-195.90832463999999</v>
          </cell>
        </row>
        <row r="45">
          <cell r="A45">
            <v>38200</v>
          </cell>
          <cell r="D45">
            <v>-195.04315573</v>
          </cell>
        </row>
        <row r="46">
          <cell r="A46">
            <v>38231</v>
          </cell>
          <cell r="D46">
            <v>-187.90405411</v>
          </cell>
        </row>
        <row r="47">
          <cell r="A47">
            <v>38261</v>
          </cell>
          <cell r="D47">
            <v>-193.31034199000001</v>
          </cell>
        </row>
        <row r="48">
          <cell r="A48">
            <v>38292</v>
          </cell>
          <cell r="D48">
            <v>-186.23667637</v>
          </cell>
        </row>
        <row r="49">
          <cell r="A49">
            <v>38322</v>
          </cell>
          <cell r="D49">
            <v>-191.63957174999999</v>
          </cell>
        </row>
        <row r="50">
          <cell r="A50">
            <v>38353</v>
          </cell>
          <cell r="D50">
            <v>-190.80135199</v>
          </cell>
        </row>
        <row r="51">
          <cell r="A51">
            <v>38384</v>
          </cell>
          <cell r="D51">
            <v>-171.57384103999999</v>
          </cell>
        </row>
        <row r="52">
          <cell r="A52">
            <v>38412</v>
          </cell>
          <cell r="D52">
            <v>-189.18850481999999</v>
          </cell>
        </row>
        <row r="53">
          <cell r="A53">
            <v>38443</v>
          </cell>
          <cell r="D53">
            <v>-182.25686597999999</v>
          </cell>
        </row>
        <row r="54">
          <cell r="A54">
            <v>38473</v>
          </cell>
          <cell r="D54">
            <v>-187.49756746</v>
          </cell>
        </row>
        <row r="55">
          <cell r="A55">
            <v>38504</v>
          </cell>
          <cell r="D55">
            <v>-180.60910195</v>
          </cell>
        </row>
        <row r="56">
          <cell r="A56">
            <v>38534</v>
          </cell>
          <cell r="D56">
            <v>-185.7837317</v>
          </cell>
        </row>
        <row r="57">
          <cell r="A57">
            <v>38565</v>
          </cell>
          <cell r="D57">
            <v>-184.9042867</v>
          </cell>
        </row>
        <row r="58">
          <cell r="A58">
            <v>38596</v>
          </cell>
          <cell r="D58">
            <v>-178.08318233</v>
          </cell>
        </row>
        <row r="59">
          <cell r="A59">
            <v>38626</v>
          </cell>
          <cell r="D59">
            <v>-183.15766586999999</v>
          </cell>
        </row>
        <row r="60">
          <cell r="A60">
            <v>38657</v>
          </cell>
          <cell r="D60">
            <v>-176.38267417</v>
          </cell>
        </row>
        <row r="61">
          <cell r="A61">
            <v>38687</v>
          </cell>
          <cell r="D61">
            <v>-181.39047360999999</v>
          </cell>
        </row>
        <row r="62">
          <cell r="A62">
            <v>38718</v>
          </cell>
          <cell r="D62">
            <v>-180.48480799999999</v>
          </cell>
        </row>
        <row r="63">
          <cell r="A63">
            <v>38749</v>
          </cell>
          <cell r="D63">
            <v>-162.19604576</v>
          </cell>
        </row>
        <row r="64">
          <cell r="A64">
            <v>38777</v>
          </cell>
          <cell r="D64">
            <v>-178.74755164000001</v>
          </cell>
        </row>
        <row r="65">
          <cell r="A65">
            <v>38808</v>
          </cell>
          <cell r="D65">
            <v>-172.09147578</v>
          </cell>
        </row>
        <row r="66">
          <cell r="A66">
            <v>38838</v>
          </cell>
          <cell r="D66">
            <v>-176.93345936</v>
          </cell>
        </row>
        <row r="67">
          <cell r="A67">
            <v>38869</v>
          </cell>
          <cell r="D67">
            <v>-170.32727263999999</v>
          </cell>
        </row>
        <row r="68">
          <cell r="A68">
            <v>38899</v>
          </cell>
          <cell r="D68">
            <v>-175.10205034000001</v>
          </cell>
        </row>
        <row r="69">
          <cell r="A69">
            <v>38930</v>
          </cell>
          <cell r="D69">
            <v>-174.16499884000001</v>
          </cell>
        </row>
        <row r="70">
          <cell r="A70">
            <v>38961</v>
          </cell>
          <cell r="D70">
            <v>-167.63597480000001</v>
          </cell>
        </row>
        <row r="71">
          <cell r="A71">
            <v>38991</v>
          </cell>
          <cell r="D71">
            <v>-172.30924830000001</v>
          </cell>
        </row>
        <row r="72">
          <cell r="A72">
            <v>39022</v>
          </cell>
          <cell r="D72">
            <v>-165.88027511999999</v>
          </cell>
        </row>
        <row r="73">
          <cell r="A73">
            <v>39052</v>
          </cell>
          <cell r="D73">
            <v>-170.60323826000001</v>
          </cell>
        </row>
        <row r="74">
          <cell r="A74">
            <v>39083</v>
          </cell>
          <cell r="D74">
            <v>-169.76900724000001</v>
          </cell>
        </row>
        <row r="75">
          <cell r="A75">
            <v>39114</v>
          </cell>
          <cell r="D75">
            <v>-152.5854057</v>
          </cell>
        </row>
        <row r="76">
          <cell r="A76">
            <v>39142</v>
          </cell>
          <cell r="D76">
            <v>-168.17874205999999</v>
          </cell>
        </row>
        <row r="77">
          <cell r="A77">
            <v>39173</v>
          </cell>
          <cell r="D77">
            <v>-161.94382274</v>
          </cell>
        </row>
        <row r="78">
          <cell r="A78">
            <v>39203</v>
          </cell>
          <cell r="D78">
            <v>-166.53141231999999</v>
          </cell>
        </row>
        <row r="79">
          <cell r="A79">
            <v>39234</v>
          </cell>
          <cell r="D79">
            <v>-160.34820508000001</v>
          </cell>
        </row>
        <row r="80">
          <cell r="A80">
            <v>39264</v>
          </cell>
          <cell r="D80">
            <v>-164.88128104</v>
          </cell>
        </row>
        <row r="81">
          <cell r="A81">
            <v>39295</v>
          </cell>
          <cell r="D81">
            <v>-164.04174766</v>
          </cell>
        </row>
        <row r="82">
          <cell r="A82">
            <v>39326</v>
          </cell>
          <cell r="D82">
            <v>-157.93708056</v>
          </cell>
        </row>
        <row r="83">
          <cell r="A83">
            <v>39356</v>
          </cell>
          <cell r="D83">
            <v>-162.38816510000001</v>
          </cell>
        </row>
        <row r="84">
          <cell r="A84">
            <v>39387</v>
          </cell>
          <cell r="D84">
            <v>-156.33591526000001</v>
          </cell>
        </row>
        <row r="85">
          <cell r="A85">
            <v>39417</v>
          </cell>
          <cell r="D85">
            <v>-160.7328023</v>
          </cell>
        </row>
        <row r="86">
          <cell r="A86">
            <v>39448</v>
          </cell>
          <cell r="D86">
            <v>-159.89099881999999</v>
          </cell>
        </row>
        <row r="87">
          <cell r="A87">
            <v>39479</v>
          </cell>
          <cell r="D87">
            <v>-148.78767246000001</v>
          </cell>
        </row>
        <row r="88">
          <cell r="A88">
            <v>39508</v>
          </cell>
          <cell r="D88">
            <v>-158.26088404000001</v>
          </cell>
        </row>
        <row r="89">
          <cell r="A89">
            <v>39539</v>
          </cell>
          <cell r="D89">
            <v>-152.34032478</v>
          </cell>
        </row>
        <row r="90">
          <cell r="A90">
            <v>39569</v>
          </cell>
          <cell r="D90">
            <v>-156.60282092</v>
          </cell>
        </row>
        <row r="91">
          <cell r="A91">
            <v>39600</v>
          </cell>
          <cell r="D91">
            <v>-150.73550520000001</v>
          </cell>
        </row>
        <row r="92">
          <cell r="A92">
            <v>39630</v>
          </cell>
          <cell r="D92">
            <v>-154.94436048</v>
          </cell>
        </row>
        <row r="93">
          <cell r="A93">
            <v>39661</v>
          </cell>
          <cell r="D93">
            <v>-154.10150826</v>
          </cell>
        </row>
        <row r="94">
          <cell r="A94">
            <v>39692</v>
          </cell>
          <cell r="D94">
            <v>-148.31487482</v>
          </cell>
        </row>
        <row r="95">
          <cell r="A95">
            <v>39722</v>
          </cell>
          <cell r="D95">
            <v>-152.44317942000001</v>
          </cell>
        </row>
        <row r="96">
          <cell r="A96">
            <v>39753</v>
          </cell>
          <cell r="D96">
            <v>-146.71027280000001</v>
          </cell>
        </row>
        <row r="97">
          <cell r="A97">
            <v>39783</v>
          </cell>
          <cell r="D97">
            <v>-150.78541604</v>
          </cell>
        </row>
        <row r="98">
          <cell r="A98">
            <v>39814</v>
          </cell>
          <cell r="D98">
            <v>-149.94328356</v>
          </cell>
        </row>
        <row r="99">
          <cell r="A99">
            <v>39845</v>
          </cell>
          <cell r="D99">
            <v>-134.67227116000001</v>
          </cell>
        </row>
        <row r="100">
          <cell r="A100">
            <v>39873</v>
          </cell>
          <cell r="D100">
            <v>-148.34136268</v>
          </cell>
        </row>
        <row r="101">
          <cell r="A101">
            <v>39904</v>
          </cell>
          <cell r="D101">
            <v>-142.74214094000001</v>
          </cell>
        </row>
        <row r="102">
          <cell r="A102">
            <v>39934</v>
          </cell>
          <cell r="D102">
            <v>-146.68660706</v>
          </cell>
        </row>
        <row r="103">
          <cell r="A103">
            <v>39965</v>
          </cell>
          <cell r="D103">
            <v>-141.14163196000001</v>
          </cell>
        </row>
        <row r="104">
          <cell r="A104">
            <v>39995</v>
          </cell>
          <cell r="D104">
            <v>-145.03370405999999</v>
          </cell>
        </row>
        <row r="105">
          <cell r="A105">
            <v>40026</v>
          </cell>
          <cell r="D105">
            <v>-144.19452964000001</v>
          </cell>
        </row>
        <row r="106">
          <cell r="A106">
            <v>40057</v>
          </cell>
          <cell r="D106">
            <v>-138.73158712</v>
          </cell>
        </row>
        <row r="107">
          <cell r="A107">
            <v>40087</v>
          </cell>
          <cell r="D107">
            <v>-142.54509948</v>
          </cell>
        </row>
        <row r="108">
          <cell r="A108">
            <v>40118</v>
          </cell>
          <cell r="D108">
            <v>-137.13667226000001</v>
          </cell>
        </row>
        <row r="109">
          <cell r="A109">
            <v>40148</v>
          </cell>
          <cell r="D109">
            <v>-140.89841472000001</v>
          </cell>
        </row>
        <row r="110">
          <cell r="A110">
            <v>40179</v>
          </cell>
          <cell r="D110">
            <v>-140.06273834000001</v>
          </cell>
        </row>
        <row r="111">
          <cell r="A111">
            <v>40210</v>
          </cell>
          <cell r="D111">
            <v>-125.75423742</v>
          </cell>
        </row>
        <row r="112">
          <cell r="A112">
            <v>40238</v>
          </cell>
          <cell r="D112">
            <v>-138.47462580000001</v>
          </cell>
        </row>
        <row r="113">
          <cell r="A113">
            <v>40269</v>
          </cell>
          <cell r="D113">
            <v>-133.20147316000001</v>
          </cell>
        </row>
        <row r="114">
          <cell r="A114">
            <v>40299</v>
          </cell>
          <cell r="D114">
            <v>-136.83621840000001</v>
          </cell>
        </row>
        <row r="115">
          <cell r="A115">
            <v>40330</v>
          </cell>
          <cell r="D115">
            <v>-131.61780967999999</v>
          </cell>
        </row>
        <row r="116">
          <cell r="A116">
            <v>40360</v>
          </cell>
          <cell r="D116">
            <v>-135.20173968</v>
          </cell>
        </row>
        <row r="117">
          <cell r="A117">
            <v>40391</v>
          </cell>
          <cell r="D117">
            <v>-134.372714</v>
          </cell>
        </row>
        <row r="118">
          <cell r="A118">
            <v>40422</v>
          </cell>
          <cell r="D118">
            <v>-129.23693272</v>
          </cell>
        </row>
        <row r="119">
          <cell r="A119">
            <v>40452</v>
          </cell>
          <cell r="D119">
            <v>-132.74477999999999</v>
          </cell>
        </row>
        <row r="120">
          <cell r="A120">
            <v>40483</v>
          </cell>
          <cell r="D120">
            <v>-127.66380633999999</v>
          </cell>
        </row>
        <row r="121">
          <cell r="A121">
            <v>40513</v>
          </cell>
          <cell r="D121">
            <v>-131.12158779999999</v>
          </cell>
        </row>
        <row r="122">
          <cell r="A122">
            <v>40544</v>
          </cell>
          <cell r="D122">
            <v>-43.743103150000003</v>
          </cell>
        </row>
        <row r="123">
          <cell r="A123">
            <v>40575</v>
          </cell>
          <cell r="D123">
            <v>-39.260758379999999</v>
          </cell>
        </row>
        <row r="124">
          <cell r="A124">
            <v>40603</v>
          </cell>
          <cell r="D124">
            <v>-43.218526799999999</v>
          </cell>
        </row>
        <row r="125">
          <cell r="A125">
            <v>40634</v>
          </cell>
          <cell r="D125">
            <v>-41.55831251</v>
          </cell>
        </row>
        <row r="126">
          <cell r="A126">
            <v>40664</v>
          </cell>
          <cell r="D126">
            <v>-42.6779887</v>
          </cell>
        </row>
        <row r="127">
          <cell r="A127">
            <v>40695</v>
          </cell>
          <cell r="D127">
            <v>-41.036158280000002</v>
          </cell>
        </row>
        <row r="128">
          <cell r="A128">
            <v>40725</v>
          </cell>
          <cell r="D128">
            <v>-42.139401049999996</v>
          </cell>
        </row>
        <row r="129">
          <cell r="A129">
            <v>40756</v>
          </cell>
          <cell r="D129">
            <v>-41.866471769999997</v>
          </cell>
        </row>
        <row r="130">
          <cell r="A130">
            <v>40787</v>
          </cell>
          <cell r="D130">
            <v>-40.252339880000001</v>
          </cell>
        </row>
        <row r="131">
          <cell r="A131">
            <v>40817</v>
          </cell>
          <cell r="D131">
            <v>-41.33101198</v>
          </cell>
        </row>
        <row r="132">
          <cell r="A132">
            <v>40848</v>
          </cell>
          <cell r="D132">
            <v>-39.751492210000002</v>
          </cell>
        </row>
        <row r="133">
          <cell r="A133">
            <v>40878</v>
          </cell>
          <cell r="D133">
            <v>-40.853482380000003</v>
          </cell>
        </row>
        <row r="134">
          <cell r="A134">
            <v>40909</v>
          </cell>
          <cell r="D134">
            <v>-40.623737869999999</v>
          </cell>
        </row>
        <row r="135">
          <cell r="A135">
            <v>40940</v>
          </cell>
          <cell r="D135">
            <v>-37.788644349999998</v>
          </cell>
        </row>
        <row r="136">
          <cell r="A136">
            <v>40969</v>
          </cell>
          <cell r="D136">
            <v>-40.181244020000001</v>
          </cell>
        </row>
        <row r="137">
          <cell r="A137">
            <v>41000</v>
          </cell>
          <cell r="D137">
            <v>-38.66491748</v>
          </cell>
        </row>
        <row r="138">
          <cell r="A138">
            <v>41030</v>
          </cell>
          <cell r="D138">
            <v>-39.734323089999997</v>
          </cell>
        </row>
        <row r="139">
          <cell r="A139">
            <v>41061</v>
          </cell>
          <cell r="D139">
            <v>-38.23387958</v>
          </cell>
        </row>
        <row r="140">
          <cell r="A140">
            <v>41091</v>
          </cell>
          <cell r="D140">
            <v>-39.290386380000001</v>
          </cell>
        </row>
        <row r="141">
          <cell r="A141">
            <v>41122</v>
          </cell>
          <cell r="D141">
            <v>-39.065926599999997</v>
          </cell>
        </row>
        <row r="142">
          <cell r="A142">
            <v>41153</v>
          </cell>
          <cell r="D142">
            <v>-37.58926641</v>
          </cell>
        </row>
        <row r="143">
          <cell r="A143">
            <v>41183</v>
          </cell>
          <cell r="D143">
            <v>-38.626512320000003</v>
          </cell>
        </row>
        <row r="144">
          <cell r="A144">
            <v>41214</v>
          </cell>
          <cell r="D144">
            <v>-37.165506880000002</v>
          </cell>
        </row>
        <row r="145">
          <cell r="A145">
            <v>41244</v>
          </cell>
          <cell r="D145">
            <v>-38.190110099999998</v>
          </cell>
        </row>
        <row r="146">
          <cell r="A146">
            <v>41275</v>
          </cell>
          <cell r="D146">
            <v>-37.96948948</v>
          </cell>
        </row>
        <row r="147">
          <cell r="A147">
            <v>41306</v>
          </cell>
          <cell r="D147">
            <v>-34.096458630000001</v>
          </cell>
        </row>
        <row r="148">
          <cell r="A148">
            <v>41334</v>
          </cell>
          <cell r="D148">
            <v>-37.551759449999999</v>
          </cell>
        </row>
        <row r="149">
          <cell r="A149">
            <v>41365</v>
          </cell>
          <cell r="D149">
            <v>-36.129108209999998</v>
          </cell>
        </row>
        <row r="150">
          <cell r="A150">
            <v>41395</v>
          </cell>
          <cell r="D150">
            <v>-37.122855270000002</v>
          </cell>
        </row>
        <row r="151">
          <cell r="A151">
            <v>41426</v>
          </cell>
          <cell r="D151">
            <v>-35.715535950000003</v>
          </cell>
        </row>
        <row r="152">
          <cell r="A152">
            <v>41456</v>
          </cell>
          <cell r="D152">
            <v>-36.696995620000003</v>
          </cell>
        </row>
        <row r="153">
          <cell r="A153">
            <v>41487</v>
          </cell>
          <cell r="D153">
            <v>-36.481744489999997</v>
          </cell>
        </row>
        <row r="154">
          <cell r="A154">
            <v>41518</v>
          </cell>
          <cell r="D154">
            <v>-35.097370410000003</v>
          </cell>
        </row>
        <row r="155">
          <cell r="A155">
            <v>41548</v>
          </cell>
          <cell r="D155">
            <v>-36.060491650000003</v>
          </cell>
        </row>
        <row r="156">
          <cell r="A156">
            <v>41579</v>
          </cell>
          <cell r="D156">
            <v>-34.69121225</v>
          </cell>
        </row>
        <row r="157">
          <cell r="A157">
            <v>41609</v>
          </cell>
          <cell r="D157">
            <v>-35.6423025</v>
          </cell>
        </row>
        <row r="158">
          <cell r="A158">
            <v>41640</v>
          </cell>
          <cell r="D158">
            <v>-35.430956389999999</v>
          </cell>
        </row>
        <row r="159">
          <cell r="A159">
            <v>41671</v>
          </cell>
          <cell r="D159">
            <v>-31.811977899999999</v>
          </cell>
        </row>
        <row r="160">
          <cell r="A160">
            <v>41699</v>
          </cell>
          <cell r="D160">
            <v>-35.030910749999997</v>
          </cell>
        </row>
        <row r="161">
          <cell r="A161">
            <v>41730</v>
          </cell>
          <cell r="D161">
            <v>-33.698585199999997</v>
          </cell>
        </row>
        <row r="162">
          <cell r="A162">
            <v>41760</v>
          </cell>
          <cell r="D162">
            <v>-34.62033306</v>
          </cell>
        </row>
        <row r="163">
          <cell r="A163">
            <v>41791</v>
          </cell>
          <cell r="D163">
            <v>-33.302768329999999</v>
          </cell>
        </row>
        <row r="164">
          <cell r="A164">
            <v>41821</v>
          </cell>
          <cell r="D164">
            <v>-34.212839930000001</v>
          </cell>
        </row>
        <row r="165">
          <cell r="A165">
            <v>41852</v>
          </cell>
          <cell r="D165">
            <v>-34.006936899999999</v>
          </cell>
        </row>
        <row r="166">
          <cell r="A166">
            <v>41883</v>
          </cell>
          <cell r="D166">
            <v>-32.711450650000003</v>
          </cell>
        </row>
        <row r="167">
          <cell r="A167">
            <v>41913</v>
          </cell>
          <cell r="D167">
            <v>-33.604104759999998</v>
          </cell>
        </row>
        <row r="168">
          <cell r="A168">
            <v>41944</v>
          </cell>
          <cell r="D168">
            <v>-32.323135069999999</v>
          </cell>
        </row>
        <row r="169">
          <cell r="A169">
            <v>41974</v>
          </cell>
          <cell r="D169">
            <v>-33.20436823</v>
          </cell>
        </row>
        <row r="170">
          <cell r="A170">
            <v>42005</v>
          </cell>
          <cell r="D170">
            <v>-33.00241089</v>
          </cell>
        </row>
        <row r="171">
          <cell r="A171">
            <v>42036</v>
          </cell>
          <cell r="D171">
            <v>-29.626939400000001</v>
          </cell>
        </row>
        <row r="172">
          <cell r="A172">
            <v>42064</v>
          </cell>
          <cell r="D172">
            <v>-32.620253159999997</v>
          </cell>
        </row>
        <row r="173">
          <cell r="A173">
            <v>42095</v>
          </cell>
          <cell r="D173">
            <v>-31.37479519</v>
          </cell>
        </row>
        <row r="174">
          <cell r="A174">
            <v>42125</v>
          </cell>
          <cell r="D174">
            <v>-32.228193359999999</v>
          </cell>
        </row>
        <row r="175">
          <cell r="A175">
            <v>42156</v>
          </cell>
          <cell r="D175">
            <v>-30.996909519999999</v>
          </cell>
        </row>
        <row r="176">
          <cell r="A176">
            <v>42186</v>
          </cell>
          <cell r="D176">
            <v>-31.839239030000002</v>
          </cell>
        </row>
        <row r="177">
          <cell r="A177">
            <v>42217</v>
          </cell>
          <cell r="D177">
            <v>-31.642764379999999</v>
          </cell>
        </row>
        <row r="178">
          <cell r="A178">
            <v>42248</v>
          </cell>
          <cell r="D178">
            <v>-30.432670080000001</v>
          </cell>
        </row>
        <row r="179">
          <cell r="A179">
            <v>42278</v>
          </cell>
          <cell r="D179">
            <v>-31.258496829999999</v>
          </cell>
        </row>
        <row r="180">
          <cell r="A180">
            <v>42309</v>
          </cell>
          <cell r="D180">
            <v>-30.06232709</v>
          </cell>
        </row>
        <row r="181">
          <cell r="A181">
            <v>42339</v>
          </cell>
          <cell r="D181">
            <v>-30.877338099999999</v>
          </cell>
        </row>
        <row r="182">
          <cell r="A182">
            <v>42370</v>
          </cell>
          <cell r="D182">
            <v>0</v>
          </cell>
        </row>
        <row r="183">
          <cell r="A183">
            <v>42401</v>
          </cell>
          <cell r="D183">
            <v>0</v>
          </cell>
        </row>
        <row r="184">
          <cell r="A184">
            <v>42430</v>
          </cell>
          <cell r="D184">
            <v>0</v>
          </cell>
        </row>
        <row r="185">
          <cell r="A185">
            <v>42461</v>
          </cell>
          <cell r="D185">
            <v>0</v>
          </cell>
        </row>
        <row r="186">
          <cell r="A186">
            <v>42491</v>
          </cell>
          <cell r="D186">
            <v>0</v>
          </cell>
        </row>
        <row r="187">
          <cell r="A187">
            <v>42522</v>
          </cell>
          <cell r="D187">
            <v>0</v>
          </cell>
        </row>
        <row r="188">
          <cell r="A188">
            <v>42552</v>
          </cell>
          <cell r="D188">
            <v>0</v>
          </cell>
        </row>
        <row r="200">
          <cell r="A200">
            <v>37225</v>
          </cell>
          <cell r="D200">
            <v>1.042569E-2</v>
          </cell>
        </row>
        <row r="201">
          <cell r="A201">
            <v>37226</v>
          </cell>
          <cell r="D201">
            <v>1.0746E-2</v>
          </cell>
        </row>
        <row r="202">
          <cell r="A202">
            <v>37257</v>
          </cell>
          <cell r="D202">
            <v>-23.108670539999999</v>
          </cell>
        </row>
        <row r="203">
          <cell r="A203">
            <v>37288</v>
          </cell>
          <cell r="D203">
            <v>-20.824094649999999</v>
          </cell>
        </row>
        <row r="204">
          <cell r="A204">
            <v>37316</v>
          </cell>
          <cell r="D204">
            <v>-23.009285380000001</v>
          </cell>
        </row>
        <row r="205">
          <cell r="A205">
            <v>37347</v>
          </cell>
          <cell r="D205">
            <v>-66.653317610000002</v>
          </cell>
        </row>
        <row r="206">
          <cell r="A206">
            <v>37377</v>
          </cell>
          <cell r="D206">
            <v>-68.720576089999994</v>
          </cell>
        </row>
        <row r="207">
          <cell r="A207">
            <v>37408</v>
          </cell>
          <cell r="D207">
            <v>-66.350976779999996</v>
          </cell>
        </row>
        <row r="208">
          <cell r="A208">
            <v>37438</v>
          </cell>
          <cell r="D208">
            <v>-68.406234179999998</v>
          </cell>
        </row>
        <row r="209">
          <cell r="A209">
            <v>37469</v>
          </cell>
          <cell r="D209">
            <v>-68.237686280000005</v>
          </cell>
        </row>
        <row r="210">
          <cell r="A210">
            <v>37500</v>
          </cell>
          <cell r="D210">
            <v>-65.872305040000001</v>
          </cell>
        </row>
        <row r="211">
          <cell r="A211">
            <v>37530</v>
          </cell>
          <cell r="D211">
            <v>-67.897195370000006</v>
          </cell>
        </row>
        <row r="212">
          <cell r="A212">
            <v>37561</v>
          </cell>
          <cell r="D212">
            <v>-211.14473348999999</v>
          </cell>
        </row>
        <row r="213">
          <cell r="A213">
            <v>37591</v>
          </cell>
          <cell r="D213">
            <v>-217.59563348</v>
          </cell>
        </row>
        <row r="214">
          <cell r="A214">
            <v>37622</v>
          </cell>
          <cell r="D214">
            <v>-403.97821579999999</v>
          </cell>
        </row>
        <row r="215">
          <cell r="A215">
            <v>37653</v>
          </cell>
          <cell r="D215">
            <v>-363.73027377</v>
          </cell>
        </row>
        <row r="216">
          <cell r="A216">
            <v>37681</v>
          </cell>
          <cell r="D216">
            <v>-401.52104459999998</v>
          </cell>
        </row>
        <row r="217">
          <cell r="A217">
            <v>37712</v>
          </cell>
          <cell r="D217">
            <v>-344.24483207999998</v>
          </cell>
        </row>
        <row r="218">
          <cell r="A218">
            <v>37742</v>
          </cell>
          <cell r="D218">
            <v>-354.54397607999999</v>
          </cell>
        </row>
        <row r="219">
          <cell r="A219">
            <v>37773</v>
          </cell>
          <cell r="D219">
            <v>-341.90562240000003</v>
          </cell>
        </row>
        <row r="220">
          <cell r="A220">
            <v>37803</v>
          </cell>
          <cell r="D220">
            <v>-352.07556146000002</v>
          </cell>
        </row>
        <row r="221">
          <cell r="A221">
            <v>37834</v>
          </cell>
          <cell r="D221">
            <v>-350.78175936000002</v>
          </cell>
        </row>
        <row r="222">
          <cell r="A222">
            <v>37865</v>
          </cell>
          <cell r="D222">
            <v>-338.18891112</v>
          </cell>
        </row>
        <row r="223">
          <cell r="A223">
            <v>37895</v>
          </cell>
          <cell r="D223">
            <v>-348.16005596999997</v>
          </cell>
        </row>
        <row r="224">
          <cell r="A224">
            <v>37926</v>
          </cell>
          <cell r="D224">
            <v>-419.53195466</v>
          </cell>
        </row>
        <row r="225">
          <cell r="A225">
            <v>37956</v>
          </cell>
          <cell r="D225">
            <v>-431.90529934</v>
          </cell>
        </row>
        <row r="226">
          <cell r="A226">
            <v>37987</v>
          </cell>
          <cell r="D226">
            <v>-186.42676559</v>
          </cell>
        </row>
        <row r="227">
          <cell r="A227">
            <v>38018</v>
          </cell>
          <cell r="D227">
            <v>-173.70414489999999</v>
          </cell>
        </row>
        <row r="228">
          <cell r="A228">
            <v>38047</v>
          </cell>
          <cell r="D228">
            <v>-184.97899095</v>
          </cell>
        </row>
        <row r="229">
          <cell r="A229">
            <v>38078</v>
          </cell>
          <cell r="D229">
            <v>-178.27302415</v>
          </cell>
        </row>
        <row r="230">
          <cell r="A230">
            <v>38108</v>
          </cell>
          <cell r="D230">
            <v>-183.46668844999999</v>
          </cell>
        </row>
        <row r="231">
          <cell r="A231">
            <v>38139</v>
          </cell>
          <cell r="D231">
            <v>-176.78992331000001</v>
          </cell>
        </row>
        <row r="232">
          <cell r="A232">
            <v>38169</v>
          </cell>
          <cell r="D232">
            <v>-181.91487287999999</v>
          </cell>
        </row>
        <row r="233">
          <cell r="A233">
            <v>38200</v>
          </cell>
          <cell r="D233">
            <v>-181.11150176000001</v>
          </cell>
        </row>
        <row r="234">
          <cell r="A234">
            <v>38231</v>
          </cell>
          <cell r="D234">
            <v>-174.48233597000001</v>
          </cell>
        </row>
        <row r="235">
          <cell r="A235">
            <v>38261</v>
          </cell>
          <cell r="D235">
            <v>-179.50246043000001</v>
          </cell>
        </row>
        <row r="236">
          <cell r="A236">
            <v>38292</v>
          </cell>
          <cell r="D236">
            <v>-172.93405663999999</v>
          </cell>
        </row>
        <row r="237">
          <cell r="A237">
            <v>38322</v>
          </cell>
          <cell r="D237">
            <v>-177.95103090000001</v>
          </cell>
        </row>
        <row r="238">
          <cell r="A238">
            <v>38353</v>
          </cell>
          <cell r="D238">
            <v>-163.54401598000001</v>
          </cell>
        </row>
        <row r="239">
          <cell r="A239">
            <v>38384</v>
          </cell>
          <cell r="D239">
            <v>-147.06329231999999</v>
          </cell>
        </row>
        <row r="240">
          <cell r="A240">
            <v>38412</v>
          </cell>
          <cell r="D240">
            <v>-162.16157555999999</v>
          </cell>
        </row>
        <row r="241">
          <cell r="A241">
            <v>38443</v>
          </cell>
          <cell r="D241">
            <v>-156.22017084000001</v>
          </cell>
        </row>
        <row r="242">
          <cell r="A242">
            <v>38473</v>
          </cell>
          <cell r="D242">
            <v>-160.71220068</v>
          </cell>
        </row>
        <row r="243">
          <cell r="A243">
            <v>38504</v>
          </cell>
          <cell r="D243">
            <v>-154.80780166</v>
          </cell>
        </row>
        <row r="244">
          <cell r="A244">
            <v>38534</v>
          </cell>
          <cell r="D244">
            <v>-159.2431986</v>
          </cell>
        </row>
        <row r="245">
          <cell r="A245">
            <v>38565</v>
          </cell>
          <cell r="D245">
            <v>-158.48938860000001</v>
          </cell>
        </row>
        <row r="246">
          <cell r="A246">
            <v>38596</v>
          </cell>
          <cell r="D246">
            <v>-152.64272769999999</v>
          </cell>
        </row>
        <row r="247">
          <cell r="A247">
            <v>38626</v>
          </cell>
          <cell r="D247">
            <v>-156.99228502</v>
          </cell>
        </row>
        <row r="248">
          <cell r="A248">
            <v>38657</v>
          </cell>
          <cell r="D248">
            <v>-138.58638686</v>
          </cell>
        </row>
        <row r="249">
          <cell r="A249">
            <v>38687</v>
          </cell>
          <cell r="D249">
            <v>-142.52108641999999</v>
          </cell>
        </row>
        <row r="250">
          <cell r="A250">
            <v>38718</v>
          </cell>
          <cell r="D250">
            <v>-116.02594799000001</v>
          </cell>
        </row>
        <row r="251">
          <cell r="A251">
            <v>38749</v>
          </cell>
          <cell r="D251">
            <v>-104.26888655</v>
          </cell>
        </row>
        <row r="252">
          <cell r="A252">
            <v>38777</v>
          </cell>
          <cell r="D252">
            <v>-114.90914033999999</v>
          </cell>
        </row>
        <row r="253">
          <cell r="A253">
            <v>38808</v>
          </cell>
          <cell r="D253">
            <v>-110.63023441999999</v>
          </cell>
        </row>
        <row r="254">
          <cell r="A254">
            <v>38838</v>
          </cell>
          <cell r="D254">
            <v>-113.74293817</v>
          </cell>
        </row>
        <row r="255">
          <cell r="A255">
            <v>38869</v>
          </cell>
          <cell r="D255">
            <v>-109.49610384</v>
          </cell>
        </row>
        <row r="256">
          <cell r="A256">
            <v>38899</v>
          </cell>
          <cell r="D256">
            <v>-112.56560380000001</v>
          </cell>
        </row>
        <row r="257">
          <cell r="A257">
            <v>38930</v>
          </cell>
          <cell r="D257">
            <v>-111.96321354</v>
          </cell>
        </row>
        <row r="258">
          <cell r="A258">
            <v>38961</v>
          </cell>
          <cell r="D258">
            <v>-107.7659838</v>
          </cell>
        </row>
        <row r="259">
          <cell r="A259">
            <v>38991</v>
          </cell>
          <cell r="D259">
            <v>-110.77023104</v>
          </cell>
        </row>
        <row r="260">
          <cell r="A260">
            <v>39022</v>
          </cell>
          <cell r="D260">
            <v>-106.63731973</v>
          </cell>
        </row>
        <row r="261">
          <cell r="A261">
            <v>39052</v>
          </cell>
          <cell r="D261">
            <v>-109.67351032000001</v>
          </cell>
        </row>
        <row r="262">
          <cell r="A262">
            <v>39083</v>
          </cell>
          <cell r="D262">
            <v>-97.01086128</v>
          </cell>
        </row>
        <row r="263">
          <cell r="A263">
            <v>39114</v>
          </cell>
          <cell r="D263">
            <v>-87.191660409999997</v>
          </cell>
        </row>
        <row r="264">
          <cell r="A264">
            <v>39142</v>
          </cell>
          <cell r="D264">
            <v>-96.102138319999995</v>
          </cell>
        </row>
        <row r="265">
          <cell r="A265">
            <v>39173</v>
          </cell>
          <cell r="D265">
            <v>-92.539327279999995</v>
          </cell>
        </row>
        <row r="266">
          <cell r="A266">
            <v>39203</v>
          </cell>
          <cell r="D266">
            <v>-95.160807039999995</v>
          </cell>
        </row>
        <row r="267">
          <cell r="A267">
            <v>39234</v>
          </cell>
          <cell r="D267">
            <v>-91.627545769999998</v>
          </cell>
        </row>
        <row r="268">
          <cell r="A268">
            <v>39264</v>
          </cell>
          <cell r="D268">
            <v>-94.217874890000004</v>
          </cell>
        </row>
        <row r="269">
          <cell r="A269">
            <v>39295</v>
          </cell>
          <cell r="D269">
            <v>-93.738141519999999</v>
          </cell>
        </row>
        <row r="270">
          <cell r="A270">
            <v>39326</v>
          </cell>
          <cell r="D270">
            <v>-90.249760330000001</v>
          </cell>
        </row>
        <row r="271">
          <cell r="A271">
            <v>39356</v>
          </cell>
          <cell r="D271">
            <v>-92.793237210000001</v>
          </cell>
        </row>
        <row r="272">
          <cell r="A272">
            <v>39387</v>
          </cell>
          <cell r="D272">
            <v>-89.334808719999998</v>
          </cell>
        </row>
        <row r="273">
          <cell r="A273">
            <v>39417</v>
          </cell>
          <cell r="D273">
            <v>-91.847315609999995</v>
          </cell>
        </row>
        <row r="274">
          <cell r="A274">
            <v>39448</v>
          </cell>
          <cell r="D274">
            <v>-91.36628503</v>
          </cell>
        </row>
        <row r="275">
          <cell r="A275">
            <v>39479</v>
          </cell>
          <cell r="D275">
            <v>-85.021527109999994</v>
          </cell>
        </row>
        <row r="276">
          <cell r="A276">
            <v>39508</v>
          </cell>
          <cell r="D276">
            <v>-90.434790879999994</v>
          </cell>
        </row>
        <row r="277">
          <cell r="A277">
            <v>39539</v>
          </cell>
          <cell r="D277">
            <v>-87.051614169999993</v>
          </cell>
        </row>
        <row r="278">
          <cell r="A278">
            <v>39569</v>
          </cell>
          <cell r="D278">
            <v>-89.487326240000002</v>
          </cell>
        </row>
        <row r="279">
          <cell r="A279">
            <v>39600</v>
          </cell>
          <cell r="D279">
            <v>-86.134574400000005</v>
          </cell>
        </row>
        <row r="280">
          <cell r="A280">
            <v>39630</v>
          </cell>
          <cell r="D280">
            <v>-88.539634570000004</v>
          </cell>
        </row>
        <row r="281">
          <cell r="A281">
            <v>39661</v>
          </cell>
          <cell r="D281">
            <v>-88.058004729999993</v>
          </cell>
        </row>
        <row r="282">
          <cell r="A282">
            <v>39692</v>
          </cell>
          <cell r="D282">
            <v>-84.751357029999994</v>
          </cell>
        </row>
        <row r="283">
          <cell r="A283">
            <v>39722</v>
          </cell>
          <cell r="D283">
            <v>-87.11038825</v>
          </cell>
        </row>
        <row r="284">
          <cell r="A284">
            <v>39753</v>
          </cell>
          <cell r="D284">
            <v>-83.834441589999997</v>
          </cell>
        </row>
        <row r="285">
          <cell r="A285">
            <v>39783</v>
          </cell>
          <cell r="D285">
            <v>-86.163094889999996</v>
          </cell>
        </row>
        <row r="286">
          <cell r="A286">
            <v>39814</v>
          </cell>
          <cell r="D286">
            <v>-85.681876320000001</v>
          </cell>
        </row>
        <row r="287">
          <cell r="A287">
            <v>39845</v>
          </cell>
          <cell r="D287">
            <v>-76.955583529999998</v>
          </cell>
        </row>
        <row r="288">
          <cell r="A288">
            <v>39873</v>
          </cell>
          <cell r="D288">
            <v>-84.766492959999994</v>
          </cell>
        </row>
        <row r="289">
          <cell r="A289">
            <v>39904</v>
          </cell>
          <cell r="D289">
            <v>-81.566937690000003</v>
          </cell>
        </row>
        <row r="290">
          <cell r="A290">
            <v>39934</v>
          </cell>
          <cell r="D290">
            <v>-83.820918320000004</v>
          </cell>
        </row>
        <row r="291">
          <cell r="A291">
            <v>39965</v>
          </cell>
          <cell r="D291">
            <v>-80.652361110000001</v>
          </cell>
        </row>
        <row r="292">
          <cell r="A292">
            <v>39995</v>
          </cell>
          <cell r="D292">
            <v>-82.876402319999997</v>
          </cell>
        </row>
        <row r="293">
          <cell r="A293">
            <v>40026</v>
          </cell>
          <cell r="D293">
            <v>-82.396874080000003</v>
          </cell>
        </row>
        <row r="294">
          <cell r="A294">
            <v>40057</v>
          </cell>
          <cell r="D294">
            <v>-79.27519264</v>
          </cell>
        </row>
        <row r="295">
          <cell r="A295">
            <v>40087</v>
          </cell>
          <cell r="D295">
            <v>-81.454342560000001</v>
          </cell>
        </row>
        <row r="296">
          <cell r="A296">
            <v>40118</v>
          </cell>
          <cell r="D296">
            <v>-78.363812719999999</v>
          </cell>
        </row>
        <row r="297">
          <cell r="A297">
            <v>40148</v>
          </cell>
          <cell r="D297">
            <v>-80.513379830000005</v>
          </cell>
        </row>
        <row r="298">
          <cell r="A298">
            <v>40179</v>
          </cell>
          <cell r="D298">
            <v>-80.035850479999993</v>
          </cell>
        </row>
        <row r="299">
          <cell r="A299">
            <v>40210</v>
          </cell>
          <cell r="D299">
            <v>-71.859564239999997</v>
          </cell>
        </row>
        <row r="300">
          <cell r="A300">
            <v>40238</v>
          </cell>
          <cell r="D300">
            <v>-79.128357600000001</v>
          </cell>
        </row>
        <row r="301">
          <cell r="A301">
            <v>40269</v>
          </cell>
          <cell r="D301">
            <v>-76.115127509999994</v>
          </cell>
        </row>
        <row r="302">
          <cell r="A302">
            <v>40299</v>
          </cell>
          <cell r="D302">
            <v>-78.192124809999996</v>
          </cell>
        </row>
        <row r="303">
          <cell r="A303">
            <v>40330</v>
          </cell>
          <cell r="D303">
            <v>-75.210176959999998</v>
          </cell>
        </row>
        <row r="304">
          <cell r="A304">
            <v>40360</v>
          </cell>
          <cell r="D304">
            <v>-77.258136969999995</v>
          </cell>
        </row>
        <row r="305">
          <cell r="A305">
            <v>40391</v>
          </cell>
          <cell r="D305">
            <v>-76.784407999999999</v>
          </cell>
        </row>
        <row r="306">
          <cell r="A306">
            <v>40422</v>
          </cell>
          <cell r="D306">
            <v>-73.849675829999995</v>
          </cell>
        </row>
        <row r="307">
          <cell r="A307">
            <v>40452</v>
          </cell>
          <cell r="D307">
            <v>-75.854159989999999</v>
          </cell>
        </row>
        <row r="308">
          <cell r="A308">
            <v>40483</v>
          </cell>
          <cell r="D308">
            <v>-72.950746480000006</v>
          </cell>
        </row>
        <row r="309">
          <cell r="A309">
            <v>40513</v>
          </cell>
          <cell r="D309">
            <v>-74.926621609999998</v>
          </cell>
        </row>
        <row r="310">
          <cell r="A310">
            <v>40544</v>
          </cell>
          <cell r="D310">
            <v>0</v>
          </cell>
        </row>
        <row r="311">
          <cell r="A311">
            <v>40575</v>
          </cell>
          <cell r="D311">
            <v>0</v>
          </cell>
        </row>
        <row r="312">
          <cell r="A312">
            <v>40603</v>
          </cell>
          <cell r="D312">
            <v>0</v>
          </cell>
        </row>
        <row r="313">
          <cell r="A313">
            <v>40634</v>
          </cell>
          <cell r="D313">
            <v>0</v>
          </cell>
        </row>
        <row r="314">
          <cell r="A314">
            <v>40664</v>
          </cell>
          <cell r="D314">
            <v>0</v>
          </cell>
        </row>
        <row r="315">
          <cell r="A315">
            <v>40695</v>
          </cell>
          <cell r="D315">
            <v>0</v>
          </cell>
        </row>
        <row r="316">
          <cell r="A316">
            <v>40725</v>
          </cell>
          <cell r="D316">
            <v>0</v>
          </cell>
        </row>
        <row r="329">
          <cell r="A329">
            <v>37225</v>
          </cell>
          <cell r="D329">
            <v>-205.90650897621074</v>
          </cell>
        </row>
        <row r="330">
          <cell r="A330">
            <v>37226</v>
          </cell>
          <cell r="D330">
            <v>0.421385633998</v>
          </cell>
        </row>
        <row r="331">
          <cell r="A331">
            <v>37257</v>
          </cell>
          <cell r="D331">
            <v>26.019873509938002</v>
          </cell>
        </row>
        <row r="332">
          <cell r="A332">
            <v>37288</v>
          </cell>
          <cell r="D332">
            <v>23.447489508142002</v>
          </cell>
        </row>
        <row r="333">
          <cell r="A333">
            <v>37316</v>
          </cell>
          <cell r="D333">
            <v>25.907967967644002</v>
          </cell>
        </row>
        <row r="334">
          <cell r="A334">
            <v>37347</v>
          </cell>
          <cell r="D334">
            <v>25.0167412208</v>
          </cell>
        </row>
        <row r="335">
          <cell r="A335">
            <v>37377</v>
          </cell>
          <cell r="D335">
            <v>25.792637673264</v>
          </cell>
        </row>
        <row r="336">
          <cell r="A336">
            <v>37408</v>
          </cell>
          <cell r="D336">
            <v>24.903264813742002</v>
          </cell>
        </row>
        <row r="337">
          <cell r="A337">
            <v>37438</v>
          </cell>
          <cell r="D337">
            <v>-4.7259552579960005</v>
          </cell>
        </row>
        <row r="338">
          <cell r="A338">
            <v>37469</v>
          </cell>
          <cell r="D338">
            <v>-4.7143108336240003</v>
          </cell>
        </row>
        <row r="339">
          <cell r="A339">
            <v>37500</v>
          </cell>
          <cell r="D339">
            <v>-4.5508946360500007</v>
          </cell>
        </row>
        <row r="340">
          <cell r="A340">
            <v>37530</v>
          </cell>
          <cell r="D340">
            <v>25.483601237262004</v>
          </cell>
        </row>
        <row r="341">
          <cell r="A341">
            <v>37561</v>
          </cell>
          <cell r="D341">
            <v>24.59425832822</v>
          </cell>
        </row>
        <row r="342">
          <cell r="A342">
            <v>37591</v>
          </cell>
          <cell r="D342">
            <v>25.34566284201</v>
          </cell>
        </row>
        <row r="343">
          <cell r="A343">
            <v>37622</v>
          </cell>
          <cell r="D343">
            <v>23.636939961418001</v>
          </cell>
        </row>
        <row r="344">
          <cell r="A344">
            <v>37653</v>
          </cell>
          <cell r="D344">
            <v>21.282015485723999</v>
          </cell>
        </row>
        <row r="345">
          <cell r="A345">
            <v>37681</v>
          </cell>
          <cell r="D345">
            <v>23.493169809634001</v>
          </cell>
        </row>
        <row r="346">
          <cell r="A346">
            <v>37712</v>
          </cell>
          <cell r="D346">
            <v>22.659653107266003</v>
          </cell>
        </row>
        <row r="347">
          <cell r="A347">
            <v>37742</v>
          </cell>
          <cell r="D347">
            <v>23.337586392386001</v>
          </cell>
        </row>
        <row r="348">
          <cell r="A348">
            <v>37773</v>
          </cell>
          <cell r="D348">
            <v>22.505676410056001</v>
          </cell>
        </row>
        <row r="349">
          <cell r="A349">
            <v>37803</v>
          </cell>
          <cell r="D349">
            <v>23.175104886738001</v>
          </cell>
        </row>
        <row r="350">
          <cell r="A350">
            <v>37834</v>
          </cell>
          <cell r="D350">
            <v>23.08994135084</v>
          </cell>
        </row>
        <row r="351">
          <cell r="A351">
            <v>37865</v>
          </cell>
          <cell r="D351">
            <v>22.261026729284001</v>
          </cell>
        </row>
        <row r="352">
          <cell r="A352">
            <v>37895</v>
          </cell>
          <cell r="D352">
            <v>22.91736971804</v>
          </cell>
        </row>
        <row r="353">
          <cell r="A353">
            <v>37926</v>
          </cell>
          <cell r="D353">
            <v>22.092296349802002</v>
          </cell>
        </row>
        <row r="354">
          <cell r="A354">
            <v>37956</v>
          </cell>
          <cell r="D354">
            <v>22.743869127503999</v>
          </cell>
        </row>
        <row r="355">
          <cell r="A355">
            <v>37987</v>
          </cell>
          <cell r="D355">
            <v>7.8940387062040003</v>
          </cell>
        </row>
        <row r="356">
          <cell r="A356">
            <v>38018</v>
          </cell>
          <cell r="D356">
            <v>7.3553131574860009</v>
          </cell>
        </row>
        <row r="357">
          <cell r="A357">
            <v>38047</v>
          </cell>
          <cell r="D357">
            <v>7.8327342629199999</v>
          </cell>
        </row>
        <row r="358">
          <cell r="A358">
            <v>38078</v>
          </cell>
          <cell r="D358">
            <v>7.5487773921140002</v>
          </cell>
        </row>
        <row r="359">
          <cell r="A359">
            <v>38108</v>
          </cell>
          <cell r="D359">
            <v>7.7686974544060003</v>
          </cell>
        </row>
        <row r="360">
          <cell r="A360">
            <v>38139</v>
          </cell>
          <cell r="D360">
            <v>7.4859770929579996</v>
          </cell>
        </row>
        <row r="361">
          <cell r="A361">
            <v>38169</v>
          </cell>
          <cell r="D361">
            <v>7.7029875135080008</v>
          </cell>
        </row>
        <row r="362">
          <cell r="A362">
            <v>38200</v>
          </cell>
          <cell r="D362">
            <v>7.6689696445880005</v>
          </cell>
        </row>
        <row r="363">
          <cell r="A363">
            <v>38231</v>
          </cell>
          <cell r="D363">
            <v>7.3882648272300004</v>
          </cell>
        </row>
        <row r="364">
          <cell r="A364">
            <v>38261</v>
          </cell>
          <cell r="D364">
            <v>7.6008365297760001</v>
          </cell>
        </row>
        <row r="365">
          <cell r="A365">
            <v>38292</v>
          </cell>
          <cell r="D365">
            <v>7.3227046197760002</v>
          </cell>
        </row>
        <row r="366">
          <cell r="A366">
            <v>38322</v>
          </cell>
          <cell r="D366">
            <v>7.5351429384280006</v>
          </cell>
        </row>
        <row r="367">
          <cell r="A367">
            <v>38353</v>
          </cell>
          <cell r="D367">
            <v>7.5021846814740005</v>
          </cell>
        </row>
        <row r="368">
          <cell r="A368">
            <v>38384</v>
          </cell>
          <cell r="D368">
            <v>6.7461714996620001</v>
          </cell>
        </row>
        <row r="369">
          <cell r="A369">
            <v>38412</v>
          </cell>
          <cell r="D369">
            <v>7.4387685777020005</v>
          </cell>
        </row>
        <row r="370">
          <cell r="A370">
            <v>38443</v>
          </cell>
          <cell r="D370">
            <v>7.1662210673899995</v>
          </cell>
        </row>
        <row r="371">
          <cell r="A371">
            <v>38473</v>
          </cell>
          <cell r="D371">
            <v>7.3722820284399999</v>
          </cell>
        </row>
        <row r="372">
          <cell r="A372">
            <v>38504</v>
          </cell>
          <cell r="D372">
            <v>7.1014320563620004</v>
          </cell>
        </row>
        <row r="373">
          <cell r="A373">
            <v>38534</v>
          </cell>
          <cell r="D373">
            <v>7.3048951260460004</v>
          </cell>
        </row>
        <row r="374">
          <cell r="A374">
            <v>38565</v>
          </cell>
          <cell r="D374">
            <v>7.2703159225760006</v>
          </cell>
        </row>
        <row r="375">
          <cell r="A375">
            <v>38596</v>
          </cell>
          <cell r="D375">
            <v>7.0021145396860005</v>
          </cell>
        </row>
        <row r="376">
          <cell r="A376">
            <v>38626</v>
          </cell>
          <cell r="D376">
            <v>7.2016399268800004</v>
          </cell>
        </row>
        <row r="377">
          <cell r="A377">
            <v>38657</v>
          </cell>
          <cell r="D377">
            <v>6.9352516759120002</v>
          </cell>
        </row>
        <row r="378">
          <cell r="A378">
            <v>38687</v>
          </cell>
          <cell r="D378">
            <v>7.1321550881420004</v>
          </cell>
        </row>
        <row r="379">
          <cell r="A379">
            <v>38718</v>
          </cell>
          <cell r="D379">
            <v>7.0965449057440004</v>
          </cell>
        </row>
        <row r="380">
          <cell r="A380">
            <v>38749</v>
          </cell>
          <cell r="D380">
            <v>6.3774427049620011</v>
          </cell>
        </row>
        <row r="381">
          <cell r="A381">
            <v>38777</v>
          </cell>
          <cell r="D381">
            <v>7.0282371113920004</v>
          </cell>
        </row>
        <row r="382">
          <cell r="A382">
            <v>38808</v>
          </cell>
          <cell r="D382">
            <v>6.7665245568620005</v>
          </cell>
        </row>
        <row r="383">
          <cell r="A383">
            <v>38838</v>
          </cell>
          <cell r="D383">
            <v>6.9569081950619998</v>
          </cell>
        </row>
        <row r="384">
          <cell r="A384">
            <v>38869</v>
          </cell>
          <cell r="D384">
            <v>6.6971572453240009</v>
          </cell>
        </row>
        <row r="385">
          <cell r="A385">
            <v>38899</v>
          </cell>
          <cell r="D385">
            <v>6.8848983886899999</v>
          </cell>
        </row>
        <row r="386">
          <cell r="A386">
            <v>38930</v>
          </cell>
          <cell r="D386">
            <v>6.8480541233020009</v>
          </cell>
        </row>
        <row r="387">
          <cell r="A387">
            <v>38961</v>
          </cell>
          <cell r="D387">
            <v>6.5913371666660003</v>
          </cell>
        </row>
        <row r="388">
          <cell r="A388">
            <v>38991</v>
          </cell>
          <cell r="D388">
            <v>6.7750872284900003</v>
          </cell>
        </row>
        <row r="389">
          <cell r="A389">
            <v>39022</v>
          </cell>
          <cell r="D389">
            <v>6.5223042010560004</v>
          </cell>
        </row>
        <row r="390">
          <cell r="A390">
            <v>39052</v>
          </cell>
          <cell r="D390">
            <v>6.7080080293659998</v>
          </cell>
        </row>
        <row r="391">
          <cell r="A391">
            <v>39083</v>
          </cell>
          <cell r="D391">
            <v>5.2961411131579998</v>
          </cell>
        </row>
        <row r="392">
          <cell r="A392">
            <v>39114</v>
          </cell>
          <cell r="D392">
            <v>4.7600787307919994</v>
          </cell>
        </row>
        <row r="393">
          <cell r="A393">
            <v>39142</v>
          </cell>
          <cell r="D393">
            <v>5.2465309485259999</v>
          </cell>
        </row>
        <row r="394">
          <cell r="A394">
            <v>39173</v>
          </cell>
          <cell r="D394">
            <v>5.0520254039500001</v>
          </cell>
        </row>
        <row r="395">
          <cell r="A395">
            <v>39203</v>
          </cell>
          <cell r="D395">
            <v>5.1951405880220003</v>
          </cell>
        </row>
        <row r="396">
          <cell r="A396">
            <v>39234</v>
          </cell>
          <cell r="D396">
            <v>5.0022482653920006</v>
          </cell>
        </row>
        <row r="397">
          <cell r="A397">
            <v>39264</v>
          </cell>
          <cell r="D397">
            <v>5.1436628214020006</v>
          </cell>
        </row>
        <row r="398">
          <cell r="A398">
            <v>39295</v>
          </cell>
          <cell r="D398">
            <v>5.1174726052099997</v>
          </cell>
        </row>
        <row r="399">
          <cell r="A399">
            <v>39326</v>
          </cell>
          <cell r="D399">
            <v>4.9270304403600003</v>
          </cell>
        </row>
        <row r="400">
          <cell r="A400">
            <v>39356</v>
          </cell>
          <cell r="D400">
            <v>5.0658871779880004</v>
          </cell>
        </row>
        <row r="401">
          <cell r="A401">
            <v>39387</v>
          </cell>
          <cell r="D401">
            <v>4.8770802240440005</v>
          </cell>
        </row>
        <row r="402">
          <cell r="A402">
            <v>39417</v>
          </cell>
          <cell r="D402">
            <v>5.0142462191640007</v>
          </cell>
        </row>
        <row r="403">
          <cell r="A403">
            <v>39448</v>
          </cell>
          <cell r="D403">
            <v>4.9879851833560007</v>
          </cell>
        </row>
        <row r="404">
          <cell r="A404">
            <v>39479</v>
          </cell>
          <cell r="D404">
            <v>4.641604034088</v>
          </cell>
        </row>
        <row r="405">
          <cell r="A405">
            <v>39508</v>
          </cell>
          <cell r="D405">
            <v>4.9371318652880003</v>
          </cell>
        </row>
        <row r="406">
          <cell r="A406">
            <v>39539</v>
          </cell>
          <cell r="D406">
            <v>4.7524331504440003</v>
          </cell>
        </row>
        <row r="407">
          <cell r="A407">
            <v>39569</v>
          </cell>
          <cell r="D407">
            <v>4.8854066565220009</v>
          </cell>
        </row>
        <row r="408">
          <cell r="A408">
            <v>39600</v>
          </cell>
          <cell r="D408">
            <v>4.7023689327440001</v>
          </cell>
        </row>
        <row r="409">
          <cell r="A409">
            <v>39630</v>
          </cell>
          <cell r="D409">
            <v>4.833669060010001</v>
          </cell>
        </row>
        <row r="410">
          <cell r="A410">
            <v>39661</v>
          </cell>
          <cell r="D410">
            <v>4.8073753061460005</v>
          </cell>
        </row>
        <row r="411">
          <cell r="A411">
            <v>39692</v>
          </cell>
          <cell r="D411">
            <v>4.6268545600480007</v>
          </cell>
        </row>
        <row r="412">
          <cell r="A412">
            <v>39722</v>
          </cell>
          <cell r="D412">
            <v>4.7556418136080003</v>
          </cell>
        </row>
        <row r="413">
          <cell r="A413">
            <v>39753</v>
          </cell>
          <cell r="D413">
            <v>4.5767971380740002</v>
          </cell>
        </row>
        <row r="414">
          <cell r="A414">
            <v>39783</v>
          </cell>
          <cell r="D414">
            <v>4.7039259691059998</v>
          </cell>
        </row>
        <row r="415">
          <cell r="A415">
            <v>39814</v>
          </cell>
          <cell r="D415">
            <v>4.6776546591459995</v>
          </cell>
        </row>
        <row r="416">
          <cell r="A416">
            <v>39845</v>
          </cell>
          <cell r="D416">
            <v>4.2012577179579997</v>
          </cell>
        </row>
        <row r="417">
          <cell r="A417">
            <v>39873</v>
          </cell>
          <cell r="D417">
            <v>4.6276808899999997</v>
          </cell>
        </row>
        <row r="418">
          <cell r="A418">
            <v>39904</v>
          </cell>
          <cell r="D418">
            <v>4.4530066671580002</v>
          </cell>
        </row>
        <row r="419">
          <cell r="A419">
            <v>39934</v>
          </cell>
          <cell r="D419">
            <v>4.5760588682200005</v>
          </cell>
        </row>
        <row r="420">
          <cell r="A420">
            <v>39965</v>
          </cell>
          <cell r="D420">
            <v>4.4030769328000003</v>
          </cell>
        </row>
        <row r="421">
          <cell r="A421">
            <v>39995</v>
          </cell>
          <cell r="D421">
            <v>4.5244946338060004</v>
          </cell>
        </row>
        <row r="422">
          <cell r="A422">
            <v>40026</v>
          </cell>
          <cell r="D422">
            <v>4.4983156206100006</v>
          </cell>
        </row>
        <row r="423">
          <cell r="A423">
            <v>40057</v>
          </cell>
          <cell r="D423">
            <v>4.3278927831019995</v>
          </cell>
        </row>
        <row r="424">
          <cell r="A424">
            <v>40087</v>
          </cell>
          <cell r="D424">
            <v>4.4468597292140002</v>
          </cell>
        </row>
        <row r="425">
          <cell r="A425">
            <v>40118</v>
          </cell>
          <cell r="D425">
            <v>4.2781375671580006</v>
          </cell>
        </row>
        <row r="426">
          <cell r="A426">
            <v>40148</v>
          </cell>
          <cell r="D426">
            <v>4.3954894905040005</v>
          </cell>
        </row>
        <row r="427">
          <cell r="A427">
            <v>40179</v>
          </cell>
          <cell r="D427">
            <v>4.3694195975220005</v>
          </cell>
        </row>
        <row r="428">
          <cell r="A428">
            <v>40210</v>
          </cell>
          <cell r="D428">
            <v>3.9230493110200002</v>
          </cell>
        </row>
        <row r="429">
          <cell r="A429">
            <v>40238</v>
          </cell>
          <cell r="D429">
            <v>4.3198765845200002</v>
          </cell>
        </row>
        <row r="430">
          <cell r="A430">
            <v>40269</v>
          </cell>
          <cell r="D430">
            <v>4.1553744640520005</v>
          </cell>
        </row>
        <row r="431">
          <cell r="A431">
            <v>40299</v>
          </cell>
          <cell r="D431">
            <v>4.2687645644419998</v>
          </cell>
        </row>
        <row r="432">
          <cell r="A432">
            <v>40330</v>
          </cell>
          <cell r="D432">
            <v>4.1059702468820003</v>
          </cell>
        </row>
        <row r="433">
          <cell r="A433">
            <v>40360</v>
          </cell>
          <cell r="D433">
            <v>4.2177751043819995</v>
          </cell>
        </row>
        <row r="434">
          <cell r="A434">
            <v>40391</v>
          </cell>
          <cell r="D434">
            <v>4.1919126848200001</v>
          </cell>
        </row>
        <row r="435">
          <cell r="A435">
            <v>40422</v>
          </cell>
          <cell r="D435">
            <v>4.0316960325739997</v>
          </cell>
        </row>
        <row r="436">
          <cell r="A436">
            <v>40452</v>
          </cell>
          <cell r="D436">
            <v>4.1411273903580001</v>
          </cell>
        </row>
        <row r="437">
          <cell r="A437">
            <v>40483</v>
          </cell>
          <cell r="D437">
            <v>3.9826205313999998</v>
          </cell>
        </row>
        <row r="438">
          <cell r="A438">
            <v>40513</v>
          </cell>
          <cell r="D438">
            <v>4.0904900379979994</v>
          </cell>
        </row>
        <row r="439">
          <cell r="A439">
            <v>40544</v>
          </cell>
          <cell r="D439">
            <v>0</v>
          </cell>
        </row>
        <row r="440">
          <cell r="A440">
            <v>40575</v>
          </cell>
          <cell r="D440">
            <v>0</v>
          </cell>
        </row>
        <row r="441">
          <cell r="A441">
            <v>40603</v>
          </cell>
          <cell r="D441">
            <v>0</v>
          </cell>
        </row>
        <row r="442">
          <cell r="A442">
            <v>40634</v>
          </cell>
          <cell r="D442">
            <v>0</v>
          </cell>
        </row>
        <row r="443">
          <cell r="A443">
            <v>40664</v>
          </cell>
          <cell r="D443">
            <v>0</v>
          </cell>
        </row>
        <row r="444">
          <cell r="A444">
            <v>40695</v>
          </cell>
          <cell r="D444">
            <v>0</v>
          </cell>
        </row>
        <row r="445">
          <cell r="A445">
            <v>40725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L1" sqref="L1"/>
    </sheetView>
  </sheetViews>
  <sheetFormatPr defaultRowHeight="13.2" x14ac:dyDescent="0.25"/>
  <cols>
    <col min="1" max="1" width="9.109375" hidden="1" customWidth="1"/>
    <col min="2" max="2" width="9.88671875" customWidth="1"/>
    <col min="3" max="3" width="13.33203125" customWidth="1"/>
    <col min="4" max="4" width="7.88671875" hidden="1" customWidth="1"/>
    <col min="5" max="5" width="11.5546875" customWidth="1"/>
    <col min="6" max="6" width="11.6640625" customWidth="1"/>
    <col min="7" max="7" width="14.6640625" customWidth="1"/>
    <col min="8" max="8" width="10" customWidth="1"/>
    <col min="9" max="9" width="14.44140625" customWidth="1"/>
    <col min="10" max="10" width="10" customWidth="1"/>
    <col min="11" max="11" width="10.88671875" customWidth="1"/>
    <col min="12" max="12" width="12.44140625" customWidth="1"/>
    <col min="13" max="13" width="10.44140625" customWidth="1"/>
    <col min="14" max="14" width="11.4414062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36</v>
      </c>
      <c r="I1" s="62">
        <f ca="1">TODAY()</f>
        <v>37186</v>
      </c>
    </row>
    <row r="3" spans="1:21" ht="13.8" thickBot="1" x14ac:dyDescent="0.3">
      <c r="O3" s="28"/>
      <c r="P3" s="28"/>
      <c r="Q3" s="28"/>
      <c r="R3" s="28"/>
      <c r="S3" s="28"/>
      <c r="T3" s="28"/>
      <c r="U3" s="28"/>
    </row>
    <row r="4" spans="1:21" x14ac:dyDescent="0.25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5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8" thickBot="1" x14ac:dyDescent="0.3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5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1727969.8763427734</v>
      </c>
      <c r="D7" s="21">
        <f t="array" ref="D7">SUM(IF(YEAR('[2]Pricing Summary'!$AB$12:$AB$250)=YEAR($A7),'[2]Pricing Summary'!$AO$12:$AO$248))</f>
        <v>8576.5124147615898</v>
      </c>
      <c r="E7" s="42">
        <f ca="1">C7/D7</f>
        <v>201.47698653926656</v>
      </c>
      <c r="F7" s="48">
        <f t="array" aca="1" ref="F7" ca="1">SUM(IF(YEAR('[2]Pricing Summary'!$AB$12:$AB$250)=YEAR($A7),'[2]Pricing Summary'!$AK$12:$AK$248))/12</f>
        <v>45.884866928738397</v>
      </c>
      <c r="G7" s="48">
        <f>VLOOKUP(B7,'[2]Pricing Summary'!P$17:Q$36,2)</f>
        <v>4.2329423521678944</v>
      </c>
      <c r="H7" s="51">
        <f ca="1">F7/G7</f>
        <v>10.839946096888973</v>
      </c>
      <c r="I7" s="51">
        <v>14.25</v>
      </c>
      <c r="J7" s="59">
        <f ca="1">H7-I7</f>
        <v>-3.4100539031110273</v>
      </c>
      <c r="K7" s="54">
        <f ca="1">E7*24*H7/10000</f>
        <v>5.2415992172382593</v>
      </c>
      <c r="L7" s="54">
        <f t="array" ref="L7">-(SUM(IF(YEAR([2]GasPosn!$A$12:$A$188)=YEAR(A7),[2]GasPosn!$D$12:$D$188))*1.055/D7*24+SUM(IF(YEAR([2]GasPosn!$A$329:$A$445)=YEAR(A7),[2]GasPosn!$D$329:$D$445))/D7*24)</f>
        <v>1.7944649569364732</v>
      </c>
      <c r="M7" s="22">
        <f ca="1">L7/K7</f>
        <v>0.34235066104156603</v>
      </c>
      <c r="N7" s="63">
        <f t="array" ref="N7">-(SUM(IF(YEAR([2]GasPosn!$A$200:$A$316)=YEAR(A7),[2]GasPosn!$D$200:$D$316))*1.055/D7*24+SUM(IF(YEAR([2]GasPosn!$A$329:$A$445)=YEAR(A7),[2]GasPosn!$D$329:$D$445))/D7*24)</f>
        <v>2.2625434836117786</v>
      </c>
      <c r="O7" s="28"/>
      <c r="P7" s="4"/>
      <c r="Q7" s="3"/>
      <c r="R7" s="4"/>
      <c r="S7" s="30"/>
      <c r="T7" s="28"/>
      <c r="U7" s="28"/>
    </row>
    <row r="8" spans="1:21" x14ac:dyDescent="0.25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4921144.2163085938</v>
      </c>
      <c r="D8" s="1">
        <f t="array" ref="D8">SUM(IF(YEAR('[2]Pricing Summary'!$AB$12:$AB$250)=YEAR($A8),'[2]Pricing Summary'!$AO$12:$AO$248))</f>
        <v>8277.774355566451</v>
      </c>
      <c r="E8" s="43">
        <f t="shared" ref="E8:E25" ca="1" si="0">C8/D8</f>
        <v>594.5008893603549</v>
      </c>
      <c r="F8" s="49">
        <f t="array" aca="1" ref="F8" ca="1">SUM(IF(YEAR('[2]Pricing Summary'!$AB$12:$AB$250)=YEAR($A8),'[2]Pricing Summary'!$AK$12:$AK$248))/12</f>
        <v>42.734279984492595</v>
      </c>
      <c r="G8" s="49">
        <f>VLOOKUP(B8,'[2]Pricing Summary'!P$17:Q$36,2)</f>
        <v>4.7865883798567985</v>
      </c>
      <c r="H8" s="52">
        <f t="shared" ref="H8:H25" ca="1" si="1">F8/G8</f>
        <v>8.9279203877921685</v>
      </c>
      <c r="I8" s="52">
        <v>12.03</v>
      </c>
      <c r="J8" s="60">
        <f t="shared" ref="J8:J25" ca="1" si="2">H8-I8</f>
        <v>-3.1020796122078309</v>
      </c>
      <c r="K8" s="55">
        <f t="shared" ref="K8:K25" ca="1" si="3">E8*24*H8/10000</f>
        <v>12.738375865634133</v>
      </c>
      <c r="L8" s="55">
        <f t="array" ref="L8">-(SUM(IF(YEAR([2]GasPosn!$A$12:$A$188)=YEAR(A8),[2]GasPosn!$D$12:$D$188))*1.055/D8*24+SUM(IF(YEAR([2]GasPosn!$A$329:$A$445)=YEAR(A8),[2]GasPosn!$D$329:$D$445))/D8*24)</f>
        <v>12.273302905531926</v>
      </c>
      <c r="M8" s="5">
        <f t="shared" ref="M8:M26" ca="1" si="4">L8/K8</f>
        <v>0.96349040372117678</v>
      </c>
      <c r="N8" s="64">
        <f t="array" ref="N8">-(SUM(IF(YEAR([2]GasPosn!$A$200:$A$316)=YEAR(A8),[2]GasPosn!$D$200:$D$316))*1.055/D8*24+SUM(IF(YEAR([2]GasPosn!$A$329:$A$445)=YEAR(A8),[2]GasPosn!$D$329:$D$445))/D8*24)</f>
        <v>12.821284215468756</v>
      </c>
      <c r="O8" s="28"/>
      <c r="P8" s="4"/>
      <c r="Q8" s="3"/>
      <c r="R8" s="4"/>
      <c r="S8" s="30"/>
      <c r="T8" s="28"/>
      <c r="U8" s="28"/>
    </row>
    <row r="9" spans="1:21" x14ac:dyDescent="0.25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3170528.6401367188</v>
      </c>
      <c r="D9" s="1">
        <f t="array" ref="D9">SUM(IF(YEAR('[2]Pricing Summary'!$AB$12:$AB$250)=YEAR($A9),'[2]Pricing Summary'!$AO$12:$AO$248))</f>
        <v>7918.3750129835735</v>
      </c>
      <c r="E9" s="43">
        <f t="shared" ca="1" si="0"/>
        <v>400.40142515832827</v>
      </c>
      <c r="F9" s="49">
        <f t="array" aca="1" ref="F9" ca="1">SUM(IF(YEAR('[2]Pricing Summary'!$AB$12:$AB$250)=YEAR($A9),'[2]Pricing Summary'!$AK$12:$AK$248))/12</f>
        <v>41.354710408818171</v>
      </c>
      <c r="G9" s="49">
        <f>VLOOKUP(B9,'[2]Pricing Summary'!P$17:Q$36,2)</f>
        <v>4.8392864679726246</v>
      </c>
      <c r="H9" s="52">
        <f t="shared" ca="1" si="1"/>
        <v>8.5456214841820177</v>
      </c>
      <c r="I9" s="52">
        <v>8.9</v>
      </c>
      <c r="J9" s="60">
        <f t="shared" ca="1" si="2"/>
        <v>-0.35437851581798263</v>
      </c>
      <c r="K9" s="55">
        <f t="shared" ca="1" si="3"/>
        <v>8.2120296507122585</v>
      </c>
      <c r="L9" s="55">
        <f t="array" ref="L9">-(SUM(IF(YEAR([2]GasPosn!$A$12:$A$188)=YEAR(A9),[2]GasPosn!$D$12:$D$188))*1.055/D9*24+SUM(IF(YEAR([2]GasPosn!$A$329:$A$445)=YEAR(A9),[2]GasPosn!$D$329:$D$445))/D9*24)</f>
        <v>7.1328914480388868</v>
      </c>
      <c r="M9" s="5">
        <f t="shared" ca="1" si="4"/>
        <v>0.86859056182538574</v>
      </c>
      <c r="N9" s="64">
        <f t="array" ref="N9">-(SUM(IF(YEAR([2]GasPosn!$A$200:$A$316)=YEAR(A9),[2]GasPosn!$D$200:$D$316))*1.055/D9*24+SUM(IF(YEAR([2]GasPosn!$A$329:$A$445)=YEAR(A9),[2]GasPosn!$D$329:$D$445))/D9*24)</f>
        <v>6.603675578368394</v>
      </c>
      <c r="O9" s="28"/>
      <c r="P9" s="4"/>
      <c r="Q9" s="3"/>
      <c r="R9" s="4"/>
      <c r="S9" s="30"/>
      <c r="T9" s="28"/>
      <c r="U9" s="28"/>
    </row>
    <row r="10" spans="1:21" x14ac:dyDescent="0.25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3054144.029296875</v>
      </c>
      <c r="D10" s="1">
        <f t="array" ref="D10">SUM(IF(YEAR('[2]Pricing Summary'!$AB$12:$AB$250)=YEAR($A10),'[2]Pricing Summary'!$AO$12:$AO$248))</f>
        <v>7487.144661401001</v>
      </c>
      <c r="E10" s="43">
        <f t="shared" ca="1" si="0"/>
        <v>407.91839445043939</v>
      </c>
      <c r="F10" s="49">
        <f t="array" aca="1" ref="F10" ca="1">SUM(IF(YEAR('[2]Pricing Summary'!$AB$12:$AB$250)=YEAR($A10),'[2]Pricing Summary'!$AK$12:$AK$248))/12</f>
        <v>41.49640648444683</v>
      </c>
      <c r="G10" s="49">
        <f>VLOOKUP(B10,'[2]Pricing Summary'!P$17:Q$36,2)</f>
        <v>5.0355076860862722</v>
      </c>
      <c r="H10" s="52">
        <f t="shared" ca="1" si="1"/>
        <v>8.2407592384590167</v>
      </c>
      <c r="I10" s="52">
        <v>9.06</v>
      </c>
      <c r="J10" s="60">
        <f t="shared" ca="1" si="2"/>
        <v>-0.8192407615409838</v>
      </c>
      <c r="K10" s="55">
        <f t="shared" ca="1" si="3"/>
        <v>8.0677374662515859</v>
      </c>
      <c r="L10" s="55">
        <f t="array" ref="L10">-(SUM(IF(YEAR([2]GasPosn!$A$12:$A$188)=YEAR(A10),[2]GasPosn!$D$12:$D$188))*1.055/D10*24+SUM(IF(YEAR([2]GasPosn!$A$329:$A$445)=YEAR(A10),[2]GasPosn!$D$329:$D$445))/D10*24)</f>
        <v>7.1354157817454471</v>
      </c>
      <c r="M10" s="5">
        <f t="shared" ca="1" si="4"/>
        <v>0.88443827176997714</v>
      </c>
      <c r="N10" s="64">
        <f t="array" ref="N10">-(SUM(IF(YEAR([2]GasPosn!$A$200:$A$316)=YEAR(A10),[2]GasPosn!$D$200:$D$316))*1.055/D10*24+SUM(IF(YEAR([2]GasPosn!$A$329:$A$445)=YEAR(A10),[2]GasPosn!$D$329:$D$445))/D10*24)</f>
        <v>5.9901868914494854</v>
      </c>
      <c r="O10" s="28"/>
      <c r="P10" s="4"/>
      <c r="Q10" s="3"/>
      <c r="R10" s="4"/>
      <c r="S10" s="30"/>
      <c r="T10" s="28"/>
      <c r="U10" s="28"/>
    </row>
    <row r="11" spans="1:21" x14ac:dyDescent="0.25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3410852.9663085938</v>
      </c>
      <c r="D11" s="1">
        <f t="array" ref="D11">SUM(IF(YEAR('[2]Pricing Summary'!$AB$12:$AB$250)=YEAR($A11),'[2]Pricing Summary'!$AO$12:$AO$248))</f>
        <v>7057.3744856703479</v>
      </c>
      <c r="E11" s="43">
        <f t="shared" ca="1" si="0"/>
        <v>483.30338332394905</v>
      </c>
      <c r="F11" s="49">
        <f t="array" aca="1" ref="F11" ca="1">SUM(IF(YEAR('[2]Pricing Summary'!$AB$12:$AB$250)=YEAR($A11),'[2]Pricing Summary'!$AK$12:$AK$248))/12</f>
        <v>37.357536078368859</v>
      </c>
      <c r="G11" s="49">
        <f>VLOOKUP(B11,'[2]Pricing Summary'!P$17:Q$36,2)</f>
        <v>5.1770245800209089</v>
      </c>
      <c r="H11" s="52">
        <f t="shared" ca="1" si="1"/>
        <v>7.2160244752436506</v>
      </c>
      <c r="I11" s="52">
        <v>7.5</v>
      </c>
      <c r="J11" s="60">
        <f t="shared" ca="1" si="2"/>
        <v>-0.28397552475634935</v>
      </c>
      <c r="K11" s="55">
        <f t="shared" ca="1" si="3"/>
        <v>8.3700697032808318</v>
      </c>
      <c r="L11" s="55">
        <f t="array" ref="L11">-(SUM(IF(YEAR([2]GasPosn!$A$12:$A$188)=YEAR(A11),[2]GasPosn!$D$12:$D$188))*1.055/D11*24+SUM(IF(YEAR([2]GasPosn!$A$329:$A$445)=YEAR(A11),[2]GasPosn!$D$329:$D$445))/D11*24)</f>
        <v>7.1376575564103861</v>
      </c>
      <c r="M11" s="5">
        <f t="shared" ca="1" si="4"/>
        <v>0.85275963157303525</v>
      </c>
      <c r="N11" s="64">
        <f t="array" ref="N11">-(SUM(IF(YEAR([2]GasPosn!$A$200:$A$316)=YEAR(A11),[2]GasPosn!$D$200:$D$316))*1.055/D11*24+SUM(IF(YEAR([2]GasPosn!$A$329:$A$445)=YEAR(A11),[2]GasPosn!$D$329:$D$445))/D11*24)</f>
        <v>4.4898101307510663</v>
      </c>
      <c r="O11" s="28"/>
      <c r="P11" s="4"/>
      <c r="Q11" s="3"/>
      <c r="R11" s="4"/>
      <c r="S11" s="30"/>
      <c r="T11" s="28"/>
      <c r="U11" s="28"/>
    </row>
    <row r="12" spans="1:21" x14ac:dyDescent="0.25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3220275.0102539063</v>
      </c>
      <c r="D12" s="1">
        <f t="array" ref="D12">SUM(IF(YEAR('[2]Pricing Summary'!$AB$12:$AB$250)=YEAR($A12),'[2]Pricing Summary'!$AO$12:$AO$248))</f>
        <v>6643.305771975849</v>
      </c>
      <c r="E12" s="43">
        <f t="shared" ca="1" si="0"/>
        <v>484.73984500884018</v>
      </c>
      <c r="F12" s="49">
        <f t="array" aca="1" ref="F12" ca="1">SUM(IF(YEAR('[2]Pricing Summary'!$AB$12:$AB$250)=YEAR($A12),'[2]Pricing Summary'!$AK$12:$AK$248))/12</f>
        <v>38.380619860813034</v>
      </c>
      <c r="G12" s="49">
        <f>VLOOKUP(B12,'[2]Pricing Summary'!P$17:Q$36,2)</f>
        <v>5.3177974807171982</v>
      </c>
      <c r="H12" s="52">
        <f t="shared" ca="1" si="1"/>
        <v>7.2173902823461296</v>
      </c>
      <c r="I12" s="52">
        <v>7.02</v>
      </c>
      <c r="J12" s="60">
        <f t="shared" ca="1" si="2"/>
        <v>0.19739028234612999</v>
      </c>
      <c r="K12" s="55">
        <f t="shared" ca="1" si="3"/>
        <v>8.3965359523986542</v>
      </c>
      <c r="L12" s="55">
        <f t="array" ref="L12">-(SUM(IF(YEAR([2]GasPosn!$A$12:$A$188)=YEAR(A12),[2]GasPosn!$D$12:$D$188))*1.055/D12*24+SUM(IF(YEAR([2]GasPosn!$A$329:$A$445)=YEAR(A12),[2]GasPosn!$D$329:$D$445))/D12*24)</f>
        <v>7.1963741842381062</v>
      </c>
      <c r="M12" s="5">
        <f t="shared" ca="1" si="4"/>
        <v>0.8570646544045708</v>
      </c>
      <c r="N12" s="64">
        <f t="array" ref="N12">-(SUM(IF(YEAR([2]GasPosn!$A$200:$A$316)=YEAR(A12),[2]GasPosn!$D$200:$D$316))*1.055/D12*24+SUM(IF(YEAR([2]GasPosn!$A$329:$A$445)=YEAR(A12),[2]GasPosn!$D$329:$D$445))/D12*24)</f>
        <v>4.0182368718111814</v>
      </c>
      <c r="O12" s="28"/>
      <c r="P12" s="4"/>
      <c r="Q12" s="3"/>
      <c r="R12" s="4"/>
      <c r="S12" s="30"/>
      <c r="T12" s="28"/>
      <c r="U12" s="28"/>
    </row>
    <row r="13" spans="1:21" x14ac:dyDescent="0.25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3122236.6665039063</v>
      </c>
      <c r="D13" s="1">
        <f t="array" ref="D13">SUM(IF(YEAR('[2]Pricing Summary'!$AB$12:$AB$250)=YEAR($A13),'[2]Pricing Summary'!$AO$12:$AO$248))</f>
        <v>6260.5520602098195</v>
      </c>
      <c r="E13" s="43">
        <f t="shared" ca="1" si="0"/>
        <v>498.71586985881015</v>
      </c>
      <c r="F13" s="49">
        <f t="array" aca="1" ref="F13" ca="1">SUM(IF(YEAR('[2]Pricing Summary'!$AB$12:$AB$250)=YEAR($A13),'[2]Pricing Summary'!$AK$12:$AK$248))/12</f>
        <v>39.353322986419762</v>
      </c>
      <c r="G13" s="49">
        <f>VLOOKUP(B13,'[2]Pricing Summary'!P$17:Q$36,2)</f>
        <v>5.4529190434833055</v>
      </c>
      <c r="H13" s="52">
        <f t="shared" ca="1" si="1"/>
        <v>7.216927790895828</v>
      </c>
      <c r="I13" s="52">
        <v>7.09</v>
      </c>
      <c r="J13" s="60">
        <f t="shared" ca="1" si="2"/>
        <v>0.12692779089582817</v>
      </c>
      <c r="K13" s="55">
        <f t="shared" ca="1" si="3"/>
        <v>8.6380714102676031</v>
      </c>
      <c r="L13" s="55">
        <f t="array" ref="L13">-(SUM(IF(YEAR([2]GasPosn!$A$12:$A$188)=YEAR(A13),[2]GasPosn!$D$12:$D$188))*1.055/D13*24+SUM(IF(YEAR([2]GasPosn!$A$329:$A$445)=YEAR(A13),[2]GasPosn!$D$329:$D$445))/D13*24)</f>
        <v>7.1977247487653919</v>
      </c>
      <c r="M13" s="5">
        <f t="shared" ca="1" si="4"/>
        <v>0.83325599047605114</v>
      </c>
      <c r="N13" s="64">
        <f t="array" ref="N13">-(SUM(IF(YEAR([2]GasPosn!$A$200:$A$316)=YEAR(A13),[2]GasPosn!$D$200:$D$316))*1.055/D13*24+SUM(IF(YEAR([2]GasPosn!$A$329:$A$445)=YEAR(A13),[2]GasPosn!$D$329:$D$445))/D13*24)</f>
        <v>4.0189909858820219</v>
      </c>
      <c r="O13" s="28"/>
      <c r="P13" s="4"/>
      <c r="Q13" s="3"/>
      <c r="R13" s="4"/>
      <c r="S13" s="30"/>
      <c r="T13" s="28"/>
      <c r="U13" s="28"/>
    </row>
    <row r="14" spans="1:21" x14ac:dyDescent="0.25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2913156.3779296875</v>
      </c>
      <c r="D14" s="1">
        <f t="array" ref="D14">SUM(IF(YEAR('[2]Pricing Summary'!$AB$12:$AB$250)=YEAR($A14),'[2]Pricing Summary'!$AO$12:$AO$248))</f>
        <v>5843.6055477596574</v>
      </c>
      <c r="E14" s="43">
        <f t="shared" ca="1" si="0"/>
        <v>498.52036625684701</v>
      </c>
      <c r="F14" s="49">
        <f t="array" aca="1" ref="F14" ca="1">SUM(IF(YEAR('[2]Pricing Summary'!$AB$12:$AB$250)=YEAR($A14),'[2]Pricing Summary'!$AK$12:$AK$248))/12</f>
        <v>40.121892612853486</v>
      </c>
      <c r="G14" s="49">
        <f>VLOOKUP(B14,'[2]Pricing Summary'!P$17:Q$36,2)</f>
        <v>5.558313671099615</v>
      </c>
      <c r="H14" s="52">
        <f t="shared" ca="1" si="1"/>
        <v>7.2183570390182874</v>
      </c>
      <c r="I14" s="52">
        <v>7.1</v>
      </c>
      <c r="J14" s="60">
        <f t="shared" ca="1" si="2"/>
        <v>0.11835703901828776</v>
      </c>
      <c r="K14" s="55">
        <f t="shared" ca="1" si="3"/>
        <v>8.6363951876738074</v>
      </c>
      <c r="L14" s="55">
        <f t="array" ref="L14">-(SUM(IF(YEAR([2]GasPosn!$A$12:$A$188)=YEAR(A14),[2]GasPosn!$D$12:$D$188))*1.055/D14*24+SUM(IF(YEAR([2]GasPosn!$A$329:$A$445)=YEAR(A14),[2]GasPosn!$D$329:$D$445))/D14*24)</f>
        <v>7.1989297696831454</v>
      </c>
      <c r="M14" s="5">
        <f t="shared" ca="1" si="4"/>
        <v>0.83355724387852614</v>
      </c>
      <c r="N14" s="64">
        <f t="array" ref="N14">-(SUM(IF(YEAR([2]GasPosn!$A$200:$A$316)=YEAR(A14),[2]GasPosn!$D$200:$D$316))*1.055/D14*24+SUM(IF(YEAR([2]GasPosn!$A$329:$A$445)=YEAR(A14),[2]GasPosn!$D$329:$D$445))/D14*24)</f>
        <v>4.0196638329359526</v>
      </c>
      <c r="O14" s="28"/>
      <c r="P14" s="4"/>
      <c r="Q14" s="3"/>
      <c r="R14" s="4"/>
      <c r="S14" s="30"/>
      <c r="T14" s="28"/>
      <c r="U14" s="28"/>
    </row>
    <row r="15" spans="1:21" x14ac:dyDescent="0.25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2744078.0981445313</v>
      </c>
      <c r="D15" s="1">
        <f t="array" ref="D15">SUM(IF(YEAR('[2]Pricing Summary'!$AB$12:$AB$250)=YEAR($A15),'[2]Pricing Summary'!$AO$12:$AO$248))</f>
        <v>5447.467082717103</v>
      </c>
      <c r="E15" s="43">
        <f t="shared" ca="1" si="0"/>
        <v>503.73468191309053</v>
      </c>
      <c r="F15" s="49">
        <f t="array" aca="1" ref="F15" ca="1">SUM(IF(YEAR('[2]Pricing Summary'!$AB$12:$AB$250)=YEAR($A15),'[2]Pricing Summary'!$AK$12:$AK$248))/12</f>
        <v>40.956960445808143</v>
      </c>
      <c r="G15" s="49">
        <f>VLOOKUP(B15,'[2]Pricing Summary'!P$17:Q$36,2)</f>
        <v>5.6737145041272585</v>
      </c>
      <c r="H15" s="52">
        <f t="shared" ca="1" si="1"/>
        <v>7.2187207192068996</v>
      </c>
      <c r="I15" s="52">
        <v>7.14</v>
      </c>
      <c r="J15" s="60">
        <f t="shared" ca="1" si="2"/>
        <v>7.8720719206899936E-2</v>
      </c>
      <c r="K15" s="55">
        <f t="shared" ca="1" si="3"/>
        <v>8.7271679647418967</v>
      </c>
      <c r="L15" s="55">
        <f t="array" ref="L15">-(SUM(IF(YEAR([2]GasPosn!$A$12:$A$188)=YEAR(A15),[2]GasPosn!$D$12:$D$188))*1.055/D15*24+SUM(IF(YEAR([2]GasPosn!$A$329:$A$445)=YEAR(A15),[2]GasPosn!$D$329:$D$445))/D15*24)</f>
        <v>7.2002041541489818</v>
      </c>
      <c r="M15" s="5">
        <f t="shared" ca="1" si="4"/>
        <v>0.82503329639558798</v>
      </c>
      <c r="N15" s="64">
        <f t="array" ref="N15">-(SUM(IF(YEAR([2]GasPosn!$A$200:$A$316)=YEAR(A15),[2]GasPosn!$D$200:$D$316))*1.055/D15*24+SUM(IF(YEAR([2]GasPosn!$A$329:$A$445)=YEAR(A15),[2]GasPosn!$D$329:$D$445))/D15*24)</f>
        <v>4.0203754105165777</v>
      </c>
      <c r="O15" s="28"/>
      <c r="P15" s="4"/>
      <c r="Q15" s="3"/>
      <c r="R15" s="4"/>
      <c r="S15" s="30"/>
      <c r="T15" s="28"/>
      <c r="U15" s="28"/>
    </row>
    <row r="16" spans="1:21" x14ac:dyDescent="0.25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2656803.6845703125</v>
      </c>
      <c r="D16" s="1">
        <f t="array" ref="D16">SUM(IF(YEAR('[2]Pricing Summary'!$AB$12:$AB$250)=YEAR($A16),'[2]Pricing Summary'!$AO$12:$AO$248))</f>
        <v>5058.1905477987129</v>
      </c>
      <c r="E16" s="43">
        <f t="shared" ca="1" si="0"/>
        <v>525.24784494853282</v>
      </c>
      <c r="F16" s="49">
        <f t="array" aca="1" ref="F16" ca="1">SUM(IF(YEAR('[2]Pricing Summary'!$AB$12:$AB$250)=YEAR($A16),'[2]Pricing Summary'!$AK$12:$AK$248))/12</f>
        <v>33.660884219317019</v>
      </c>
      <c r="G16" s="49">
        <f>VLOOKUP(B16,'[2]Pricing Summary'!P$17:Q$36,2)</f>
        <v>5.9012571791043964</v>
      </c>
      <c r="H16" s="52">
        <f t="shared" ca="1" si="1"/>
        <v>5.7040191941652605</v>
      </c>
      <c r="I16" s="52">
        <v>7.11</v>
      </c>
      <c r="J16" s="60">
        <f t="shared" ca="1" si="2"/>
        <v>-1.4059808058347398</v>
      </c>
      <c r="K16" s="55">
        <f t="shared" ca="1" si="3"/>
        <v>7.1904570942728867</v>
      </c>
      <c r="L16" s="55">
        <f t="array" ref="L16">-(SUM(IF(YEAR([2]GasPosn!$A$12:$A$188)=YEAR(A16),[2]GasPosn!$D$12:$D$188))*1.055/D16*24+SUM(IF(YEAR([2]GasPosn!$A$329:$A$445)=YEAR(A16),[2]GasPosn!$D$329:$D$445))/D16*24)</f>
        <v>2.4913032740142369</v>
      </c>
      <c r="M16" s="5">
        <f t="shared" ca="1" si="4"/>
        <v>0.34647356090873976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5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2485436.3610839844</v>
      </c>
      <c r="D17" s="1">
        <f t="array" ref="D17">SUM(IF(YEAR('[2]Pricing Summary'!$AB$12:$AB$250)=YEAR($A17),'[2]Pricing Summary'!$AO$12:$AO$248))</f>
        <v>4726.9381961069721</v>
      </c>
      <c r="E17" s="43">
        <f t="shared" ca="1" si="0"/>
        <v>525.80259313120462</v>
      </c>
      <c r="F17" s="49">
        <f t="array" aca="1" ref="F17" ca="1">SUM(IF(YEAR('[2]Pricing Summary'!$AB$12:$AB$250)=YEAR($A17),'[2]Pricing Summary'!$AK$12:$AK$248))/12</f>
        <v>33.636573868257784</v>
      </c>
      <c r="G17" s="49">
        <f>VLOOKUP(B17,'[2]Pricing Summary'!P$17:Q$36,2)</f>
        <v>6.0589392605232284</v>
      </c>
      <c r="H17" s="52">
        <f t="shared" ca="1" si="1"/>
        <v>5.5515614898824799</v>
      </c>
      <c r="I17" s="52">
        <v>7.08</v>
      </c>
      <c r="J17" s="60">
        <f t="shared" ca="1" si="2"/>
        <v>-1.5284385101175202</v>
      </c>
      <c r="K17" s="55">
        <f t="shared" ca="1" si="3"/>
        <v>7.0056610255381004</v>
      </c>
      <c r="L17" s="55">
        <f t="array" ref="L17">-(SUM(IF(YEAR([2]GasPosn!$A$12:$A$188)=YEAR(A17),[2]GasPosn!$D$12:$D$188))*1.055/D17*24+SUM(IF(YEAR([2]GasPosn!$A$329:$A$445)=YEAR(A17),[2]GasPosn!$D$329:$D$445))/D17*24)</f>
        <v>2.4916151457883515</v>
      </c>
      <c r="M17" s="5">
        <f t="shared" ca="1" si="4"/>
        <v>0.35565739431376103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5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2305536.4448242188</v>
      </c>
      <c r="D18" s="1">
        <f t="array" ref="D18">SUM(IF(YEAR('[2]Pricing Summary'!$AB$12:$AB$250)=YEAR($A18),'[2]Pricing Summary'!$AO$12:$AO$248))</f>
        <v>4402.4836520809604</v>
      </c>
      <c r="E18" s="43">
        <f t="shared" ca="1" si="0"/>
        <v>523.68995027032997</v>
      </c>
      <c r="F18" s="49">
        <f t="array" aca="1" ref="F18" ca="1">SUM(IF(YEAR('[2]Pricing Summary'!$AB$12:$AB$250)=YEAR($A18),'[2]Pricing Summary'!$AK$12:$AK$248))/12</f>
        <v>33.657540702246926</v>
      </c>
      <c r="G18" s="49">
        <f>VLOOKUP(B18,'[2]Pricing Summary'!P$17:Q$36,2)</f>
        <v>6.1965419771599217</v>
      </c>
      <c r="H18" s="52">
        <f t="shared" ca="1" si="1"/>
        <v>5.4316650845433765</v>
      </c>
      <c r="I18" s="52">
        <v>7.04</v>
      </c>
      <c r="J18" s="60">
        <f t="shared" ca="1" si="2"/>
        <v>-1.6083349154566235</v>
      </c>
      <c r="K18" s="55">
        <f t="shared" ca="1" si="3"/>
        <v>6.8268202032230603</v>
      </c>
      <c r="L18" s="55">
        <f t="array" ref="L18">-(SUM(IF(YEAR([2]GasPosn!$A$12:$A$188)=YEAR(A18),[2]GasPosn!$D$12:$D$188))*1.055/D18*24+SUM(IF(YEAR([2]GasPosn!$A$329:$A$445)=YEAR(A18),[2]GasPosn!$D$329:$D$445))/D18*24)</f>
        <v>2.4917809282984851</v>
      </c>
      <c r="M18" s="5">
        <f t="shared" ca="1" si="4"/>
        <v>0.36499876283867444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5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2149085.6533203125</v>
      </c>
      <c r="D19" s="1">
        <f t="array" ref="D19">SUM(IF(YEAR('[2]Pricing Summary'!$AB$12:$AB$250)=YEAR($A19),'[2]Pricing Summary'!$AO$12:$AO$248))</f>
        <v>4104.4649427984396</v>
      </c>
      <c r="E19" s="43">
        <f t="shared" ca="1" si="0"/>
        <v>523.59702988596064</v>
      </c>
      <c r="F19" s="49">
        <f t="array" aca="1" ref="F19" ca="1">SUM(IF(YEAR('[2]Pricing Summary'!$AB$12:$AB$250)=YEAR($A19),'[2]Pricing Summary'!$AK$12:$AK$248))/12</f>
        <v>33.658435219682772</v>
      </c>
      <c r="G19" s="49">
        <f>VLOOKUP(B19,'[2]Pricing Summary'!P$17:Q$36,2)</f>
        <v>6.3380932735062858</v>
      </c>
      <c r="H19" s="52">
        <f t="shared" ca="1" si="1"/>
        <v>5.3104985627740131</v>
      </c>
      <c r="I19" s="52">
        <v>7.03</v>
      </c>
      <c r="J19" s="60">
        <f t="shared" ca="1" si="2"/>
        <v>-1.7195014372259871</v>
      </c>
      <c r="K19" s="55">
        <f t="shared" ca="1" si="3"/>
        <v>6.673347059237126</v>
      </c>
      <c r="L19" s="55">
        <f t="array" ref="L19">-(SUM(IF(YEAR([2]GasPosn!$A$12:$A$188)=YEAR(A19),[2]GasPosn!$D$12:$D$188))*1.055/D19*24+SUM(IF(YEAR([2]GasPosn!$A$329:$A$445)=YEAR(A19),[2]GasPosn!$D$329:$D$445))/D19*24)</f>
        <v>2.4919754460786687</v>
      </c>
      <c r="M19" s="5">
        <f t="shared" ca="1" si="4"/>
        <v>0.37342212595242164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5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2000369.2314453125</v>
      </c>
      <c r="D20" s="1">
        <f t="array" ref="D20">SUM(IF(YEAR('[2]Pricing Summary'!$AB$12:$AB$250)=YEAR($A20),'[2]Pricing Summary'!$AO$12:$AO$248))</f>
        <v>3819.7100501027812</v>
      </c>
      <c r="E20" s="43">
        <f t="shared" ca="1" si="0"/>
        <v>523.69661707476632</v>
      </c>
      <c r="F20" s="49">
        <f t="array" aca="1" ref="F20" ca="1">SUM(IF(YEAR('[2]Pricing Summary'!$AB$12:$AB$250)=YEAR($A20),'[2]Pricing Summary'!$AK$12:$AK$248))/12</f>
        <v>33.663136333044214</v>
      </c>
      <c r="G20" s="49">
        <f>VLOOKUP(B20,'[2]Pricing Summary'!P$17:Q$36,2)</f>
        <v>6.4309850347166702</v>
      </c>
      <c r="H20" s="52">
        <f t="shared" ca="1" si="1"/>
        <v>5.2345225733412564</v>
      </c>
      <c r="I20" s="52">
        <v>7</v>
      </c>
      <c r="J20" s="60">
        <f t="shared" ca="1" si="2"/>
        <v>-1.7654774266587436</v>
      </c>
      <c r="K20" s="55">
        <f t="shared" ca="1" si="3"/>
        <v>6.5791242327847588</v>
      </c>
      <c r="L20" s="55">
        <f t="array" ref="L20">-(SUM(IF(YEAR([2]GasPosn!$A$12:$A$188)=YEAR(A20),[2]GasPosn!$D$12:$D$188))*1.055/D20*24+SUM(IF(YEAR([2]GasPosn!$A$329:$A$445)=YEAR(A20),[2]GasPosn!$D$329:$D$445))/D20*24)</f>
        <v>2.4921698895295599</v>
      </c>
      <c r="M20" s="5">
        <f t="shared" ca="1" si="4"/>
        <v>0.37879963979258896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5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1861292.7687988281</v>
      </c>
      <c r="D21" s="1">
        <f t="array" ref="D21">SUM(IF(YEAR('[2]Pricing Summary'!$AB$12:$AB$250)=YEAR($A21),'[2]Pricing Summary'!$AO$12:$AO$248))</f>
        <v>3558.0325694720309</v>
      </c>
      <c r="E21" s="43">
        <f t="shared" ca="1" si="0"/>
        <v>523.12415146751209</v>
      </c>
      <c r="F21" s="49">
        <f t="array" aca="1" ref="F21" ca="1">SUM(IF(YEAR('[2]Pricing Summary'!$AB$12:$AB$250)=YEAR($A21),'[2]Pricing Summary'!$AK$12:$AK$248))/12</f>
        <v>33.661631386810114</v>
      </c>
      <c r="G21" s="49">
        <f>VLOOKUP(B21,'[2]Pricing Summary'!P$17:Q$36,2)</f>
        <v>6.6351313833948167</v>
      </c>
      <c r="H21" s="52">
        <f t="shared" ca="1" si="1"/>
        <v>5.073242629535903</v>
      </c>
      <c r="I21" s="52">
        <v>7</v>
      </c>
      <c r="J21" s="60">
        <f t="shared" ca="1" si="2"/>
        <v>-1.926757370464097</v>
      </c>
      <c r="K21" s="55">
        <f t="shared" ca="1" si="3"/>
        <v>6.3694457898354697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5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1728284.3234863281</v>
      </c>
      <c r="D22" s="1">
        <f t="array" ref="D22">SUM(IF(YEAR('[2]Pricing Summary'!$AB$12:$AB$250)=YEAR($A22),'[2]Pricing Summary'!$AO$12:$AO$248))</f>
        <v>3309.5358373462723</v>
      </c>
      <c r="E22" s="43">
        <f t="shared" ca="1" si="0"/>
        <v>522.21350921286307</v>
      </c>
      <c r="F22" s="49">
        <f t="array" aca="1" ref="F22" ca="1">SUM(IF(YEAR('[2]Pricing Summary'!$AB$12:$AB$250)=YEAR($A22),'[2]Pricing Summary'!$AK$12:$AK$248))/12</f>
        <v>33.632995994896781</v>
      </c>
      <c r="G22" s="49">
        <f>VLOOKUP(B22,'[2]Pricing Summary'!P$17:Q$36,2)</f>
        <v>6.8236435713378878</v>
      </c>
      <c r="H22" s="52">
        <f t="shared" ca="1" si="1"/>
        <v>4.9288910892370188</v>
      </c>
      <c r="I22" s="52">
        <v>7</v>
      </c>
      <c r="J22" s="60">
        <f t="shared" ca="1" si="2"/>
        <v>-2.0711089107629812</v>
      </c>
      <c r="K22" s="55">
        <f t="shared" ca="1" si="3"/>
        <v>6.1774404293723393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5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1615770.5329589844</v>
      </c>
      <c r="D23" s="1">
        <f t="array" ref="D23">SUM(IF(YEAR('[2]Pricing Summary'!$AB$12:$AB$250)=YEAR($A23),'[2]Pricing Summary'!$AO$12:$AO$248))</f>
        <v>3094.4979614528461</v>
      </c>
      <c r="E23" s="43">
        <f t="shared" ca="1" si="0"/>
        <v>522.1430271036246</v>
      </c>
      <c r="F23" s="49">
        <f t="array" aca="1" ref="F23" ca="1">SUM(IF(YEAR('[2]Pricing Summary'!$AB$12:$AB$250)=YEAR($A23),'[2]Pricing Summary'!$AK$12:$AK$248))/12</f>
        <v>33.658773863122711</v>
      </c>
      <c r="G23" s="49">
        <f>VLOOKUP(B23,'[2]Pricing Summary'!P$17:Q$36,2)</f>
        <v>6.9915188926024676</v>
      </c>
      <c r="H23" s="52">
        <f t="shared" ca="1" si="1"/>
        <v>4.8142291224781113</v>
      </c>
      <c r="I23" s="52">
        <v>7</v>
      </c>
      <c r="J23" s="60">
        <f t="shared" ca="1" si="2"/>
        <v>-2.1857708775218887</v>
      </c>
      <c r="K23" s="55">
        <f t="shared" ca="1" si="3"/>
        <v>6.0329188012347537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5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1463734.0769042969</v>
      </c>
      <c r="D24" s="1">
        <f t="array" ref="D24">SUM(IF(YEAR('[2]Pricing Summary'!$AB$12:$AB$250)=YEAR($A24),'[2]Pricing Summary'!$AO$12:$AO$248))</f>
        <v>2891.5690520668645</v>
      </c>
      <c r="E24" s="43">
        <f t="shared" ca="1" si="0"/>
        <v>506.20754702642654</v>
      </c>
      <c r="F24" s="49">
        <f t="array" aca="1" ref="F24" ca="1">SUM(IF(YEAR('[2]Pricing Summary'!$AB$12:$AB$250)=YEAR($A24),'[2]Pricing Summary'!$AK$12:$AK$248))/12</f>
        <v>33.657540702246926</v>
      </c>
      <c r="G24" s="49">
        <f>VLOOKUP(B24,'[2]Pricing Summary'!P$17:Q$36,2)</f>
        <v>7.1544943396258054</v>
      </c>
      <c r="H24" s="52">
        <f t="shared" ca="1" si="1"/>
        <v>4.7043912685529197</v>
      </c>
      <c r="I24" s="52">
        <v>7</v>
      </c>
      <c r="J24" s="60">
        <f t="shared" ca="1" si="2"/>
        <v>-2.2956087314470803</v>
      </c>
      <c r="K24" s="55">
        <f t="shared" ca="1" si="3"/>
        <v>5.7153560743361096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8" thickBot="1" x14ac:dyDescent="0.3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1349869.4249267578</v>
      </c>
      <c r="D25" s="23">
        <f t="array" ref="D25">SUM(IF(YEAR('[2]Pricing Summary'!$AB$12:$AB$250)=YEAR($A25),'[2]Pricing Summary'!$AO$12:$AO$248))</f>
        <v>2707.3377743384276</v>
      </c>
      <c r="E25" s="44">
        <f t="shared" ca="1" si="0"/>
        <v>498.5966057584431</v>
      </c>
      <c r="F25" s="50">
        <f t="array" aca="1" ref="F25" ca="1">SUM(IF(YEAR('[2]Pricing Summary'!$AB$12:$AB$250)=YEAR($A25),'[2]Pricing Summary'!$AK$12:$AK$248))/12</f>
        <v>33.667532321922984</v>
      </c>
      <c r="G25" s="50">
        <f>VLOOKUP(B25,'[2]Pricing Summary'!P$17:Q$36,2)</f>
        <v>7.3129981353844835</v>
      </c>
      <c r="H25" s="53">
        <f t="shared" ca="1" si="1"/>
        <v>4.6037933688264099</v>
      </c>
      <c r="I25" s="53">
        <v>7</v>
      </c>
      <c r="J25" s="61">
        <f t="shared" ca="1" si="2"/>
        <v>-2.3962066311735901</v>
      </c>
      <c r="K25" s="56">
        <f t="shared" ca="1" si="3"/>
        <v>5.5090457935441828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8" thickBot="1" x14ac:dyDescent="0.3">
      <c r="B26" s="16" t="s">
        <v>29</v>
      </c>
      <c r="C26" s="38">
        <f ca="1">SUM(C7:C25)</f>
        <v>47900568.383544922</v>
      </c>
      <c r="D26" s="12"/>
      <c r="E26" s="12"/>
      <c r="F26" s="12"/>
      <c r="G26" s="12"/>
      <c r="H26" s="12"/>
      <c r="I26" s="12"/>
      <c r="J26" s="12"/>
      <c r="K26" s="65">
        <f ca="1">SUM(K7:K25)*365</f>
        <v>51504.2736063759</v>
      </c>
      <c r="L26" s="65">
        <f>SUM(L7:L25)*365</f>
        <v>28004.920719060938</v>
      </c>
      <c r="M26" s="19">
        <f t="shared" ca="1" si="4"/>
        <v>0.54373974736717978</v>
      </c>
      <c r="N26" s="65">
        <f>SUM(N7:N25)*365</f>
        <v>17609.340101290254</v>
      </c>
      <c r="O26" s="28"/>
      <c r="P26" s="28"/>
      <c r="Q26" s="31"/>
      <c r="R26" s="29"/>
      <c r="S26" s="24"/>
      <c r="T26" s="28"/>
      <c r="U26" s="28"/>
    </row>
    <row r="27" spans="1:21" x14ac:dyDescent="0.25">
      <c r="O27" s="28"/>
      <c r="P27" s="28"/>
      <c r="Q27" s="28"/>
      <c r="R27" s="28"/>
      <c r="S27" s="28"/>
      <c r="T27" s="28"/>
      <c r="U27" s="28"/>
    </row>
    <row r="28" spans="1:21" x14ac:dyDescent="0.25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5">
      <c r="O29" s="28"/>
      <c r="P29" s="28"/>
      <c r="Q29" s="28"/>
      <c r="R29" s="28"/>
      <c r="S29" s="28"/>
      <c r="T29" s="28"/>
      <c r="U29" s="28"/>
    </row>
    <row r="30" spans="1:21" x14ac:dyDescent="0.25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2023-09-10T11:10:13Z</dcterms:modified>
</cp:coreProperties>
</file>