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0" yWindow="36" windowWidth="11940" windowHeight="6372" activeTab="3"/>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0" i="5"/>
  <c r="G35" i="5"/>
</calcChain>
</file>

<file path=xl/sharedStrings.xml><?xml version="1.0" encoding="utf-8"?>
<sst xmlns="http://schemas.openxmlformats.org/spreadsheetml/2006/main" count="163" uniqueCount="51">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</sst>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91440</xdr:rowOff>
    </xdr:from>
    <xdr:to>
      <xdr:col>8</xdr:col>
      <xdr:colOff>685800</xdr:colOff>
      <xdr:row>3</xdr:row>
      <xdr:rowOff>563880</xdr:rowOff>
    </xdr:to>
    <xdr:sp macro="" textlink="">
      <xdr:nvSpPr>
        <xdr:cNvPr id="2049"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1"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2"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53"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5"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6"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335280</xdr:colOff>
      <xdr:row>0</xdr:row>
      <xdr:rowOff>160020</xdr:rowOff>
    </xdr:from>
    <xdr:to>
      <xdr:col>10</xdr:col>
      <xdr:colOff>502920</xdr:colOff>
      <xdr:row>3</xdr:row>
      <xdr:rowOff>99060</xdr:rowOff>
    </xdr:to>
    <xdr:sp macro="" textlink="">
      <xdr:nvSpPr>
        <xdr:cNvPr id="2057" name="Text 15"/>
        <xdr:cNvSpPr txBox="1">
          <a:spLocks noChangeArrowheads="1"/>
        </xdr:cNvSpPr>
      </xdr:nvSpPr>
      <xdr:spPr bwMode="auto">
        <a:xfrm>
          <a:off x="7833360" y="160020"/>
          <a:ext cx="77724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91440</xdr:rowOff>
    </xdr:from>
    <xdr:to>
      <xdr:col>8</xdr:col>
      <xdr:colOff>685800</xdr:colOff>
      <xdr:row>3</xdr:row>
      <xdr:rowOff>563880</xdr:rowOff>
    </xdr:to>
    <xdr:sp macro="" textlink="">
      <xdr:nvSpPr>
        <xdr:cNvPr id="2058"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0"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1"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66"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8"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9"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70"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72"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73"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601980</xdr:rowOff>
    </xdr:to>
    <xdr:sp macro="" textlink="">
      <xdr:nvSpPr>
        <xdr:cNvPr id="103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3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3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38"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0"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1"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42"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4"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5"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0"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2"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3"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137160</xdr:colOff>
          <xdr:row>1</xdr:row>
          <xdr:rowOff>15240</xdr:rowOff>
        </xdr:from>
        <xdr:to>
          <xdr:col>8</xdr:col>
          <xdr:colOff>617220</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68580</xdr:rowOff>
    </xdr:from>
    <xdr:to>
      <xdr:col>8</xdr:col>
      <xdr:colOff>594360</xdr:colOff>
      <xdr:row>3</xdr:row>
      <xdr:rowOff>579120</xdr:rowOff>
    </xdr:to>
    <xdr:sp macro="" textlink="">
      <xdr:nvSpPr>
        <xdr:cNvPr id="307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7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77"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9"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0"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1"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83"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4"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9"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1"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2"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9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579120</xdr:rowOff>
    </xdr:to>
    <xdr:sp macro="" textlink="">
      <xdr:nvSpPr>
        <xdr:cNvPr id="512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23"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5"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27"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8"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9"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31"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32"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37"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39"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0"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4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43"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624840</xdr:colOff>
      <xdr:row>3</xdr:row>
      <xdr:rowOff>579120</xdr:rowOff>
    </xdr:to>
    <xdr:sp macro="" textlink="">
      <xdr:nvSpPr>
        <xdr:cNvPr id="4097"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099"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0"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1"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3"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4"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5"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7"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8"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3"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5"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16"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7"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9"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20"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9" workbookViewId="0">
      <selection activeCell="I1" sqref="A1:I50"/>
    </sheetView>
  </sheetViews>
  <sheetFormatPr defaultRowHeight="13.2"/>
  <cols>
    <col min="1" max="1" width="16.109375" customWidth="1"/>
    <col min="2" max="2" width="12.33203125" customWidth="1"/>
    <col min="3" max="3" width="12.44140625" bestFit="1" customWidth="1"/>
    <col min="5" max="5" width="12.44140625" bestFit="1" customWidth="1"/>
    <col min="6" max="7" width="10" customWidth="1"/>
    <col min="8" max="8" width="12.6640625" customWidth="1"/>
    <col min="9" max="9" width="14.44140625" customWidth="1"/>
  </cols>
  <sheetData>
    <row r="1" spans="1:10">
      <c r="A1" s="1"/>
      <c r="B1" s="1"/>
      <c r="C1" s="1"/>
      <c r="D1" s="1"/>
      <c r="E1" s="1"/>
      <c r="F1" s="1"/>
      <c r="G1" s="1"/>
      <c r="H1" s="1"/>
      <c r="I1" s="1"/>
      <c r="J1" s="1"/>
    </row>
    <row r="2" spans="1:10" ht="13.8">
      <c r="A2" s="2"/>
      <c r="B2" s="2"/>
      <c r="C2" s="2"/>
      <c r="D2" s="2"/>
      <c r="E2" s="2"/>
      <c r="F2" s="2"/>
      <c r="G2" s="2"/>
      <c r="H2" s="2"/>
      <c r="I2" s="2"/>
      <c r="J2" s="1"/>
    </row>
    <row r="3" spans="1:10" ht="62.25" customHeight="1">
      <c r="A3" s="2"/>
      <c r="B3" s="2"/>
      <c r="C3" s="2"/>
      <c r="D3" s="2"/>
      <c r="E3" s="2"/>
      <c r="F3" s="2"/>
      <c r="G3" s="2"/>
      <c r="H3" s="2"/>
      <c r="I3" s="2"/>
      <c r="J3" s="1"/>
    </row>
    <row r="4" spans="1:10" ht="13.8">
      <c r="A4" s="2"/>
      <c r="B4" s="2"/>
      <c r="C4" s="3"/>
      <c r="D4" s="2"/>
      <c r="E4" s="2"/>
      <c r="F4" s="2"/>
      <c r="G4" s="2"/>
      <c r="H4" s="2"/>
      <c r="J4" s="83"/>
    </row>
    <row r="5" spans="1:10" ht="13.8">
      <c r="A5" s="4" t="s">
        <v>0</v>
      </c>
      <c r="B5" s="5">
        <v>36923</v>
      </c>
      <c r="C5" s="3"/>
      <c r="D5" s="3"/>
      <c r="F5" s="3"/>
      <c r="G5" s="3"/>
      <c r="H5" s="3"/>
      <c r="J5" s="83"/>
    </row>
    <row r="6" spans="1:10" ht="13.8">
      <c r="A6" s="5"/>
      <c r="C6" s="3"/>
      <c r="H6" s="3"/>
      <c r="J6" s="83"/>
    </row>
    <row r="7" spans="1:10" ht="13.8">
      <c r="A7" s="3"/>
      <c r="B7" s="6" t="s">
        <v>1</v>
      </c>
      <c r="C7" s="3"/>
      <c r="D7" s="3"/>
      <c r="F7" s="3"/>
      <c r="H7" s="3"/>
      <c r="J7" s="83"/>
    </row>
    <row r="8" spans="1:10" ht="13.8">
      <c r="B8" s="7" t="s">
        <v>21</v>
      </c>
      <c r="C8" s="3"/>
      <c r="D8" s="3"/>
      <c r="E8" s="3"/>
      <c r="G8" s="8" t="s">
        <v>22</v>
      </c>
      <c r="H8" s="9"/>
    </row>
    <row r="9" spans="1:10" ht="13.8">
      <c r="B9" s="10" t="s">
        <v>3</v>
      </c>
      <c r="C9" s="11" t="s">
        <v>4</v>
      </c>
      <c r="D9" s="11" t="s">
        <v>5</v>
      </c>
      <c r="E9" s="11" t="s">
        <v>6</v>
      </c>
      <c r="F9" s="12" t="s">
        <v>7</v>
      </c>
      <c r="G9" s="11" t="s">
        <v>8</v>
      </c>
      <c r="H9" s="10" t="s">
        <v>9</v>
      </c>
      <c r="I9" s="2"/>
    </row>
    <row r="10" spans="1:10" ht="13.8">
      <c r="A10" s="13"/>
      <c r="B10" s="10" t="s">
        <v>10</v>
      </c>
      <c r="C10" s="14">
        <v>36919</v>
      </c>
      <c r="D10" s="14">
        <v>36920</v>
      </c>
      <c r="E10" s="14">
        <v>36921</v>
      </c>
      <c r="F10" s="14">
        <v>36922</v>
      </c>
      <c r="G10" s="14">
        <v>36923</v>
      </c>
      <c r="H10" s="10" t="s">
        <v>11</v>
      </c>
      <c r="I10" s="3"/>
    </row>
    <row r="11" spans="1:10" ht="13.8">
      <c r="A11" s="15"/>
      <c r="B11" s="16">
        <v>37288</v>
      </c>
      <c r="C11" s="67">
        <v>0.53129999999999999</v>
      </c>
      <c r="D11" s="67">
        <v>0.52049999999999996</v>
      </c>
      <c r="E11" s="67">
        <v>0.5091</v>
      </c>
      <c r="F11" s="68">
        <v>0.52290000000000003</v>
      </c>
      <c r="G11" s="67" t="s">
        <v>38</v>
      </c>
      <c r="H11" s="18">
        <v>2346</v>
      </c>
      <c r="I11" s="3"/>
    </row>
    <row r="12" spans="1:10" ht="13.8">
      <c r="A12" s="15"/>
      <c r="B12" s="16">
        <v>37316</v>
      </c>
      <c r="C12" s="67">
        <v>0.53200000000000003</v>
      </c>
      <c r="D12" s="67">
        <v>0.52210000000000001</v>
      </c>
      <c r="E12" s="67">
        <v>0.5131</v>
      </c>
      <c r="F12" s="68">
        <v>0.53159999999999996</v>
      </c>
      <c r="G12" s="67">
        <v>0.55310000000000004</v>
      </c>
      <c r="H12" s="18">
        <v>57311</v>
      </c>
      <c r="I12" s="19"/>
    </row>
    <row r="13" spans="1:10" ht="13.8">
      <c r="A13" s="15"/>
      <c r="B13" s="16">
        <v>37347</v>
      </c>
      <c r="C13" s="67">
        <v>0.53400000000000003</v>
      </c>
      <c r="D13" s="67">
        <v>0.52510000000000001</v>
      </c>
      <c r="E13" s="67">
        <v>0.5171</v>
      </c>
      <c r="F13" s="68">
        <v>0.53310000000000002</v>
      </c>
      <c r="G13" s="67">
        <v>0.55520000000000003</v>
      </c>
      <c r="H13" s="18">
        <v>25574</v>
      </c>
      <c r="I13" s="19"/>
    </row>
    <row r="14" spans="1:10" ht="13.8">
      <c r="A14" s="21"/>
      <c r="B14" s="16">
        <v>37377</v>
      </c>
      <c r="C14" s="67">
        <v>0.53700000000000003</v>
      </c>
      <c r="D14" s="67">
        <v>0.52810000000000001</v>
      </c>
      <c r="E14" s="67">
        <v>0.52159999999999995</v>
      </c>
      <c r="F14" s="68">
        <v>0.53559999999999997</v>
      </c>
      <c r="G14" s="67">
        <v>0.55569999999999997</v>
      </c>
      <c r="H14" s="18">
        <v>12718</v>
      </c>
      <c r="I14" s="23"/>
    </row>
    <row r="15" spans="1:10" ht="13.8">
      <c r="A15" s="15"/>
      <c r="B15" s="16">
        <v>37408</v>
      </c>
      <c r="C15" s="67">
        <v>0.54149999999999998</v>
      </c>
      <c r="D15" s="67">
        <v>0.53259999999999996</v>
      </c>
      <c r="E15" s="67">
        <v>0.52710000000000001</v>
      </c>
      <c r="F15" s="68">
        <v>0.53959999999999997</v>
      </c>
      <c r="G15" s="67">
        <v>0.55820000000000003</v>
      </c>
      <c r="H15" s="18">
        <v>19476</v>
      </c>
      <c r="I15" s="23"/>
    </row>
    <row r="16" spans="1:10" ht="13.8">
      <c r="A16" s="15"/>
      <c r="B16" s="16">
        <v>37438</v>
      </c>
      <c r="C16" s="67">
        <v>0.54700000000000004</v>
      </c>
      <c r="D16" s="67">
        <v>0.53859999999999997</v>
      </c>
      <c r="E16" s="67">
        <v>0.53359999999999996</v>
      </c>
      <c r="F16" s="68">
        <v>0.54559999999999997</v>
      </c>
      <c r="G16" s="67">
        <v>0.56320000000000003</v>
      </c>
      <c r="H16" s="18">
        <v>8494</v>
      </c>
      <c r="I16" s="23"/>
    </row>
    <row r="17" spans="1:10" ht="13.8">
      <c r="A17" s="15"/>
      <c r="B17" s="16">
        <v>37469</v>
      </c>
      <c r="C17" s="67">
        <v>0.55449999999999999</v>
      </c>
      <c r="D17" s="67">
        <v>0.54659999999999997</v>
      </c>
      <c r="E17" s="67">
        <v>0.54210000000000003</v>
      </c>
      <c r="F17" s="68">
        <v>0.55359999999999998</v>
      </c>
      <c r="G17" s="67">
        <v>0.57069999999999999</v>
      </c>
      <c r="H17" s="18">
        <v>9672</v>
      </c>
      <c r="I17" s="23"/>
    </row>
    <row r="18" spans="1:10" ht="13.8">
      <c r="B18" s="16">
        <v>37500</v>
      </c>
      <c r="C18" s="67">
        <v>0.5635</v>
      </c>
      <c r="D18" s="67">
        <v>0.55559999999999998</v>
      </c>
      <c r="E18" s="67">
        <v>0.55110000000000003</v>
      </c>
      <c r="F18" s="68">
        <v>0.56259999999999999</v>
      </c>
      <c r="G18" s="67">
        <v>0.57920000000000005</v>
      </c>
      <c r="H18" s="18">
        <v>6938</v>
      </c>
      <c r="I18" s="19"/>
    </row>
    <row r="19" spans="1:10" ht="13.8">
      <c r="B19" s="16">
        <v>37530</v>
      </c>
      <c r="C19" s="67">
        <v>0.57250000000000001</v>
      </c>
      <c r="D19" s="67">
        <v>0.56459999999999999</v>
      </c>
      <c r="E19" s="67">
        <v>0.56059999999999999</v>
      </c>
      <c r="F19" s="68">
        <v>0.5716</v>
      </c>
      <c r="G19" s="67">
        <v>0.5877</v>
      </c>
      <c r="H19" s="18">
        <v>5411</v>
      </c>
      <c r="I19" s="19"/>
    </row>
    <row r="20" spans="1:10" ht="13.8">
      <c r="A20" s="15"/>
      <c r="B20" s="16">
        <v>37561</v>
      </c>
      <c r="C20" s="67">
        <v>0.58050000000000002</v>
      </c>
      <c r="D20" s="67">
        <v>0.5726</v>
      </c>
      <c r="E20" s="67">
        <v>0.56910000000000005</v>
      </c>
      <c r="F20" s="68">
        <v>0.5796</v>
      </c>
      <c r="G20" s="67">
        <v>0.59570000000000001</v>
      </c>
      <c r="H20" s="18">
        <v>4148</v>
      </c>
      <c r="I20" s="19"/>
    </row>
    <row r="21" spans="1:10" ht="13.8">
      <c r="A21" s="15"/>
      <c r="B21" s="16">
        <v>37591</v>
      </c>
      <c r="C21" s="67">
        <v>0.58799999999999997</v>
      </c>
      <c r="D21" s="67">
        <v>0.58009999999999995</v>
      </c>
      <c r="E21" s="67">
        <v>0.57709999999999995</v>
      </c>
      <c r="F21" s="68">
        <v>0.58709999999999996</v>
      </c>
      <c r="G21" s="67">
        <v>0.60319999999999996</v>
      </c>
      <c r="H21" s="18">
        <v>11149</v>
      </c>
      <c r="I21" s="19"/>
    </row>
    <row r="22" spans="1:10" ht="13.8">
      <c r="A22" s="15"/>
      <c r="B22" s="16">
        <v>37622</v>
      </c>
      <c r="C22" s="67">
        <v>0.59399999999999997</v>
      </c>
      <c r="D22" s="67">
        <v>0.58609999999999995</v>
      </c>
      <c r="E22" s="67">
        <v>0.58309999999999995</v>
      </c>
      <c r="F22" s="68">
        <v>0.59260000000000002</v>
      </c>
      <c r="G22" s="67">
        <v>0.60870000000000002</v>
      </c>
      <c r="H22" s="18">
        <v>4715</v>
      </c>
      <c r="I22" s="19"/>
    </row>
    <row r="23" spans="1:10" ht="13.8">
      <c r="A23" s="15"/>
      <c r="C23" s="70"/>
      <c r="D23" s="27"/>
      <c r="E23" s="27"/>
      <c r="F23" s="71"/>
      <c r="G23" s="70"/>
      <c r="H23" s="28"/>
      <c r="I23" s="19"/>
    </row>
    <row r="24" spans="1:10" ht="13.8">
      <c r="A24" s="15"/>
      <c r="I24" s="19"/>
    </row>
    <row r="25" spans="1:10" ht="14.4" thickBot="1">
      <c r="A25" s="15"/>
      <c r="D25" s="26"/>
      <c r="F25" s="27"/>
      <c r="H25" s="28"/>
      <c r="I25" s="19"/>
    </row>
    <row r="26" spans="1:10" ht="14.4" thickBot="1">
      <c r="A26" s="15"/>
      <c r="B26" s="29" t="s">
        <v>12</v>
      </c>
      <c r="D26" s="34">
        <f>G41</f>
        <v>284672</v>
      </c>
      <c r="E26" s="35"/>
      <c r="F26" s="36" t="s">
        <v>13</v>
      </c>
      <c r="G26" s="37"/>
      <c r="H26" s="38">
        <v>176643</v>
      </c>
      <c r="I26" s="23"/>
    </row>
    <row r="27" spans="1:10" ht="13.8">
      <c r="A27" s="15"/>
      <c r="B27" s="31"/>
      <c r="C27" s="32"/>
      <c r="D27" s="39"/>
      <c r="E27" t="s">
        <v>14</v>
      </c>
      <c r="F27" s="40"/>
      <c r="G27" s="40"/>
      <c r="I27" s="23"/>
      <c r="J27" s="28"/>
    </row>
    <row r="28" spans="1:10" ht="13.8">
      <c r="A28" s="15"/>
      <c r="C28" s="33"/>
      <c r="F28" s="42"/>
      <c r="G28" s="42"/>
      <c r="I28" s="30"/>
      <c r="J28" s="83"/>
    </row>
    <row r="29" spans="1:10" ht="13.8">
      <c r="A29" s="15"/>
      <c r="B29" s="30"/>
      <c r="C29" s="19"/>
      <c r="F29" s="44"/>
      <c r="G29" s="44"/>
      <c r="I29" s="30"/>
      <c r="J29" s="83"/>
    </row>
    <row r="30" spans="1:10" ht="13.8">
      <c r="A30" s="15"/>
      <c r="B30" s="41" t="s">
        <v>23</v>
      </c>
      <c r="E30" s="46"/>
      <c r="F30" s="47"/>
      <c r="G30" s="46"/>
      <c r="H30" s="48"/>
      <c r="I30" s="30"/>
      <c r="J30" s="83"/>
    </row>
    <row r="31" spans="1:10" ht="13.8">
      <c r="B31" s="43"/>
      <c r="E31" s="50" t="s">
        <v>24</v>
      </c>
      <c r="G31" s="51"/>
      <c r="H31" s="28"/>
      <c r="I31" s="30"/>
      <c r="J31" s="83"/>
    </row>
    <row r="32" spans="1:10" ht="13.8">
      <c r="B32" s="43" t="s">
        <v>17</v>
      </c>
      <c r="C32" s="49"/>
      <c r="E32" s="51">
        <v>0.61580000000000001</v>
      </c>
      <c r="F32" s="53"/>
      <c r="G32" s="54"/>
      <c r="H32" s="28"/>
      <c r="I32" s="19"/>
      <c r="J32" s="83"/>
    </row>
    <row r="33" spans="1:10" ht="13.8">
      <c r="B33" s="43" t="s">
        <v>18</v>
      </c>
      <c r="C33" s="52"/>
      <c r="E33" s="51">
        <v>0.45129999999999998</v>
      </c>
      <c r="F33" s="55"/>
      <c r="H33" s="28"/>
      <c r="I33" s="19"/>
      <c r="J33" s="83"/>
    </row>
    <row r="34" spans="1:10" ht="13.8">
      <c r="B34" s="43"/>
      <c r="C34" s="44"/>
      <c r="E34" s="57"/>
      <c r="F34" s="58"/>
      <c r="G34" s="56"/>
      <c r="H34" s="28"/>
      <c r="J34" s="83"/>
    </row>
    <row r="35" spans="1:10" ht="13.8">
      <c r="A35" s="59"/>
      <c r="B35" s="43"/>
      <c r="C35" s="56"/>
      <c r="D35" s="58"/>
      <c r="E35" s="57"/>
      <c r="F35" s="58"/>
      <c r="G35" s="56"/>
      <c r="H35" s="33"/>
      <c r="J35" s="83"/>
    </row>
    <row r="36" spans="1:10" ht="13.8">
      <c r="A36" s="44"/>
      <c r="B36" s="60" t="s">
        <v>19</v>
      </c>
      <c r="C36" s="56"/>
      <c r="D36" s="58"/>
      <c r="E36" s="50" t="s">
        <v>24</v>
      </c>
      <c r="F36" s="58"/>
      <c r="G36" s="56"/>
      <c r="H36" s="30"/>
      <c r="J36" s="13"/>
    </row>
    <row r="37" spans="1:10" ht="13.8">
      <c r="B37" s="61"/>
      <c r="C37" s="56"/>
      <c r="D37" s="61"/>
      <c r="E37" s="62"/>
      <c r="F37" s="61"/>
      <c r="G37" s="7"/>
      <c r="I37" s="63"/>
      <c r="J37" s="13"/>
    </row>
    <row r="38" spans="1:10" ht="13.8">
      <c r="B38" s="7" t="s">
        <v>20</v>
      </c>
      <c r="C38" s="61"/>
      <c r="D38" s="61"/>
      <c r="E38" s="49">
        <v>0.4798</v>
      </c>
      <c r="F38" s="61"/>
      <c r="G38" s="62"/>
      <c r="I38" s="64"/>
      <c r="J38" s="13"/>
    </row>
    <row r="39" spans="1:10" ht="13.8">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45361</v>
      </c>
      <c r="C41" s="85">
        <v>54605</v>
      </c>
      <c r="D41" s="85">
        <v>64304</v>
      </c>
      <c r="E41" s="85">
        <v>72755</v>
      </c>
      <c r="F41" s="85">
        <v>47647</v>
      </c>
      <c r="G41" s="85">
        <f>SUM(B41:F41)</f>
        <v>284672</v>
      </c>
      <c r="I41" s="66"/>
      <c r="J41" s="13"/>
    </row>
    <row r="42" spans="1:10" ht="13.8">
      <c r="B42" s="2"/>
      <c r="C42" s="1"/>
      <c r="D42" s="1"/>
      <c r="E42" s="1"/>
      <c r="F42" s="1"/>
      <c r="G42" s="1"/>
      <c r="H42" s="1"/>
      <c r="I42" s="63"/>
      <c r="J42" s="1"/>
    </row>
    <row r="43" spans="1:10" ht="13.8">
      <c r="A43" s="1"/>
      <c r="B43" s="2"/>
      <c r="C43" s="2"/>
      <c r="D43" s="2"/>
      <c r="E43" s="2"/>
      <c r="F43" s="2"/>
      <c r="G43" s="2"/>
      <c r="H43" s="2"/>
      <c r="I43" s="1"/>
      <c r="J43" s="1"/>
    </row>
    <row r="44" spans="1:10" ht="13.8">
      <c r="A44" s="2"/>
      <c r="B44" s="5"/>
      <c r="C44" s="2"/>
      <c r="D44" s="2"/>
      <c r="E44" s="2"/>
      <c r="F44" s="2"/>
      <c r="G44" s="2"/>
      <c r="H44" s="2"/>
      <c r="I44" s="2"/>
      <c r="J44" s="1"/>
    </row>
    <row r="45" spans="1:10" ht="13.8">
      <c r="A45" s="2"/>
      <c r="C45" s="3"/>
      <c r="D45" s="2"/>
      <c r="E45" s="2"/>
      <c r="F45" s="2"/>
      <c r="G45" s="2"/>
      <c r="H45" s="2"/>
      <c r="I45" s="2"/>
      <c r="J45" s="1"/>
    </row>
    <row r="46" spans="1:10" ht="13.8">
      <c r="A46" s="2"/>
      <c r="B46" s="6"/>
      <c r="C46" s="3"/>
      <c r="D46" s="3"/>
      <c r="F46" s="3"/>
      <c r="G46" s="3"/>
      <c r="H46" s="3"/>
      <c r="J46" s="1"/>
    </row>
    <row r="47" spans="1:10" ht="13.8">
      <c r="A47" s="4"/>
      <c r="C47" s="3"/>
      <c r="H47" s="3"/>
      <c r="J47" s="1"/>
    </row>
    <row r="48" spans="1:10" ht="13.8">
      <c r="A48" s="5"/>
      <c r="C48" s="3"/>
      <c r="D48" s="3"/>
      <c r="F48" s="3"/>
      <c r="H48" s="3"/>
      <c r="J48" s="1"/>
    </row>
    <row r="49" spans="1:10" ht="13.8">
      <c r="A49" s="3"/>
      <c r="J49" s="1"/>
    </row>
    <row r="50" spans="1:10">
      <c r="J50" s="1"/>
    </row>
    <row r="51" spans="1:10" ht="13.8">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3.2"/>
  <cols>
    <col min="1" max="1" width="14.6640625" customWidth="1"/>
    <col min="2" max="2" width="14.33203125" customWidth="1"/>
    <col min="4" max="4" width="9.88671875" customWidth="1"/>
    <col min="5" max="5" width="11.109375" customWidth="1"/>
    <col min="7" max="7" width="10.109375" bestFit="1" customWidth="1"/>
    <col min="8" max="8" width="14" customWidth="1"/>
    <col min="9" max="9" width="15.5546875" customWidth="1"/>
    <col min="14" max="14" width="9.5546875" bestFit="1"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3.8">
      <c r="A5" s="4" t="s">
        <v>0</v>
      </c>
      <c r="B5" s="5">
        <v>36923</v>
      </c>
      <c r="C5" s="3"/>
      <c r="D5" s="3"/>
      <c r="F5" s="3"/>
      <c r="G5" s="3"/>
      <c r="H5" s="3"/>
    </row>
    <row r="6" spans="1:9" ht="13.8">
      <c r="A6" s="5"/>
      <c r="C6" s="3"/>
      <c r="H6" s="3"/>
    </row>
    <row r="7" spans="1:9" ht="13.8">
      <c r="A7" s="3"/>
      <c r="B7" s="6" t="s">
        <v>1</v>
      </c>
      <c r="C7" s="3"/>
      <c r="D7" s="3"/>
      <c r="F7" s="3"/>
      <c r="H7" s="3"/>
    </row>
    <row r="8" spans="1:9" ht="13.8">
      <c r="B8" s="7" t="s">
        <v>39</v>
      </c>
      <c r="C8" s="3"/>
      <c r="D8" s="3"/>
      <c r="E8" s="3"/>
      <c r="G8" s="8" t="s">
        <v>2</v>
      </c>
      <c r="H8" s="9"/>
    </row>
    <row r="9" spans="1:9" ht="13.8">
      <c r="B9" s="10" t="s">
        <v>3</v>
      </c>
      <c r="C9" s="11" t="s">
        <v>4</v>
      </c>
      <c r="D9" s="11" t="s">
        <v>5</v>
      </c>
      <c r="E9" s="11" t="s">
        <v>6</v>
      </c>
      <c r="F9" s="12" t="s">
        <v>7</v>
      </c>
      <c r="G9" s="11" t="s">
        <v>8</v>
      </c>
      <c r="H9" s="10" t="s">
        <v>9</v>
      </c>
      <c r="I9" s="2"/>
    </row>
    <row r="10" spans="1:9" ht="13.8">
      <c r="A10" s="13"/>
      <c r="B10" s="10" t="s">
        <v>10</v>
      </c>
      <c r="C10" s="14">
        <v>36919</v>
      </c>
      <c r="D10" s="14">
        <v>36920</v>
      </c>
      <c r="E10" s="14">
        <v>36921</v>
      </c>
      <c r="F10" s="14">
        <v>36922</v>
      </c>
      <c r="G10" s="14">
        <v>36923</v>
      </c>
      <c r="H10" s="10" t="s">
        <v>11</v>
      </c>
      <c r="I10" s="3"/>
    </row>
    <row r="11" spans="1:9" ht="13.8">
      <c r="A11" s="15"/>
      <c r="B11" s="16">
        <v>37316</v>
      </c>
      <c r="C11" s="17">
        <v>20.05</v>
      </c>
      <c r="D11" s="17">
        <v>19.579999999999998</v>
      </c>
      <c r="E11" s="17">
        <v>19.079999999999998</v>
      </c>
      <c r="F11" s="87">
        <v>19.48</v>
      </c>
      <c r="G11" s="87">
        <v>20.38</v>
      </c>
      <c r="H11" s="18">
        <v>121347</v>
      </c>
      <c r="I11" s="3"/>
    </row>
    <row r="12" spans="1:9" ht="13.8">
      <c r="A12" s="15"/>
      <c r="B12" s="16">
        <v>37347</v>
      </c>
      <c r="C12" s="17">
        <v>20.34</v>
      </c>
      <c r="D12" s="17">
        <v>19.91</v>
      </c>
      <c r="E12" s="17">
        <v>19.440000000000001</v>
      </c>
      <c r="F12" s="87">
        <v>19.809999999999999</v>
      </c>
      <c r="G12" s="87">
        <v>20.63</v>
      </c>
      <c r="H12" s="18">
        <v>63347</v>
      </c>
      <c r="I12" s="19"/>
    </row>
    <row r="13" spans="1:9" ht="13.8">
      <c r="A13" s="15"/>
      <c r="B13" s="16">
        <v>37377</v>
      </c>
      <c r="C13" s="17">
        <v>20.48</v>
      </c>
      <c r="D13" s="17">
        <v>20.079999999999998</v>
      </c>
      <c r="E13" s="17">
        <v>19.690000000000001</v>
      </c>
      <c r="F13" s="87">
        <v>20.07</v>
      </c>
      <c r="G13" s="87">
        <v>20.84</v>
      </c>
      <c r="H13" s="18">
        <v>38132</v>
      </c>
      <c r="I13" s="19"/>
    </row>
    <row r="14" spans="1:9" ht="13.8">
      <c r="A14" s="21"/>
      <c r="B14" s="16">
        <v>37408</v>
      </c>
      <c r="C14" s="17">
        <v>20.56</v>
      </c>
      <c r="D14" s="17">
        <v>20.190000000000001</v>
      </c>
      <c r="E14" s="17">
        <v>19.86</v>
      </c>
      <c r="F14" s="87">
        <v>20.23</v>
      </c>
      <c r="G14" s="87">
        <v>20.96</v>
      </c>
      <c r="H14" s="18">
        <v>32753</v>
      </c>
      <c r="I14" s="23"/>
    </row>
    <row r="15" spans="1:9" ht="13.8">
      <c r="A15" s="15"/>
      <c r="B15" s="16">
        <v>37438</v>
      </c>
      <c r="C15" s="17">
        <v>20.56</v>
      </c>
      <c r="D15" s="17">
        <v>20.22</v>
      </c>
      <c r="E15" s="17">
        <v>19.940000000000001</v>
      </c>
      <c r="F15" s="87">
        <v>20.3</v>
      </c>
      <c r="G15" s="87">
        <v>20.97</v>
      </c>
      <c r="H15" s="18">
        <v>19114</v>
      </c>
      <c r="I15" s="23"/>
    </row>
    <row r="16" spans="1:9" ht="13.8">
      <c r="A16" s="15"/>
      <c r="B16" s="16">
        <v>37469</v>
      </c>
      <c r="C16" s="17">
        <v>20.56</v>
      </c>
      <c r="D16" s="17">
        <v>20.239999999999998</v>
      </c>
      <c r="E16" s="17">
        <v>19.989999999999998</v>
      </c>
      <c r="F16" s="87">
        <v>20.350000000000001</v>
      </c>
      <c r="G16" s="87">
        <v>20.98</v>
      </c>
      <c r="H16" s="18">
        <v>15316</v>
      </c>
      <c r="I16" s="23"/>
    </row>
    <row r="17" spans="1:9" ht="13.8">
      <c r="A17" s="15"/>
      <c r="B17" s="16">
        <v>37500</v>
      </c>
      <c r="C17" s="17">
        <v>20.57</v>
      </c>
      <c r="D17" s="17">
        <v>20.25</v>
      </c>
      <c r="E17" s="17">
        <v>20.04</v>
      </c>
      <c r="F17" s="87">
        <v>20.39</v>
      </c>
      <c r="G17" s="87">
        <v>20.99</v>
      </c>
      <c r="H17" s="18">
        <v>16220</v>
      </c>
      <c r="I17" s="23"/>
    </row>
    <row r="18" spans="1:9" ht="13.8">
      <c r="A18" s="15"/>
      <c r="B18" s="16">
        <v>37530</v>
      </c>
      <c r="C18" s="17">
        <v>20.58</v>
      </c>
      <c r="D18" s="17">
        <v>20.27</v>
      </c>
      <c r="E18" s="17">
        <v>20.079999999999998</v>
      </c>
      <c r="F18" s="87">
        <v>20.43</v>
      </c>
      <c r="G18" s="87">
        <v>21</v>
      </c>
      <c r="H18" s="18">
        <v>11305</v>
      </c>
      <c r="I18" s="23"/>
    </row>
    <row r="19" spans="1:9" ht="13.8">
      <c r="A19" s="15"/>
      <c r="B19" s="16">
        <v>37561</v>
      </c>
      <c r="C19" s="17">
        <v>20.59</v>
      </c>
      <c r="D19" s="17">
        <v>20.29</v>
      </c>
      <c r="E19" s="17">
        <v>20.12</v>
      </c>
      <c r="F19" s="87">
        <v>20.47</v>
      </c>
      <c r="G19" s="87">
        <v>21.01</v>
      </c>
      <c r="H19" s="18">
        <v>8906</v>
      </c>
      <c r="I19" s="23"/>
    </row>
    <row r="20" spans="1:9" ht="13.8">
      <c r="A20" s="15"/>
      <c r="B20" s="16">
        <v>37591</v>
      </c>
      <c r="C20" s="17">
        <v>20.6</v>
      </c>
      <c r="D20" s="17">
        <v>20.309999999999999</v>
      </c>
      <c r="E20" s="17">
        <v>20.16</v>
      </c>
      <c r="F20" s="87">
        <v>20.51</v>
      </c>
      <c r="G20" s="87">
        <v>21.02</v>
      </c>
      <c r="H20" s="18">
        <v>31097</v>
      </c>
      <c r="I20" s="23"/>
    </row>
    <row r="21" spans="1:9" ht="13.8">
      <c r="A21" s="15"/>
      <c r="B21" s="16">
        <v>37622</v>
      </c>
      <c r="C21" s="17">
        <v>20.63</v>
      </c>
      <c r="D21" s="17">
        <v>20.34</v>
      </c>
      <c r="E21" s="88">
        <v>20.21</v>
      </c>
      <c r="F21" s="87">
        <v>20.55</v>
      </c>
      <c r="G21" s="87">
        <v>21.04</v>
      </c>
      <c r="H21" s="18">
        <v>14595</v>
      </c>
      <c r="I21" s="23"/>
    </row>
    <row r="22" spans="1:9" ht="13.8">
      <c r="A22" s="15"/>
      <c r="B22" s="16">
        <v>37653</v>
      </c>
      <c r="C22" s="17">
        <v>20.65</v>
      </c>
      <c r="D22" s="17">
        <v>20.36</v>
      </c>
      <c r="E22" s="17">
        <v>20.25</v>
      </c>
      <c r="F22" s="87">
        <v>20.59</v>
      </c>
      <c r="G22" s="87">
        <v>21.06</v>
      </c>
      <c r="H22" s="18">
        <v>5972</v>
      </c>
      <c r="I22" s="23"/>
    </row>
    <row r="23" spans="1:9" ht="13.8">
      <c r="B23" s="78"/>
      <c r="C23" s="25"/>
      <c r="D23" s="25"/>
      <c r="E23" s="25"/>
      <c r="F23" s="25"/>
      <c r="G23" s="25"/>
      <c r="H23" s="28"/>
      <c r="I23" s="19"/>
    </row>
    <row r="24" spans="1:9" ht="13.8">
      <c r="A24" s="15"/>
      <c r="B24" s="29" t="s">
        <v>12</v>
      </c>
      <c r="F24" s="30"/>
      <c r="I24" s="19"/>
    </row>
    <row r="25" spans="1:9" ht="14.4" thickBot="1">
      <c r="A25" s="15"/>
      <c r="B25" s="31"/>
      <c r="C25" s="32"/>
      <c r="D25" s="26"/>
      <c r="F25" s="27"/>
      <c r="H25" s="28"/>
      <c r="I25" s="19"/>
    </row>
    <row r="26" spans="1:9" ht="14.4" thickBot="1">
      <c r="A26" s="15"/>
      <c r="C26" s="33"/>
      <c r="D26" s="34">
        <f>G41</f>
        <v>758664</v>
      </c>
      <c r="E26" s="35"/>
      <c r="F26" s="36" t="s">
        <v>13</v>
      </c>
      <c r="G26" s="37"/>
      <c r="H26" s="38">
        <v>450743</v>
      </c>
      <c r="I26" s="23"/>
    </row>
    <row r="27" spans="1:9" ht="13.8">
      <c r="A27" s="15"/>
      <c r="B27" s="30"/>
      <c r="C27" s="19"/>
      <c r="D27" s="39"/>
      <c r="E27" t="s">
        <v>14</v>
      </c>
      <c r="F27" s="40"/>
      <c r="G27" s="40"/>
      <c r="I27" s="23"/>
    </row>
    <row r="28" spans="1:9" ht="13.8">
      <c r="A28" s="15"/>
      <c r="B28" s="41" t="s">
        <v>15</v>
      </c>
      <c r="F28" s="42"/>
      <c r="G28" s="42"/>
      <c r="I28" s="30"/>
    </row>
    <row r="29" spans="1:9">
      <c r="A29" s="15"/>
      <c r="B29" s="43"/>
      <c r="F29" s="44"/>
      <c r="G29" s="44"/>
      <c r="I29" s="30"/>
    </row>
    <row r="30" spans="1:9" ht="13.8">
      <c r="A30" s="15"/>
      <c r="B30" s="45"/>
      <c r="E30" s="46"/>
      <c r="F30" s="47"/>
      <c r="G30" s="46"/>
      <c r="H30" s="48"/>
      <c r="I30" s="30"/>
    </row>
    <row r="31" spans="1:9" ht="13.8">
      <c r="C31" s="49"/>
      <c r="E31" s="50" t="s">
        <v>16</v>
      </c>
      <c r="G31" s="51"/>
      <c r="H31" s="28"/>
      <c r="I31" s="30"/>
    </row>
    <row r="32" spans="1:9" ht="13.8">
      <c r="B32" s="43" t="s">
        <v>17</v>
      </c>
      <c r="C32" s="52"/>
      <c r="E32" s="51">
        <v>0.56130000000000002</v>
      </c>
      <c r="F32" s="53"/>
      <c r="G32" s="54"/>
      <c r="H32" s="28"/>
      <c r="I32" s="19"/>
    </row>
    <row r="33" spans="1:9" ht="13.8">
      <c r="B33" s="43" t="s">
        <v>18</v>
      </c>
      <c r="C33" s="44"/>
      <c r="E33" s="51">
        <v>0.48259999999999997</v>
      </c>
      <c r="F33" s="55"/>
      <c r="H33" s="28"/>
      <c r="I33" s="19"/>
    </row>
    <row r="34" spans="1:9" ht="13.8">
      <c r="B34" s="43"/>
      <c r="C34" s="56"/>
      <c r="E34" s="57"/>
      <c r="F34" s="58"/>
      <c r="G34" s="56"/>
      <c r="H34" s="28"/>
    </row>
    <row r="35" spans="1:9" ht="13.8">
      <c r="A35" s="59"/>
      <c r="B35" s="60" t="s">
        <v>19</v>
      </c>
      <c r="C35" s="56"/>
      <c r="D35" s="58"/>
      <c r="E35" s="57"/>
      <c r="F35" s="58"/>
      <c r="G35" s="56"/>
      <c r="H35" s="33"/>
    </row>
    <row r="36" spans="1:9" ht="13.8">
      <c r="A36" s="44"/>
      <c r="B36" s="61"/>
      <c r="C36" s="56"/>
      <c r="D36" s="58"/>
      <c r="E36" s="50" t="s">
        <v>16</v>
      </c>
      <c r="F36" s="58"/>
      <c r="G36" s="56"/>
      <c r="H36" s="30"/>
    </row>
    <row r="37" spans="1:9" ht="13.8">
      <c r="B37" s="7" t="s">
        <v>20</v>
      </c>
      <c r="C37" s="61"/>
      <c r="D37" s="61"/>
      <c r="E37" s="62"/>
      <c r="F37" s="61"/>
      <c r="G37" s="7"/>
    </row>
    <row r="38" spans="1:9" ht="13.8">
      <c r="B38" s="61"/>
      <c r="C38" s="61"/>
      <c r="D38" s="61"/>
      <c r="E38" s="49">
        <v>0.51939999999999997</v>
      </c>
      <c r="F38" s="61"/>
      <c r="G38" s="62"/>
      <c r="I38" s="64"/>
    </row>
    <row r="39" spans="1:9" ht="13.8">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126250</v>
      </c>
      <c r="C41" s="85">
        <v>116620</v>
      </c>
      <c r="D41" s="85">
        <v>175856</v>
      </c>
      <c r="E41" s="85">
        <v>132100</v>
      </c>
      <c r="F41" s="85">
        <v>207838</v>
      </c>
      <c r="G41" s="85">
        <f>SUM(B41:F41)</f>
        <v>758664</v>
      </c>
      <c r="I41" s="66"/>
    </row>
    <row r="42" spans="1:9" ht="13.8">
      <c r="B42" s="2"/>
      <c r="C42" s="1"/>
      <c r="D42" s="1"/>
      <c r="E42" s="1"/>
      <c r="F42" s="1"/>
      <c r="G42" s="1"/>
      <c r="H42" s="1"/>
      <c r="I42" s="63"/>
    </row>
    <row r="43" spans="1:9" ht="13.8">
      <c r="A43" s="1"/>
      <c r="B43" s="2"/>
      <c r="C43" s="2"/>
      <c r="D43" s="2"/>
      <c r="E43" s="2"/>
      <c r="F43" s="2"/>
      <c r="G43" s="2"/>
      <c r="H43" s="2"/>
      <c r="I43" s="1"/>
    </row>
    <row r="44" spans="1:9" ht="13.8">
      <c r="A44" s="2"/>
      <c r="B44" s="5"/>
      <c r="C44" s="2"/>
      <c r="D44" s="2"/>
      <c r="E44" s="2"/>
      <c r="F44" s="2"/>
      <c r="G44" s="2"/>
      <c r="H44" s="2"/>
      <c r="I44" s="2"/>
    </row>
    <row r="45" spans="1:9" ht="13.8">
      <c r="A45" s="2"/>
      <c r="C45" s="3"/>
      <c r="D45" s="2"/>
      <c r="E45" s="2"/>
      <c r="F45" s="2"/>
      <c r="G45" s="2"/>
      <c r="H45" s="2"/>
      <c r="I45" s="2"/>
    </row>
    <row r="46" spans="1:9" ht="13.8">
      <c r="A46" s="2"/>
      <c r="B46" s="6"/>
      <c r="C46" s="3"/>
      <c r="D46" s="3"/>
      <c r="F46" s="3"/>
      <c r="G46" s="3"/>
      <c r="H46" s="3"/>
    </row>
    <row r="47" spans="1:9" ht="13.8">
      <c r="A47" s="4"/>
      <c r="C47" s="3"/>
      <c r="H47" s="3"/>
    </row>
    <row r="48" spans="1:9" ht="13.8">
      <c r="A48" s="5"/>
      <c r="C48" s="3"/>
      <c r="D48" s="3"/>
      <c r="F48" s="3"/>
      <c r="H48" s="3"/>
    </row>
    <row r="49" spans="1:1" ht="13.8">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137160</xdr:colOff>
                <xdr:row>1</xdr:row>
                <xdr:rowOff>15240</xdr:rowOff>
              </from>
              <to>
                <xdr:col>8</xdr:col>
                <xdr:colOff>617220</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45" workbookViewId="0">
      <selection activeCell="I1" sqref="A1:I52"/>
    </sheetView>
  </sheetViews>
  <sheetFormatPr defaultRowHeight="13.2"/>
  <cols>
    <col min="1" max="1" width="15.33203125" customWidth="1"/>
    <col min="2" max="2" width="11.88671875" customWidth="1"/>
    <col min="3" max="3" width="11.33203125" bestFit="1" customWidth="1"/>
    <col min="7" max="7" width="12.44140625" bestFit="1" customWidth="1"/>
    <col min="8" max="8" width="16.33203125" customWidth="1"/>
    <col min="9" max="9" width="16" customWidth="1"/>
  </cols>
  <sheetData>
    <row r="1" spans="1:9">
      <c r="A1" s="1"/>
      <c r="B1" s="1"/>
      <c r="C1" s="1"/>
      <c r="D1" s="1"/>
      <c r="E1" s="1"/>
      <c r="F1" s="1"/>
      <c r="G1" s="1"/>
      <c r="H1" s="1"/>
      <c r="I1" s="1" t="s">
        <v>25</v>
      </c>
    </row>
    <row r="2" spans="1:9" ht="13.8">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3.8">
      <c r="A5" s="4" t="s">
        <v>0</v>
      </c>
      <c r="B5" s="5">
        <v>36923</v>
      </c>
      <c r="C5" s="3"/>
      <c r="D5" s="3"/>
      <c r="F5" s="3"/>
      <c r="G5" s="3"/>
      <c r="H5" s="3"/>
    </row>
    <row r="6" spans="1:9" ht="13.8">
      <c r="A6" s="5"/>
      <c r="C6" s="3"/>
      <c r="H6" s="3"/>
    </row>
    <row r="7" spans="1:9" ht="13.8">
      <c r="A7" s="3"/>
      <c r="B7" s="6" t="s">
        <v>26</v>
      </c>
      <c r="C7" s="3"/>
      <c r="D7" s="3"/>
      <c r="F7" s="3"/>
      <c r="H7" s="3"/>
    </row>
    <row r="8" spans="1:9" ht="13.8">
      <c r="B8" s="7" t="s">
        <v>27</v>
      </c>
      <c r="C8" s="72"/>
      <c r="D8" s="73"/>
      <c r="E8" s="3"/>
      <c r="G8" s="8" t="s">
        <v>28</v>
      </c>
      <c r="H8" s="9"/>
    </row>
    <row r="9" spans="1:9" ht="13.8">
      <c r="B9" s="10" t="s">
        <v>3</v>
      </c>
      <c r="C9" s="11" t="s">
        <v>4</v>
      </c>
      <c r="D9" s="11" t="s">
        <v>5</v>
      </c>
      <c r="E9" s="11" t="s">
        <v>6</v>
      </c>
      <c r="F9" s="12" t="s">
        <v>7</v>
      </c>
      <c r="G9" s="11" t="s">
        <v>8</v>
      </c>
      <c r="H9" s="10" t="s">
        <v>9</v>
      </c>
      <c r="I9" s="2"/>
    </row>
    <row r="10" spans="1:9" ht="13.8">
      <c r="A10" s="13"/>
      <c r="B10" s="10" t="s">
        <v>10</v>
      </c>
      <c r="C10" s="14">
        <v>36919</v>
      </c>
      <c r="D10" s="14">
        <v>36920</v>
      </c>
      <c r="E10" s="14">
        <v>36921</v>
      </c>
      <c r="F10" s="14">
        <v>36922</v>
      </c>
      <c r="G10" s="14">
        <v>36923</v>
      </c>
      <c r="H10" s="10" t="s">
        <v>11</v>
      </c>
      <c r="I10" s="3"/>
    </row>
    <row r="11" spans="1:9" ht="13.8">
      <c r="A11" s="74"/>
      <c r="B11" s="16">
        <v>37288</v>
      </c>
      <c r="C11" s="75">
        <v>1.9079999999999999</v>
      </c>
      <c r="D11" s="76">
        <v>2.0059999999999998</v>
      </c>
      <c r="E11" s="75" t="s">
        <v>38</v>
      </c>
      <c r="F11" s="75" t="s">
        <v>38</v>
      </c>
      <c r="G11" s="75" t="s">
        <v>38</v>
      </c>
      <c r="H11" s="20">
        <v>0</v>
      </c>
      <c r="I11" s="1"/>
    </row>
    <row r="12" spans="1:9" ht="13.8">
      <c r="A12" s="15"/>
      <c r="B12" s="16">
        <v>37316</v>
      </c>
      <c r="C12" s="75">
        <v>1.984</v>
      </c>
      <c r="D12" s="76">
        <v>2.0670000000000002</v>
      </c>
      <c r="E12" s="75">
        <v>2.08</v>
      </c>
      <c r="F12" s="75">
        <v>2.1379999999999999</v>
      </c>
      <c r="G12" s="75">
        <v>2.1379999999999999</v>
      </c>
      <c r="H12" s="69">
        <v>70282</v>
      </c>
      <c r="I12" s="3"/>
    </row>
    <row r="13" spans="1:9" ht="13.8">
      <c r="A13" s="15"/>
      <c r="B13" s="16">
        <v>37347</v>
      </c>
      <c r="C13" s="75">
        <v>2.0790000000000002</v>
      </c>
      <c r="D13" s="76">
        <v>2.15</v>
      </c>
      <c r="E13" s="75">
        <v>2.1469999999999998</v>
      </c>
      <c r="F13" s="75">
        <v>2.19</v>
      </c>
      <c r="G13" s="75">
        <v>2.198</v>
      </c>
      <c r="H13" s="24">
        <v>42552</v>
      </c>
      <c r="I13" s="23"/>
    </row>
    <row r="14" spans="1:9" ht="13.8">
      <c r="A14" s="77" t="s">
        <v>29</v>
      </c>
      <c r="B14" s="16">
        <v>37377</v>
      </c>
      <c r="C14" s="75">
        <v>2.1749999999999998</v>
      </c>
      <c r="D14" s="76">
        <v>2.2400000000000002</v>
      </c>
      <c r="E14" s="75">
        <v>2.23</v>
      </c>
      <c r="F14" s="75">
        <v>2.258</v>
      </c>
      <c r="G14" s="75">
        <v>2.266</v>
      </c>
      <c r="H14" s="20">
        <v>32581</v>
      </c>
      <c r="I14" s="1"/>
    </row>
    <row r="15" spans="1:9" ht="13.8">
      <c r="A15" s="15"/>
      <c r="B15" s="16">
        <v>37408</v>
      </c>
      <c r="C15" s="75">
        <v>2.2549999999999999</v>
      </c>
      <c r="D15" s="76">
        <v>2.3199999999999998</v>
      </c>
      <c r="E15" s="75">
        <v>2.31</v>
      </c>
      <c r="F15" s="75">
        <v>2.3260000000000001</v>
      </c>
      <c r="G15" s="75">
        <v>2.331</v>
      </c>
      <c r="H15" s="20">
        <v>28497</v>
      </c>
      <c r="I15" s="23"/>
    </row>
    <row r="16" spans="1:9" ht="13.8">
      <c r="A16" s="15"/>
      <c r="B16" s="16">
        <v>37438</v>
      </c>
      <c r="C16" s="75">
        <v>2.33</v>
      </c>
      <c r="D16" s="76">
        <v>2.3929999999999998</v>
      </c>
      <c r="E16" s="75">
        <v>2.38</v>
      </c>
      <c r="F16" s="75">
        <v>2.391</v>
      </c>
      <c r="G16" s="75">
        <v>2.391</v>
      </c>
      <c r="H16" s="20">
        <v>21411</v>
      </c>
      <c r="I16" s="23"/>
    </row>
    <row r="17" spans="1:9" ht="13.8">
      <c r="A17" s="15"/>
      <c r="B17" s="16">
        <v>37469</v>
      </c>
      <c r="C17" s="75">
        <v>2.39</v>
      </c>
      <c r="D17" s="76">
        <v>2.4529999999999998</v>
      </c>
      <c r="E17" s="75">
        <v>2.44</v>
      </c>
      <c r="F17" s="75">
        <v>2.448</v>
      </c>
      <c r="G17" s="75">
        <v>2.4460000000000002</v>
      </c>
      <c r="H17" s="20">
        <v>24191</v>
      </c>
      <c r="I17" s="23"/>
    </row>
    <row r="18" spans="1:9" ht="13.8">
      <c r="B18" s="16">
        <v>37500</v>
      </c>
      <c r="C18" s="75">
        <v>2.399</v>
      </c>
      <c r="D18" s="76">
        <v>2.4580000000000002</v>
      </c>
      <c r="E18" s="75">
        <v>2.44</v>
      </c>
      <c r="F18" s="75">
        <v>2.448</v>
      </c>
      <c r="G18" s="75">
        <v>2.4460000000000002</v>
      </c>
      <c r="H18" s="20">
        <v>19432</v>
      </c>
      <c r="I18" s="19"/>
    </row>
    <row r="19" spans="1:9" ht="13.8">
      <c r="B19" s="16">
        <v>37530</v>
      </c>
      <c r="C19" s="75">
        <v>2.4289999999999998</v>
      </c>
      <c r="D19" s="76">
        <v>2.488</v>
      </c>
      <c r="E19" s="75">
        <v>2.4660000000000002</v>
      </c>
      <c r="F19" s="75">
        <v>2.472</v>
      </c>
      <c r="G19" s="75">
        <v>2.4700000000000002</v>
      </c>
      <c r="H19" s="20">
        <v>37107</v>
      </c>
      <c r="I19" s="19"/>
    </row>
    <row r="20" spans="1:9" ht="13.8">
      <c r="A20" s="15"/>
      <c r="B20" s="16">
        <v>37561</v>
      </c>
      <c r="C20" s="75">
        <v>2.6640000000000001</v>
      </c>
      <c r="D20" s="76">
        <v>2.718</v>
      </c>
      <c r="E20" s="75">
        <v>2.694</v>
      </c>
      <c r="F20" s="75">
        <v>2.6989999999999998</v>
      </c>
      <c r="G20" s="75">
        <v>2.6949999999999998</v>
      </c>
      <c r="H20" s="20">
        <v>25652</v>
      </c>
      <c r="I20" s="19"/>
    </row>
    <row r="21" spans="1:9" ht="13.8">
      <c r="A21" s="15"/>
      <c r="B21" s="16">
        <v>37591</v>
      </c>
      <c r="C21" s="75">
        <v>2.879</v>
      </c>
      <c r="D21" s="76">
        <v>2.9329999999999998</v>
      </c>
      <c r="E21" s="75">
        <v>2.9089999999999998</v>
      </c>
      <c r="F21" s="75">
        <v>2.9039999999999999</v>
      </c>
      <c r="G21" s="75">
        <v>2.8940000000000001</v>
      </c>
      <c r="H21" s="20">
        <v>16406</v>
      </c>
      <c r="I21" s="19"/>
    </row>
    <row r="22" spans="1:9" ht="13.8">
      <c r="A22" s="15"/>
      <c r="B22" s="16">
        <v>37622</v>
      </c>
      <c r="C22" s="75">
        <v>2.9769999999999999</v>
      </c>
      <c r="D22" s="76">
        <v>3.0310000000000001</v>
      </c>
      <c r="E22" s="75">
        <v>3.0070000000000001</v>
      </c>
      <c r="F22" s="75">
        <v>2.9940000000000002</v>
      </c>
      <c r="G22" s="75">
        <v>2.9809999999999999</v>
      </c>
      <c r="H22" s="20">
        <v>21933</v>
      </c>
      <c r="I22" s="19"/>
    </row>
    <row r="23" spans="1:9" ht="13.8">
      <c r="A23" s="15"/>
      <c r="B23" s="78"/>
      <c r="C23" s="32"/>
      <c r="D23" s="26"/>
      <c r="E23" s="27"/>
      <c r="F23" s="79"/>
      <c r="G23" s="80"/>
      <c r="H23" s="28"/>
      <c r="I23" s="19"/>
    </row>
    <row r="24" spans="1:9" ht="13.8">
      <c r="A24" s="15"/>
      <c r="I24" s="19"/>
    </row>
    <row r="25" spans="1:9" ht="14.4" thickBot="1">
      <c r="A25" s="15"/>
      <c r="B25" s="29" t="s">
        <v>12</v>
      </c>
      <c r="C25" s="32"/>
      <c r="D25" s="26"/>
      <c r="F25" s="27"/>
      <c r="H25" s="28"/>
      <c r="I25" s="19"/>
    </row>
    <row r="26" spans="1:9" ht="14.4" thickBot="1">
      <c r="A26" s="15"/>
      <c r="B26" s="31"/>
      <c r="C26" s="33"/>
      <c r="D26" s="34">
        <f>G41</f>
        <v>472866</v>
      </c>
      <c r="E26" s="35"/>
      <c r="F26" s="36" t="s">
        <v>13</v>
      </c>
      <c r="G26" s="37"/>
      <c r="H26" s="38">
        <v>468342</v>
      </c>
      <c r="I26" s="23"/>
    </row>
    <row r="27" spans="1:9" ht="13.8">
      <c r="A27" s="15"/>
      <c r="C27" s="19"/>
      <c r="D27" s="39"/>
      <c r="E27" t="s">
        <v>14</v>
      </c>
      <c r="F27" s="40"/>
      <c r="G27" s="40"/>
      <c r="I27" s="23"/>
    </row>
    <row r="28" spans="1:9">
      <c r="A28" s="15"/>
      <c r="B28" s="30"/>
      <c r="F28" s="42"/>
      <c r="G28" s="42"/>
      <c r="I28" s="30"/>
    </row>
    <row r="29" spans="1:9" ht="13.8">
      <c r="A29" s="15"/>
      <c r="B29" s="41" t="s">
        <v>23</v>
      </c>
      <c r="F29" s="44"/>
      <c r="G29" s="44"/>
      <c r="I29" s="30"/>
    </row>
    <row r="30" spans="1:9" ht="13.8">
      <c r="A30" s="15"/>
      <c r="B30" s="43"/>
      <c r="E30" s="46"/>
      <c r="F30" s="47"/>
      <c r="G30" s="46"/>
      <c r="H30" s="48"/>
      <c r="I30" s="30"/>
    </row>
    <row r="31" spans="1:9" ht="13.8">
      <c r="B31" s="45"/>
      <c r="C31" s="49"/>
      <c r="E31" s="50" t="s">
        <v>30</v>
      </c>
      <c r="G31" s="51"/>
      <c r="H31" s="28"/>
      <c r="I31" s="30"/>
    </row>
    <row r="32" spans="1:9" ht="13.8">
      <c r="B32" s="43" t="s">
        <v>17</v>
      </c>
      <c r="C32" s="52"/>
      <c r="E32" s="58">
        <v>0.34060000000000001</v>
      </c>
      <c r="F32" s="53"/>
      <c r="G32" s="54"/>
      <c r="H32" s="28"/>
      <c r="I32" s="19"/>
    </row>
    <row r="33" spans="1:9" ht="13.8">
      <c r="B33" s="43" t="s">
        <v>18</v>
      </c>
      <c r="C33" s="44"/>
      <c r="E33" s="58">
        <v>0.53839999999999999</v>
      </c>
      <c r="F33" s="55"/>
      <c r="H33" s="28"/>
      <c r="I33" s="19"/>
    </row>
    <row r="34" spans="1:9" ht="13.8">
      <c r="B34" s="43"/>
      <c r="C34" s="56"/>
      <c r="E34" s="57"/>
      <c r="F34" s="58"/>
      <c r="G34" s="56"/>
      <c r="H34" s="28"/>
    </row>
    <row r="35" spans="1:9" ht="13.8">
      <c r="A35" s="59"/>
      <c r="B35" s="43"/>
      <c r="C35" s="56"/>
      <c r="D35" s="58"/>
      <c r="E35" s="57"/>
      <c r="F35" s="58"/>
      <c r="G35" s="56"/>
      <c r="H35" s="33"/>
    </row>
    <row r="36" spans="1:9" ht="13.8">
      <c r="A36" s="44"/>
      <c r="B36" s="60" t="s">
        <v>19</v>
      </c>
      <c r="C36" s="56"/>
      <c r="D36" s="58"/>
      <c r="E36" s="50" t="s">
        <v>30</v>
      </c>
      <c r="F36" s="58"/>
      <c r="G36" s="56"/>
      <c r="H36" s="30"/>
    </row>
    <row r="37" spans="1:9" ht="13.8">
      <c r="B37" s="61"/>
      <c r="C37" s="61"/>
      <c r="D37" s="61"/>
      <c r="E37" s="62"/>
      <c r="F37" s="61"/>
      <c r="G37" s="7"/>
      <c r="H37" s="86"/>
      <c r="I37" s="63"/>
    </row>
    <row r="38" spans="1:9" ht="13.8">
      <c r="B38" s="7" t="s">
        <v>20</v>
      </c>
      <c r="C38" s="61"/>
      <c r="D38" s="61"/>
      <c r="E38" s="65">
        <v>0.69489999999999996</v>
      </c>
      <c r="F38" s="61"/>
      <c r="G38" s="62"/>
      <c r="H38" s="86"/>
      <c r="I38" s="64"/>
    </row>
    <row r="39" spans="1:9" ht="13.8">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129039</v>
      </c>
      <c r="C41" s="85">
        <v>132124</v>
      </c>
      <c r="D41" s="85">
        <v>81561</v>
      </c>
      <c r="E41" s="85">
        <v>76168</v>
      </c>
      <c r="F41" s="85">
        <v>53974</v>
      </c>
      <c r="G41" s="85">
        <f>SUM(B41:F41)</f>
        <v>472866</v>
      </c>
      <c r="I41" s="64"/>
    </row>
    <row r="42" spans="1:9">
      <c r="A42" s="52" t="s">
        <v>49</v>
      </c>
      <c r="B42" s="85">
        <v>2857</v>
      </c>
      <c r="C42" s="85">
        <v>0</v>
      </c>
      <c r="D42" s="85">
        <v>4271</v>
      </c>
      <c r="E42" s="85">
        <v>167</v>
      </c>
      <c r="F42" s="85">
        <v>0</v>
      </c>
      <c r="G42" s="85">
        <f>SUM(B42:F42)</f>
        <v>7295</v>
      </c>
      <c r="I42" s="64"/>
    </row>
    <row r="43" spans="1:9">
      <c r="I43" s="66"/>
    </row>
    <row r="44" spans="1:9">
      <c r="H44" s="1"/>
      <c r="I44" s="63"/>
    </row>
    <row r="45" spans="1:9" ht="13.8">
      <c r="A45" s="1"/>
      <c r="B45" s="2"/>
      <c r="C45" s="2"/>
      <c r="D45" s="2"/>
      <c r="E45" s="2"/>
      <c r="F45" s="2"/>
      <c r="G45" s="2"/>
      <c r="H45" s="2"/>
      <c r="I45" s="1"/>
    </row>
    <row r="46" spans="1:9" ht="13.8">
      <c r="A46" s="2"/>
      <c r="B46" s="2"/>
      <c r="C46" s="2"/>
      <c r="D46" s="2"/>
      <c r="E46" s="2"/>
      <c r="F46" s="2"/>
      <c r="G46" s="2"/>
      <c r="H46" s="2"/>
      <c r="I46" s="2"/>
    </row>
    <row r="47" spans="1:9" ht="13.8">
      <c r="A47" s="2"/>
      <c r="B47" s="5"/>
      <c r="C47" s="3"/>
      <c r="D47" s="2"/>
      <c r="E47" s="2"/>
      <c r="F47" s="2"/>
      <c r="G47" s="2"/>
      <c r="H47" s="2"/>
      <c r="I47" s="2"/>
    </row>
    <row r="48" spans="1:9" ht="13.8">
      <c r="A48" s="2"/>
      <c r="C48" s="3"/>
      <c r="D48" s="3"/>
      <c r="F48" s="3"/>
      <c r="G48" s="3"/>
      <c r="H48" s="3"/>
    </row>
    <row r="49" spans="1:9" ht="13.8">
      <c r="A49" s="4"/>
      <c r="B49" s="6"/>
      <c r="C49" s="3"/>
      <c r="H49" s="3"/>
    </row>
    <row r="50" spans="1:9" ht="13.8">
      <c r="A50" s="5"/>
      <c r="C50" s="3"/>
      <c r="D50" s="3"/>
      <c r="F50" s="3"/>
      <c r="H50" s="3"/>
    </row>
    <row r="51" spans="1:9" ht="13.8">
      <c r="A51" s="3"/>
    </row>
    <row r="53" spans="1:9" ht="13.8">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abSelected="1" topLeftCell="A26" workbookViewId="0">
      <selection activeCell="I1" sqref="A1:I44"/>
    </sheetView>
  </sheetViews>
  <sheetFormatPr defaultRowHeight="13.2"/>
  <cols>
    <col min="1" max="1" width="12.109375" customWidth="1"/>
    <col min="2" max="2" width="12.5546875" customWidth="1"/>
    <col min="8" max="8" width="12" customWidth="1"/>
    <col min="9" max="9" width="15.33203125"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13.8">
      <c r="A4" s="2"/>
      <c r="B4" s="2"/>
      <c r="C4" s="3"/>
      <c r="D4" s="2"/>
      <c r="E4" s="2"/>
      <c r="F4" s="2"/>
      <c r="G4" s="2"/>
      <c r="H4" s="2"/>
    </row>
    <row r="5" spans="1:9" ht="13.8">
      <c r="A5" s="4" t="s">
        <v>0</v>
      </c>
      <c r="B5" s="5">
        <v>36923</v>
      </c>
      <c r="C5" s="3"/>
      <c r="D5" s="3"/>
      <c r="F5" s="3"/>
      <c r="G5" s="3"/>
      <c r="H5" s="3"/>
    </row>
    <row r="6" spans="1:9" ht="13.8">
      <c r="A6" s="5"/>
      <c r="C6" s="3"/>
      <c r="H6" s="3"/>
    </row>
    <row r="7" spans="1:9" ht="13.8">
      <c r="A7" s="3"/>
      <c r="B7" s="6" t="s">
        <v>1</v>
      </c>
      <c r="C7" s="3"/>
      <c r="D7" s="3"/>
      <c r="F7" s="3"/>
      <c r="H7" s="3"/>
    </row>
    <row r="8" spans="1:9" ht="13.8">
      <c r="B8" s="7" t="s">
        <v>36</v>
      </c>
      <c r="C8" s="3"/>
      <c r="D8" s="3"/>
      <c r="E8" s="3"/>
      <c r="G8" s="8" t="s">
        <v>37</v>
      </c>
      <c r="H8" s="9"/>
    </row>
    <row r="9" spans="1:9" ht="13.8">
      <c r="B9" s="10" t="s">
        <v>3</v>
      </c>
      <c r="C9" s="11" t="s">
        <v>4</v>
      </c>
      <c r="D9" s="11" t="s">
        <v>5</v>
      </c>
      <c r="E9" s="11" t="s">
        <v>6</v>
      </c>
      <c r="F9" s="12" t="s">
        <v>7</v>
      </c>
      <c r="G9" s="11" t="s">
        <v>8</v>
      </c>
      <c r="H9" s="10" t="s">
        <v>9</v>
      </c>
      <c r="I9" s="2"/>
    </row>
    <row r="10" spans="1:9" ht="13.8">
      <c r="A10" s="13"/>
      <c r="B10" s="10" t="s">
        <v>10</v>
      </c>
      <c r="C10" s="14">
        <v>36919</v>
      </c>
      <c r="D10" s="14">
        <v>36920</v>
      </c>
      <c r="E10" s="14">
        <v>36921</v>
      </c>
      <c r="F10" s="14">
        <v>36922</v>
      </c>
      <c r="G10" s="14">
        <v>36923</v>
      </c>
      <c r="H10" s="10" t="s">
        <v>11</v>
      </c>
      <c r="I10" s="3"/>
    </row>
    <row r="11" spans="1:9" ht="13.8">
      <c r="A11" s="15"/>
      <c r="B11" s="16">
        <v>37316</v>
      </c>
      <c r="C11" s="17">
        <v>19.600000000000001</v>
      </c>
      <c r="D11" s="17">
        <v>19.22</v>
      </c>
      <c r="E11" s="17">
        <v>18.77</v>
      </c>
      <c r="F11" s="17">
        <v>19.18</v>
      </c>
      <c r="G11" s="17">
        <v>19.98</v>
      </c>
      <c r="H11" s="18">
        <v>55</v>
      </c>
      <c r="I11" s="19"/>
    </row>
    <row r="12" spans="1:9" ht="13.8">
      <c r="A12" s="15"/>
      <c r="B12" s="16">
        <v>37347</v>
      </c>
      <c r="C12" s="17">
        <v>19.77</v>
      </c>
      <c r="D12" s="17">
        <v>19.399999999999999</v>
      </c>
      <c r="E12" s="17">
        <v>18.98</v>
      </c>
      <c r="F12" s="17">
        <v>19.36</v>
      </c>
      <c r="G12" s="17">
        <v>20.18</v>
      </c>
      <c r="H12" s="20">
        <v>10</v>
      </c>
      <c r="I12" s="19"/>
    </row>
    <row r="13" spans="1:9" ht="13.8">
      <c r="A13" s="21"/>
      <c r="B13" s="16">
        <v>37377</v>
      </c>
      <c r="C13" s="17">
        <v>19.88</v>
      </c>
      <c r="D13" s="17">
        <v>19.489999999999998</v>
      </c>
      <c r="E13" s="17">
        <v>19.09</v>
      </c>
      <c r="F13" s="17">
        <v>19.489999999999998</v>
      </c>
      <c r="G13" s="17">
        <v>20.239999999999998</v>
      </c>
      <c r="H13" s="22">
        <v>20</v>
      </c>
      <c r="I13" s="23"/>
    </row>
    <row r="14" spans="1:9" ht="13.8">
      <c r="A14" s="15"/>
      <c r="B14" s="16">
        <v>37408</v>
      </c>
      <c r="C14" s="17">
        <v>19.79</v>
      </c>
      <c r="D14" s="17">
        <v>19.600000000000001</v>
      </c>
      <c r="E14" s="17">
        <v>19.149999999999999</v>
      </c>
      <c r="F14" s="17">
        <v>19.43</v>
      </c>
      <c r="G14" s="17">
        <v>20.12</v>
      </c>
      <c r="H14" s="24">
        <v>275</v>
      </c>
      <c r="I14" s="23"/>
    </row>
    <row r="15" spans="1:9" ht="13.8">
      <c r="A15" s="15"/>
      <c r="B15" s="16">
        <v>37438</v>
      </c>
      <c r="C15" s="17">
        <v>19.79</v>
      </c>
      <c r="D15" s="17">
        <v>19.600000000000001</v>
      </c>
      <c r="E15" s="17">
        <v>19.18</v>
      </c>
      <c r="F15" s="17">
        <v>19.440000000000001</v>
      </c>
      <c r="G15" s="17">
        <v>20.11</v>
      </c>
      <c r="H15" s="20">
        <v>98</v>
      </c>
      <c r="I15" s="23"/>
    </row>
    <row r="16" spans="1:9" ht="13.8">
      <c r="A16" s="15"/>
      <c r="B16" s="78"/>
      <c r="C16" s="25"/>
      <c r="D16" s="25"/>
      <c r="E16" s="25"/>
      <c r="F16" s="25"/>
      <c r="G16" s="25"/>
      <c r="H16" s="28"/>
      <c r="I16" s="23"/>
    </row>
    <row r="17" spans="1:9" ht="13.8">
      <c r="B17" s="78"/>
      <c r="C17" s="25"/>
      <c r="D17" s="25"/>
      <c r="E17" s="25"/>
      <c r="F17" s="25"/>
      <c r="G17" s="25"/>
      <c r="H17" s="28"/>
      <c r="I17" s="19"/>
    </row>
    <row r="18" spans="1:9" ht="13.8">
      <c r="A18" s="15"/>
      <c r="B18" s="29" t="s">
        <v>12</v>
      </c>
      <c r="F18" s="30"/>
      <c r="I18" s="19"/>
    </row>
    <row r="19" spans="1:9" ht="14.4" thickBot="1">
      <c r="A19" s="15"/>
      <c r="B19" s="31"/>
      <c r="C19" s="32"/>
      <c r="D19" s="26"/>
      <c r="F19" s="27"/>
      <c r="H19" s="28"/>
      <c r="I19" s="19"/>
    </row>
    <row r="20" spans="1:9" ht="14.4" thickBot="1">
      <c r="A20" s="15"/>
      <c r="C20" s="33"/>
      <c r="D20" s="34">
        <f>G35</f>
        <v>150</v>
      </c>
      <c r="E20" s="35"/>
      <c r="F20" s="36" t="s">
        <v>13</v>
      </c>
      <c r="G20" s="37"/>
      <c r="H20" s="38">
        <v>458</v>
      </c>
      <c r="I20" s="23"/>
    </row>
    <row r="21" spans="1:9" ht="13.8">
      <c r="A21" s="15"/>
      <c r="B21" s="30"/>
      <c r="C21" s="19"/>
      <c r="D21" s="39"/>
      <c r="E21" t="s">
        <v>14</v>
      </c>
      <c r="F21" s="40"/>
      <c r="G21" s="40"/>
      <c r="I21" s="23"/>
    </row>
    <row r="22" spans="1:9" ht="13.8">
      <c r="A22" s="15"/>
      <c r="B22" s="41" t="s">
        <v>15</v>
      </c>
      <c r="F22" s="42"/>
      <c r="G22" s="42"/>
      <c r="I22" s="30"/>
    </row>
    <row r="23" spans="1:9">
      <c r="A23" s="15"/>
      <c r="B23" s="43"/>
      <c r="F23" s="44"/>
      <c r="G23" s="44"/>
      <c r="I23" s="30"/>
    </row>
    <row r="24" spans="1:9" ht="13.8">
      <c r="A24" s="15"/>
      <c r="B24" s="45"/>
      <c r="E24" s="46"/>
      <c r="F24" s="47"/>
      <c r="G24" s="46"/>
      <c r="H24" s="48"/>
      <c r="I24" s="30"/>
    </row>
    <row r="25" spans="1:9" ht="13.8">
      <c r="C25" s="49"/>
      <c r="E25" s="50" t="s">
        <v>40</v>
      </c>
      <c r="G25" s="51"/>
      <c r="H25" s="28"/>
      <c r="I25" s="30"/>
    </row>
    <row r="26" spans="1:9" ht="13.8">
      <c r="B26" s="43" t="s">
        <v>17</v>
      </c>
      <c r="C26" s="52"/>
      <c r="E26" s="51" t="s">
        <v>38</v>
      </c>
      <c r="F26" s="53"/>
      <c r="G26" s="54"/>
      <c r="H26" s="28"/>
      <c r="I26" s="19"/>
    </row>
    <row r="27" spans="1:9" ht="13.8">
      <c r="B27" s="43" t="s">
        <v>18</v>
      </c>
      <c r="C27" s="44"/>
      <c r="E27" s="51" t="s">
        <v>38</v>
      </c>
      <c r="F27" s="55"/>
      <c r="H27" s="28"/>
      <c r="I27" s="19"/>
    </row>
    <row r="28" spans="1:9" ht="13.8">
      <c r="B28" s="43"/>
      <c r="C28" s="56"/>
      <c r="E28" s="57"/>
      <c r="F28" s="58"/>
      <c r="G28" s="56"/>
      <c r="H28" s="28"/>
    </row>
    <row r="29" spans="1:9" ht="13.8">
      <c r="A29" s="59"/>
      <c r="B29" s="60" t="s">
        <v>19</v>
      </c>
      <c r="C29" s="56"/>
      <c r="D29" s="58"/>
      <c r="E29" s="57"/>
      <c r="F29" s="58"/>
      <c r="G29" s="56"/>
      <c r="H29" s="33"/>
    </row>
    <row r="30" spans="1:9" ht="13.8">
      <c r="A30" s="44"/>
      <c r="B30" s="61"/>
      <c r="C30" s="56"/>
      <c r="D30" s="58"/>
      <c r="E30" s="50" t="s">
        <v>41</v>
      </c>
      <c r="F30" s="58"/>
      <c r="G30" s="56"/>
      <c r="H30" s="30"/>
    </row>
    <row r="31" spans="1:9" ht="13.8">
      <c r="B31" s="7" t="s">
        <v>20</v>
      </c>
      <c r="C31" s="61"/>
      <c r="D31" s="61"/>
      <c r="E31" s="62"/>
      <c r="F31" s="61"/>
      <c r="G31" s="7"/>
      <c r="I31" s="63"/>
    </row>
    <row r="32" spans="1:9" ht="13.8">
      <c r="B32" s="61"/>
      <c r="C32" s="61"/>
      <c r="D32" s="61"/>
      <c r="E32" s="49" t="s">
        <v>38</v>
      </c>
      <c r="F32" s="61"/>
      <c r="G32" s="62"/>
      <c r="I32" s="64"/>
    </row>
    <row r="33" spans="1:9" ht="13.8">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v>50</v>
      </c>
      <c r="C35" s="85">
        <v>50</v>
      </c>
      <c r="D35" s="85">
        <v>0</v>
      </c>
      <c r="E35" s="85">
        <v>0</v>
      </c>
      <c r="F35" s="85">
        <v>50</v>
      </c>
      <c r="G35" s="85">
        <f>SUM(B35:F35)</f>
        <v>150</v>
      </c>
      <c r="I35" s="66"/>
    </row>
    <row r="36" spans="1:9" ht="13.8">
      <c r="B36" s="2"/>
      <c r="C36" s="1"/>
      <c r="D36" s="1"/>
      <c r="E36" s="1"/>
      <c r="F36" s="1"/>
      <c r="G36" s="1"/>
      <c r="H36" s="1"/>
      <c r="I36" s="63"/>
    </row>
    <row r="37" spans="1:9" ht="13.8">
      <c r="A37" s="1"/>
      <c r="B37" s="2"/>
      <c r="C37" s="2"/>
      <c r="D37" s="2"/>
      <c r="E37" s="2"/>
      <c r="F37" s="2"/>
      <c r="G37" s="2"/>
      <c r="H37" s="2"/>
      <c r="I37" s="1"/>
    </row>
    <row r="38" spans="1:9" ht="13.8">
      <c r="A38" s="2"/>
      <c r="B38" s="5"/>
      <c r="C38" s="2"/>
      <c r="D38" s="2"/>
      <c r="E38" s="2"/>
      <c r="F38" s="2"/>
      <c r="G38" s="2"/>
      <c r="H38" s="2"/>
      <c r="I38" s="2"/>
    </row>
    <row r="39" spans="1:9" ht="13.8">
      <c r="A39" s="2"/>
      <c r="C39" s="3"/>
      <c r="D39" s="2"/>
      <c r="E39" s="2"/>
      <c r="F39" s="2"/>
      <c r="G39" s="2"/>
      <c r="H39" s="2"/>
      <c r="I39" s="2"/>
    </row>
    <row r="40" spans="1:9" ht="13.8">
      <c r="A40" s="2"/>
      <c r="B40" s="6"/>
      <c r="C40" s="3"/>
      <c r="D40" s="3"/>
      <c r="F40" s="3"/>
      <c r="G40" s="3"/>
      <c r="H40" s="3"/>
    </row>
    <row r="41" spans="1:9" ht="13.8">
      <c r="A41" s="4"/>
      <c r="C41" s="3"/>
      <c r="H41" s="3"/>
    </row>
    <row r="42" spans="1:9" ht="13.8">
      <c r="A42" s="5"/>
      <c r="C42" s="3"/>
      <c r="D42" s="3"/>
      <c r="F42" s="3"/>
      <c r="H42" s="3"/>
    </row>
    <row r="43" spans="1:9" ht="13.8">
      <c r="A43" s="3"/>
    </row>
    <row r="45" spans="1:9" ht="13.8">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6" workbookViewId="0">
      <selection activeCell="I1" sqref="A1:I47"/>
    </sheetView>
  </sheetViews>
  <sheetFormatPr defaultRowHeight="13.2"/>
  <cols>
    <col min="1" max="1" width="14" customWidth="1"/>
    <col min="2" max="2" width="13.44140625" customWidth="1"/>
    <col min="3" max="3" width="9.5546875" customWidth="1"/>
    <col min="5" max="6" width="9.5546875" bestFit="1" customWidth="1"/>
    <col min="7" max="7" width="12.44140625" bestFit="1" customWidth="1"/>
    <col min="8" max="8" width="14.88671875" customWidth="1"/>
    <col min="9" max="9" width="16" customWidth="1"/>
  </cols>
  <sheetData>
    <row r="1" spans="1:9">
      <c r="A1" s="1"/>
      <c r="B1" s="1"/>
      <c r="C1" s="1"/>
      <c r="D1" s="1"/>
      <c r="E1" s="1"/>
      <c r="F1" s="1"/>
      <c r="G1" s="1"/>
      <c r="H1" s="1"/>
      <c r="I1" s="1" t="s">
        <v>29</v>
      </c>
    </row>
    <row r="2" spans="1:9" ht="13.8">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3.8">
      <c r="A5" s="4" t="s">
        <v>0</v>
      </c>
      <c r="B5" s="5">
        <v>36923</v>
      </c>
      <c r="C5" s="3"/>
      <c r="D5" s="3"/>
      <c r="F5" s="3"/>
      <c r="G5" s="3"/>
      <c r="H5" s="3"/>
    </row>
    <row r="6" spans="1:9" ht="13.8">
      <c r="A6" s="5"/>
      <c r="C6" s="3"/>
      <c r="H6" s="3"/>
    </row>
    <row r="7" spans="1:9" ht="13.8">
      <c r="A7" s="3"/>
      <c r="B7" s="6" t="s">
        <v>1</v>
      </c>
      <c r="C7" s="3"/>
      <c r="D7" s="3"/>
      <c r="F7" s="3"/>
      <c r="H7" s="3"/>
    </row>
    <row r="8" spans="1:9" ht="13.8">
      <c r="B8" s="7" t="s">
        <v>31</v>
      </c>
      <c r="C8" s="3"/>
      <c r="D8" s="3"/>
      <c r="E8" s="3"/>
      <c r="G8" s="8" t="s">
        <v>32</v>
      </c>
      <c r="H8" s="9"/>
    </row>
    <row r="9" spans="1:9" ht="13.8">
      <c r="B9" s="10" t="s">
        <v>3</v>
      </c>
      <c r="C9" s="11" t="s">
        <v>4</v>
      </c>
      <c r="D9" s="11" t="s">
        <v>5</v>
      </c>
      <c r="E9" s="11" t="s">
        <v>6</v>
      </c>
      <c r="F9" s="12" t="s">
        <v>7</v>
      </c>
      <c r="G9" s="11" t="s">
        <v>8</v>
      </c>
      <c r="H9" s="10" t="s">
        <v>9</v>
      </c>
      <c r="I9" s="2"/>
    </row>
    <row r="10" spans="1:9" ht="13.8">
      <c r="A10" s="13"/>
      <c r="B10" s="10" t="s">
        <v>10</v>
      </c>
      <c r="C10" s="14">
        <v>36919</v>
      </c>
      <c r="D10" s="14">
        <v>36920</v>
      </c>
      <c r="E10" s="14">
        <v>36921</v>
      </c>
      <c r="F10" s="14">
        <v>36922</v>
      </c>
      <c r="G10" s="14">
        <v>36923</v>
      </c>
      <c r="H10" s="10" t="s">
        <v>11</v>
      </c>
      <c r="I10" s="3"/>
    </row>
    <row r="11" spans="1:9" ht="13.8">
      <c r="A11" s="15"/>
      <c r="B11" s="16">
        <v>37288</v>
      </c>
      <c r="C11" s="67">
        <v>0.58109999999999995</v>
      </c>
      <c r="D11" s="68">
        <v>0.56689999999999996</v>
      </c>
      <c r="E11" s="68">
        <v>0.55310000000000004</v>
      </c>
      <c r="F11" s="68">
        <v>0.55920000000000003</v>
      </c>
      <c r="G11" s="68" t="s">
        <v>38</v>
      </c>
      <c r="H11" s="20">
        <v>2924</v>
      </c>
      <c r="I11" s="3"/>
    </row>
    <row r="12" spans="1:9" ht="13.8">
      <c r="A12" s="15"/>
      <c r="B12" s="16">
        <v>37316</v>
      </c>
      <c r="C12" s="67">
        <v>0.58899999999999997</v>
      </c>
      <c r="D12" s="68">
        <v>0.57569999999999999</v>
      </c>
      <c r="E12" s="68">
        <v>0.56140000000000001</v>
      </c>
      <c r="F12" s="68">
        <v>0.57420000000000004</v>
      </c>
      <c r="G12" s="68">
        <v>0.60340000000000005</v>
      </c>
      <c r="H12" s="22">
        <v>43792</v>
      </c>
      <c r="I12" s="19" t="s">
        <v>33</v>
      </c>
    </row>
    <row r="13" spans="1:9" ht="13.8">
      <c r="A13" s="15"/>
      <c r="B13" s="16">
        <v>37347</v>
      </c>
      <c r="C13" s="67">
        <v>0.65629999999999999</v>
      </c>
      <c r="D13" s="68">
        <v>0.64400000000000002</v>
      </c>
      <c r="E13" s="68">
        <v>0.63190000000000002</v>
      </c>
      <c r="F13" s="68">
        <v>0.64370000000000005</v>
      </c>
      <c r="G13" s="68">
        <v>0.66620000000000001</v>
      </c>
      <c r="H13" s="22">
        <v>25048</v>
      </c>
      <c r="I13" s="19"/>
    </row>
    <row r="14" spans="1:9" ht="13.8">
      <c r="A14" s="21"/>
      <c r="B14" s="16">
        <v>37377</v>
      </c>
      <c r="C14" s="67">
        <v>0.66249999999999998</v>
      </c>
      <c r="D14" s="68">
        <v>0.65080000000000005</v>
      </c>
      <c r="E14" s="68">
        <v>0.63890000000000002</v>
      </c>
      <c r="F14" s="68">
        <v>0.6502</v>
      </c>
      <c r="G14" s="68">
        <v>0.67120000000000002</v>
      </c>
      <c r="H14" s="24">
        <v>17368</v>
      </c>
      <c r="I14" s="23"/>
    </row>
    <row r="15" spans="1:9" ht="13.8">
      <c r="A15" s="15"/>
      <c r="B15" s="16">
        <v>37408</v>
      </c>
      <c r="C15" s="67">
        <v>0.66379999999999995</v>
      </c>
      <c r="D15" s="68">
        <v>0.65259999999999996</v>
      </c>
      <c r="E15" s="68">
        <v>0.64090000000000003</v>
      </c>
      <c r="F15" s="68">
        <v>0.65190000000000003</v>
      </c>
      <c r="G15" s="68">
        <v>0.67120000000000002</v>
      </c>
      <c r="H15" s="20">
        <v>14299</v>
      </c>
      <c r="I15" s="23"/>
    </row>
    <row r="16" spans="1:9" ht="13.8">
      <c r="A16" s="15"/>
      <c r="B16" s="16">
        <v>37438</v>
      </c>
      <c r="C16" s="67">
        <v>0.65859999999999996</v>
      </c>
      <c r="D16" s="68">
        <v>0.64800000000000002</v>
      </c>
      <c r="E16" s="68">
        <v>0.63690000000000002</v>
      </c>
      <c r="F16" s="68">
        <v>0.64739999999999998</v>
      </c>
      <c r="G16" s="68">
        <v>0.66569999999999996</v>
      </c>
      <c r="H16" s="20">
        <v>8948</v>
      </c>
      <c r="I16" s="23"/>
    </row>
    <row r="17" spans="1:9" ht="13.8">
      <c r="A17" s="15"/>
      <c r="B17" s="16">
        <v>37469</v>
      </c>
      <c r="C17" s="67">
        <v>0.64659999999999995</v>
      </c>
      <c r="D17" s="68">
        <v>0.63680000000000003</v>
      </c>
      <c r="E17" s="68">
        <v>0.62639999999999996</v>
      </c>
      <c r="F17" s="68">
        <v>0.63660000000000005</v>
      </c>
      <c r="G17" s="68">
        <v>0.65469999999999995</v>
      </c>
      <c r="H17" s="20">
        <v>11232</v>
      </c>
      <c r="I17" s="23"/>
    </row>
    <row r="18" spans="1:9" ht="13.8">
      <c r="B18" s="16">
        <v>37500</v>
      </c>
      <c r="C18" s="67">
        <v>0.62809999999999999</v>
      </c>
      <c r="D18" s="68">
        <v>0.61860000000000004</v>
      </c>
      <c r="E18" s="68">
        <v>0.60819999999999996</v>
      </c>
      <c r="F18" s="68">
        <v>0.61809999999999998</v>
      </c>
      <c r="G18" s="68">
        <v>0.63619999999999999</v>
      </c>
      <c r="H18" s="20">
        <v>11223</v>
      </c>
      <c r="I18" s="19"/>
    </row>
    <row r="19" spans="1:9" ht="13.8">
      <c r="A19" s="15"/>
      <c r="B19" s="78"/>
      <c r="C19" s="70"/>
      <c r="D19" s="70"/>
      <c r="E19" s="70"/>
      <c r="F19" s="70"/>
      <c r="G19" s="4"/>
      <c r="H19" s="28"/>
      <c r="I19" s="19"/>
    </row>
    <row r="20" spans="1:9" ht="13.8">
      <c r="A20" s="15"/>
      <c r="C20" s="81"/>
      <c r="D20" s="82"/>
      <c r="E20" s="70"/>
      <c r="F20" s="70"/>
      <c r="G20" s="70"/>
      <c r="H20" s="28"/>
      <c r="I20" s="19"/>
    </row>
    <row r="21" spans="1:9" ht="13.8">
      <c r="A21" s="15"/>
      <c r="B21" s="29" t="s">
        <v>12</v>
      </c>
      <c r="I21" s="19"/>
    </row>
    <row r="22" spans="1:9" ht="14.4" thickBot="1">
      <c r="A22" s="15"/>
      <c r="B22" s="31"/>
      <c r="C22" s="32"/>
      <c r="D22" s="26"/>
      <c r="F22" s="27"/>
      <c r="H22" s="28"/>
      <c r="I22" s="19"/>
    </row>
    <row r="23" spans="1:9" ht="14.4" thickBot="1">
      <c r="A23" s="15"/>
      <c r="C23" s="33"/>
      <c r="D23" s="34">
        <f>G38</f>
        <v>222612</v>
      </c>
      <c r="E23" s="35"/>
      <c r="F23" s="36" t="s">
        <v>13</v>
      </c>
      <c r="G23" s="37"/>
      <c r="H23" s="38">
        <v>136426</v>
      </c>
      <c r="I23" s="19"/>
    </row>
    <row r="24" spans="1:9" ht="13.8">
      <c r="A24" s="15"/>
      <c r="B24" s="30"/>
      <c r="C24" s="19"/>
      <c r="D24" s="39"/>
      <c r="E24" t="s">
        <v>34</v>
      </c>
      <c r="F24" s="40"/>
      <c r="G24" s="40"/>
      <c r="I24" s="23"/>
    </row>
    <row r="25" spans="1:9" ht="13.8">
      <c r="A25" s="15"/>
      <c r="B25" s="41" t="s">
        <v>15</v>
      </c>
      <c r="F25" s="42"/>
      <c r="G25" s="42"/>
      <c r="I25" s="23"/>
    </row>
    <row r="26" spans="1:9">
      <c r="A26" s="15"/>
      <c r="B26" s="43"/>
      <c r="F26" s="44"/>
      <c r="G26" s="44"/>
      <c r="I26" s="30"/>
    </row>
    <row r="27" spans="1:9" ht="13.8">
      <c r="A27" s="15"/>
      <c r="B27" s="45"/>
      <c r="E27" s="46"/>
      <c r="F27" s="47"/>
      <c r="G27" s="46"/>
      <c r="H27" s="48"/>
      <c r="I27" s="30"/>
    </row>
    <row r="28" spans="1:9" ht="13.8">
      <c r="A28" s="15"/>
      <c r="E28" s="50" t="s">
        <v>35</v>
      </c>
      <c r="G28" s="51"/>
      <c r="H28" s="28"/>
      <c r="I28" s="30"/>
    </row>
    <row r="29" spans="1:9" ht="13.8">
      <c r="B29" s="43" t="s">
        <v>17</v>
      </c>
      <c r="C29" s="49"/>
      <c r="E29" s="58">
        <v>0.7661</v>
      </c>
      <c r="F29" s="53"/>
      <c r="G29" s="54"/>
      <c r="H29" s="28"/>
      <c r="I29" s="30"/>
    </row>
    <row r="30" spans="1:9" ht="13.8">
      <c r="B30" s="43" t="s">
        <v>18</v>
      </c>
      <c r="C30" s="52"/>
      <c r="E30" s="58">
        <v>0.48470000000000002</v>
      </c>
      <c r="F30" s="55"/>
      <c r="H30" s="28"/>
      <c r="I30" s="19"/>
    </row>
    <row r="31" spans="1:9" ht="13.8">
      <c r="B31" s="43"/>
      <c r="C31" s="44"/>
      <c r="E31" s="57"/>
      <c r="F31" s="58"/>
      <c r="G31" s="56"/>
      <c r="H31" s="28"/>
      <c r="I31" s="19"/>
    </row>
    <row r="32" spans="1:9" ht="13.8">
      <c r="B32" s="43"/>
      <c r="C32" s="56"/>
      <c r="E32" s="57"/>
      <c r="F32" s="58"/>
      <c r="G32" s="56"/>
      <c r="H32" s="33"/>
    </row>
    <row r="33" spans="1:9" ht="13.8">
      <c r="A33" s="59"/>
      <c r="B33" s="60" t="s">
        <v>19</v>
      </c>
      <c r="C33" s="56"/>
      <c r="D33" s="58"/>
      <c r="E33" s="50" t="s">
        <v>35</v>
      </c>
      <c r="F33" s="58"/>
      <c r="G33" s="56"/>
      <c r="H33" s="30"/>
    </row>
    <row r="34" spans="1:9" ht="13.8">
      <c r="A34" s="44"/>
      <c r="B34" s="61"/>
      <c r="C34" s="56"/>
      <c r="D34" s="58"/>
      <c r="E34" s="62"/>
      <c r="F34" s="61"/>
      <c r="G34" s="7"/>
    </row>
    <row r="35" spans="1:9" ht="13.8">
      <c r="B35" s="7" t="s">
        <v>20</v>
      </c>
      <c r="C35" s="61"/>
      <c r="D35" s="61"/>
      <c r="E35" s="65">
        <v>0.49430000000000002</v>
      </c>
      <c r="F35" s="61"/>
      <c r="G35" s="62"/>
      <c r="I35" s="63"/>
    </row>
    <row r="36" spans="1:9" ht="13.8">
      <c r="B36" s="1"/>
      <c r="C36" s="7"/>
      <c r="D36" s="61"/>
      <c r="F36" s="7"/>
      <c r="G36" s="65"/>
      <c r="I36" s="64"/>
    </row>
    <row r="37" spans="1:9">
      <c r="B37" s="84" t="s">
        <v>42</v>
      </c>
      <c r="C37" s="84" t="s">
        <v>43</v>
      </c>
      <c r="D37" s="84" t="s">
        <v>44</v>
      </c>
      <c r="E37" s="84" t="s">
        <v>45</v>
      </c>
      <c r="F37" s="84" t="s">
        <v>46</v>
      </c>
      <c r="G37" s="84" t="s">
        <v>50</v>
      </c>
      <c r="I37" s="64"/>
    </row>
    <row r="38" spans="1:9">
      <c r="A38" s="52" t="s">
        <v>47</v>
      </c>
      <c r="B38" s="85">
        <v>35453</v>
      </c>
      <c r="C38" s="85">
        <v>41754</v>
      </c>
      <c r="D38" s="85">
        <v>53923</v>
      </c>
      <c r="E38" s="85">
        <v>48821</v>
      </c>
      <c r="F38" s="85">
        <v>42661</v>
      </c>
      <c r="G38" s="85">
        <f>SUM(B38:F38)</f>
        <v>222612</v>
      </c>
      <c r="H38" s="1"/>
      <c r="I38" s="66"/>
    </row>
    <row r="39" spans="1:9" ht="13.8">
      <c r="B39" s="2"/>
      <c r="C39" s="2"/>
      <c r="D39" s="2"/>
      <c r="E39" s="2"/>
      <c r="F39" s="2"/>
      <c r="G39" s="2"/>
      <c r="H39" s="2"/>
      <c r="I39" s="63"/>
    </row>
    <row r="40" spans="1:9" ht="13.8">
      <c r="A40" s="1"/>
      <c r="B40" s="5"/>
      <c r="C40" s="2"/>
      <c r="D40" s="2"/>
      <c r="E40" s="2"/>
      <c r="F40" s="2"/>
      <c r="G40" s="2"/>
      <c r="H40" s="2"/>
      <c r="I40" s="1"/>
    </row>
    <row r="41" spans="1:9" ht="13.8">
      <c r="A41" s="2"/>
      <c r="C41" s="3"/>
      <c r="D41" s="2"/>
      <c r="E41" s="2"/>
      <c r="F41" s="2"/>
      <c r="G41" s="2"/>
      <c r="H41" s="2"/>
      <c r="I41" s="2"/>
    </row>
    <row r="42" spans="1:9" ht="13.8">
      <c r="A42" s="2"/>
      <c r="B42" s="6"/>
      <c r="C42" s="3"/>
      <c r="D42" s="3"/>
      <c r="F42" s="3"/>
      <c r="G42" s="3"/>
      <c r="H42" s="3"/>
      <c r="I42" s="2"/>
    </row>
    <row r="43" spans="1:9" ht="13.8">
      <c r="A43" s="2"/>
      <c r="C43" s="3"/>
      <c r="H43" s="3"/>
    </row>
    <row r="44" spans="1:9" ht="13.8">
      <c r="A44" s="4"/>
      <c r="C44" s="3"/>
      <c r="D44" s="3"/>
      <c r="F44" s="3"/>
      <c r="H44" s="3"/>
    </row>
    <row r="45" spans="1:9" ht="13.8">
      <c r="A45" s="5"/>
    </row>
    <row r="46" spans="1:9" ht="13.8">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Havlíček Jan</cp:lastModifiedBy>
  <cp:lastPrinted>2002-02-04T20:41:27Z</cp:lastPrinted>
  <dcterms:created xsi:type="dcterms:W3CDTF">2001-09-10T19:53:56Z</dcterms:created>
  <dcterms:modified xsi:type="dcterms:W3CDTF">2023-09-10T11:11:00Z</dcterms:modified>
</cp:coreProperties>
</file>