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7512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Sheet1!$A$1:$E$40</definedName>
  </definedNames>
  <calcPr calcId="92512"/>
</workbook>
</file>

<file path=xl/calcChain.xml><?xml version="1.0" encoding="utf-8"?>
<calcChain xmlns="http://schemas.openxmlformats.org/spreadsheetml/2006/main">
  <c r="D7" i="1" l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B37" i="1"/>
  <c r="D37" i="1"/>
  <c r="D39" i="1"/>
</calcChain>
</file>

<file path=xl/sharedStrings.xml><?xml version="1.0" encoding="utf-8"?>
<sst xmlns="http://schemas.openxmlformats.org/spreadsheetml/2006/main" count="9" uniqueCount="9">
  <si>
    <t>Supplier:  John Hodge - Enron- 713-853-7276</t>
  </si>
  <si>
    <t>Pipeline:  Dominion Transmission</t>
  </si>
  <si>
    <t>Delivery Point:  Dominion Southpoint</t>
  </si>
  <si>
    <t>Date of Deal:  Daily Deals</t>
  </si>
  <si>
    <t>Day</t>
  </si>
  <si>
    <t>Vol.</t>
  </si>
  <si>
    <t>Price</t>
  </si>
  <si>
    <t>Total</t>
  </si>
  <si>
    <t>Total Purchase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</si>
</sst>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mm/dd/yy_)"/>
    <numFmt numFmtId="165" formatCode="&quot;$&quot;#,##0.0000_);\(&quot;$&quot;#,##0.0000\)"/>
  </numFmts>
  <fonts count="4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Protection="1"/>
    <xf numFmtId="37" fontId="0" fillId="0" borderId="0" xfId="0" applyNumberFormat="1" applyProtection="1"/>
    <xf numFmtId="165" fontId="0" fillId="0" borderId="0" xfId="0" applyNumberFormat="1" applyProtection="1"/>
    <xf numFmtId="7" fontId="0" fillId="0" borderId="0" xfId="0" applyNumberFormat="1" applyProtection="1"/>
    <xf numFmtId="37" fontId="1" fillId="0" borderId="0" xfId="0" applyNumberFormat="1" applyFont="1" applyProtection="1"/>
    <xf numFmtId="37" fontId="3" fillId="0" borderId="0" xfId="0" applyNumberFormat="1" applyFont="1" applyProtection="1"/>
    <xf numFmtId="7" fontId="3" fillId="0" borderId="0" xfId="0" applyNumberFormat="1" applyFont="1" applyProtection="1"/>
    <xf numFmtId="7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6" workbookViewId="0">
      <selection activeCell="B37" sqref="B37"/>
    </sheetView>
  </sheetViews>
  <sheetFormatPr defaultRowHeight="13.2" x14ac:dyDescent="0.25"/>
  <cols>
    <col min="4" max="4" width="14.44140625" customWidth="1"/>
  </cols>
  <sheetData>
    <row r="1" spans="1:4" ht="15.6" x14ac:dyDescent="0.3">
      <c r="A1" s="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6" spans="1:4" ht="15.6" x14ac:dyDescent="0.3">
      <c r="A6" s="2" t="s">
        <v>4</v>
      </c>
      <c r="B6" s="2" t="s">
        <v>5</v>
      </c>
      <c r="C6" s="2" t="s">
        <v>6</v>
      </c>
      <c r="D6" s="2" t="s">
        <v>7</v>
      </c>
    </row>
    <row r="7" spans="1:4" x14ac:dyDescent="0.25">
      <c r="A7" s="3">
        <v>37043</v>
      </c>
      <c r="B7" s="4">
        <v>2047</v>
      </c>
      <c r="C7" s="5">
        <v>3.92</v>
      </c>
      <c r="D7" s="6">
        <f t="shared" ref="D7:D36" si="0">ROUND((B7*C7),2)</f>
        <v>8024.24</v>
      </c>
    </row>
    <row r="8" spans="1:4" x14ac:dyDescent="0.25">
      <c r="A8" s="3">
        <f>A7+1</f>
        <v>37044</v>
      </c>
      <c r="B8" s="4">
        <v>2047</v>
      </c>
      <c r="C8" s="5">
        <v>3.92</v>
      </c>
      <c r="D8" s="6">
        <f t="shared" si="0"/>
        <v>8024.24</v>
      </c>
    </row>
    <row r="9" spans="1:4" x14ac:dyDescent="0.25">
      <c r="A9" s="3">
        <f t="shared" ref="A9:A36" si="1">A8+1</f>
        <v>37045</v>
      </c>
      <c r="B9" s="4">
        <v>2047</v>
      </c>
      <c r="C9" s="5">
        <v>3.92</v>
      </c>
      <c r="D9" s="6">
        <f t="shared" si="0"/>
        <v>8024.24</v>
      </c>
    </row>
    <row r="10" spans="1:4" x14ac:dyDescent="0.25">
      <c r="A10" s="3">
        <f t="shared" si="1"/>
        <v>37046</v>
      </c>
      <c r="B10" s="4">
        <v>2047</v>
      </c>
      <c r="C10" s="5">
        <v>3.92</v>
      </c>
      <c r="D10" s="6">
        <f t="shared" si="0"/>
        <v>8024.24</v>
      </c>
    </row>
    <row r="11" spans="1:4" x14ac:dyDescent="0.25">
      <c r="A11" s="3">
        <f>A10+1</f>
        <v>37047</v>
      </c>
      <c r="B11" s="4">
        <v>2047</v>
      </c>
      <c r="C11" s="5">
        <v>4.18</v>
      </c>
      <c r="D11" s="6">
        <f>ROUND((B11*C11),2)</f>
        <v>8556.4599999999991</v>
      </c>
    </row>
    <row r="12" spans="1:4" x14ac:dyDescent="0.25">
      <c r="A12" s="3">
        <f t="shared" si="1"/>
        <v>37048</v>
      </c>
      <c r="B12" s="4">
        <v>2047</v>
      </c>
      <c r="C12" s="5">
        <v>4.1100000000000003</v>
      </c>
      <c r="D12" s="6">
        <f t="shared" si="0"/>
        <v>8413.17</v>
      </c>
    </row>
    <row r="13" spans="1:4" x14ac:dyDescent="0.25">
      <c r="A13" s="3">
        <f t="shared" si="1"/>
        <v>37049</v>
      </c>
      <c r="B13" s="4">
        <v>1637</v>
      </c>
      <c r="C13" s="5">
        <v>4</v>
      </c>
      <c r="D13" s="6">
        <f t="shared" si="0"/>
        <v>6548</v>
      </c>
    </row>
    <row r="14" spans="1:4" x14ac:dyDescent="0.25">
      <c r="A14" s="3">
        <f t="shared" si="1"/>
        <v>37050</v>
      </c>
      <c r="B14" s="4">
        <v>1637</v>
      </c>
      <c r="C14" s="5">
        <v>4</v>
      </c>
      <c r="D14" s="6">
        <f t="shared" si="0"/>
        <v>6548</v>
      </c>
    </row>
    <row r="15" spans="1:4" x14ac:dyDescent="0.25">
      <c r="A15" s="3">
        <f t="shared" si="1"/>
        <v>37051</v>
      </c>
      <c r="B15" s="4">
        <v>1637</v>
      </c>
      <c r="C15" s="5">
        <v>4</v>
      </c>
      <c r="D15" s="6">
        <f t="shared" si="0"/>
        <v>6548</v>
      </c>
    </row>
    <row r="16" spans="1:4" x14ac:dyDescent="0.25">
      <c r="A16" s="3">
        <f t="shared" si="1"/>
        <v>37052</v>
      </c>
      <c r="B16" s="4">
        <v>1637</v>
      </c>
      <c r="C16" s="5">
        <v>4</v>
      </c>
      <c r="D16" s="6">
        <f t="shared" si="0"/>
        <v>6548</v>
      </c>
    </row>
    <row r="17" spans="1:4" x14ac:dyDescent="0.25">
      <c r="A17" s="3">
        <f t="shared" si="1"/>
        <v>37053</v>
      </c>
      <c r="B17" s="4">
        <v>1637</v>
      </c>
      <c r="C17" s="5">
        <v>4</v>
      </c>
      <c r="D17" s="6">
        <f t="shared" si="0"/>
        <v>6548</v>
      </c>
    </row>
    <row r="18" spans="1:4" x14ac:dyDescent="0.25">
      <c r="A18" s="3">
        <f t="shared" si="1"/>
        <v>37054</v>
      </c>
      <c r="B18" s="4">
        <v>1637</v>
      </c>
      <c r="C18" s="5">
        <v>4</v>
      </c>
      <c r="D18" s="6">
        <f t="shared" si="0"/>
        <v>6548</v>
      </c>
    </row>
    <row r="19" spans="1:4" x14ac:dyDescent="0.25">
      <c r="A19" s="3">
        <f t="shared" si="1"/>
        <v>37055</v>
      </c>
      <c r="B19" s="4">
        <v>1637</v>
      </c>
      <c r="C19" s="5">
        <v>4</v>
      </c>
      <c r="D19" s="6">
        <f t="shared" si="0"/>
        <v>6548</v>
      </c>
    </row>
    <row r="20" spans="1:4" x14ac:dyDescent="0.25">
      <c r="A20" s="3">
        <f t="shared" si="1"/>
        <v>37056</v>
      </c>
      <c r="B20" s="4">
        <v>1637</v>
      </c>
      <c r="C20" s="5">
        <v>4</v>
      </c>
      <c r="D20" s="6">
        <f t="shared" si="0"/>
        <v>6548</v>
      </c>
    </row>
    <row r="21" spans="1:4" x14ac:dyDescent="0.25">
      <c r="A21" s="3">
        <f t="shared" si="1"/>
        <v>37057</v>
      </c>
      <c r="B21" s="4">
        <v>1637</v>
      </c>
      <c r="C21" s="5">
        <v>4</v>
      </c>
      <c r="D21" s="6">
        <f t="shared" si="0"/>
        <v>6548</v>
      </c>
    </row>
    <row r="22" spans="1:4" x14ac:dyDescent="0.25">
      <c r="A22" s="3">
        <f t="shared" si="1"/>
        <v>37058</v>
      </c>
      <c r="B22" s="4">
        <v>1637</v>
      </c>
      <c r="C22" s="5">
        <v>4</v>
      </c>
      <c r="D22" s="6">
        <f t="shared" si="0"/>
        <v>6548</v>
      </c>
    </row>
    <row r="23" spans="1:4" x14ac:dyDescent="0.25">
      <c r="A23" s="3">
        <f t="shared" si="1"/>
        <v>37059</v>
      </c>
      <c r="B23" s="4">
        <v>1637</v>
      </c>
      <c r="C23" s="5">
        <v>4</v>
      </c>
      <c r="D23" s="6">
        <f t="shared" si="0"/>
        <v>6548</v>
      </c>
    </row>
    <row r="24" spans="1:4" x14ac:dyDescent="0.25">
      <c r="A24" s="3">
        <f t="shared" si="1"/>
        <v>37060</v>
      </c>
      <c r="B24" s="4">
        <v>1637</v>
      </c>
      <c r="C24" s="5">
        <v>4</v>
      </c>
      <c r="D24" s="6">
        <f t="shared" si="0"/>
        <v>6548</v>
      </c>
    </row>
    <row r="25" spans="1:4" x14ac:dyDescent="0.25">
      <c r="A25" s="3">
        <f t="shared" si="1"/>
        <v>37061</v>
      </c>
      <c r="B25" s="4">
        <v>1637</v>
      </c>
      <c r="C25" s="5">
        <v>4</v>
      </c>
      <c r="D25" s="6">
        <f t="shared" si="0"/>
        <v>6548</v>
      </c>
    </row>
    <row r="26" spans="1:4" x14ac:dyDescent="0.25">
      <c r="A26" s="3">
        <f t="shared" si="1"/>
        <v>37062</v>
      </c>
      <c r="B26" s="4">
        <v>1637</v>
      </c>
      <c r="C26" s="5">
        <v>4</v>
      </c>
      <c r="D26" s="6">
        <f t="shared" si="0"/>
        <v>6548</v>
      </c>
    </row>
    <row r="27" spans="1:4" x14ac:dyDescent="0.25">
      <c r="A27" s="3">
        <f t="shared" si="1"/>
        <v>37063</v>
      </c>
      <c r="B27" s="4">
        <v>1637</v>
      </c>
      <c r="C27" s="5">
        <v>4</v>
      </c>
      <c r="D27" s="6">
        <f t="shared" si="0"/>
        <v>6548</v>
      </c>
    </row>
    <row r="28" spans="1:4" x14ac:dyDescent="0.25">
      <c r="A28" s="3">
        <f t="shared" si="1"/>
        <v>37064</v>
      </c>
      <c r="B28" s="4">
        <v>1637</v>
      </c>
      <c r="C28" s="5">
        <v>4</v>
      </c>
      <c r="D28" s="6">
        <f t="shared" si="0"/>
        <v>6548</v>
      </c>
    </row>
    <row r="29" spans="1:4" x14ac:dyDescent="0.25">
      <c r="A29" s="3">
        <f t="shared" si="1"/>
        <v>37065</v>
      </c>
      <c r="B29" s="4">
        <v>1637</v>
      </c>
      <c r="C29" s="5">
        <v>4</v>
      </c>
      <c r="D29" s="6">
        <f t="shared" si="0"/>
        <v>6548</v>
      </c>
    </row>
    <row r="30" spans="1:4" x14ac:dyDescent="0.25">
      <c r="A30" s="3">
        <f t="shared" si="1"/>
        <v>37066</v>
      </c>
      <c r="B30" s="4">
        <v>1637</v>
      </c>
      <c r="C30" s="5">
        <v>4</v>
      </c>
      <c r="D30" s="6">
        <f t="shared" si="0"/>
        <v>6548</v>
      </c>
    </row>
    <row r="31" spans="1:4" x14ac:dyDescent="0.25">
      <c r="A31" s="3">
        <f t="shared" si="1"/>
        <v>37067</v>
      </c>
      <c r="B31" s="4">
        <v>1637</v>
      </c>
      <c r="C31" s="5">
        <v>4</v>
      </c>
      <c r="D31" s="6">
        <f t="shared" si="0"/>
        <v>6548</v>
      </c>
    </row>
    <row r="32" spans="1:4" x14ac:dyDescent="0.25">
      <c r="A32" s="3">
        <f t="shared" si="1"/>
        <v>37068</v>
      </c>
      <c r="B32" s="4">
        <v>1637</v>
      </c>
      <c r="C32" s="5">
        <v>4</v>
      </c>
      <c r="D32" s="6">
        <f t="shared" si="0"/>
        <v>6548</v>
      </c>
    </row>
    <row r="33" spans="1:4" x14ac:dyDescent="0.25">
      <c r="A33" s="3">
        <f t="shared" si="1"/>
        <v>37069</v>
      </c>
      <c r="B33" s="4">
        <v>1637</v>
      </c>
      <c r="C33" s="5">
        <v>4</v>
      </c>
      <c r="D33" s="6">
        <f t="shared" si="0"/>
        <v>6548</v>
      </c>
    </row>
    <row r="34" spans="1:4" x14ac:dyDescent="0.25">
      <c r="A34" s="3">
        <f t="shared" si="1"/>
        <v>37070</v>
      </c>
      <c r="B34" s="4">
        <v>1637</v>
      </c>
      <c r="C34" s="5">
        <v>4</v>
      </c>
      <c r="D34" s="6">
        <f t="shared" si="0"/>
        <v>6548</v>
      </c>
    </row>
    <row r="35" spans="1:4" x14ac:dyDescent="0.25">
      <c r="A35" s="3">
        <f t="shared" si="1"/>
        <v>37071</v>
      </c>
      <c r="B35" s="4">
        <v>1637</v>
      </c>
      <c r="C35" s="5">
        <v>4</v>
      </c>
      <c r="D35" s="6">
        <f t="shared" si="0"/>
        <v>6548</v>
      </c>
    </row>
    <row r="36" spans="1:4" x14ac:dyDescent="0.25">
      <c r="A36" s="3">
        <f t="shared" si="1"/>
        <v>37072</v>
      </c>
      <c r="B36" s="8">
        <v>1637</v>
      </c>
      <c r="C36" s="5">
        <v>4</v>
      </c>
      <c r="D36" s="9">
        <f t="shared" si="0"/>
        <v>6548</v>
      </c>
    </row>
    <row r="37" spans="1:4" x14ac:dyDescent="0.25">
      <c r="A37" s="3"/>
      <c r="B37" s="4">
        <f>SUM(B7:B36)</f>
        <v>51570</v>
      </c>
      <c r="C37" s="5"/>
      <c r="D37" s="6">
        <f>SUM(D7:D36)</f>
        <v>206218.59</v>
      </c>
    </row>
    <row r="38" spans="1:4" ht="15.6" x14ac:dyDescent="0.3">
      <c r="A38" s="3"/>
      <c r="B38" s="7"/>
      <c r="C38" s="5"/>
      <c r="D38" s="6"/>
    </row>
    <row r="39" spans="1:4" ht="15.6" x14ac:dyDescent="0.3">
      <c r="A39" t="s">
        <v>8</v>
      </c>
      <c r="B39" s="6"/>
      <c r="C39" s="6"/>
      <c r="D39" s="10">
        <f>+D37</f>
        <v>206218.59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PSNC Energy, a SCANA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GM37106</dc:creator>
  <cp:lastModifiedBy>Havlíček Jan</cp:lastModifiedBy>
  <cp:lastPrinted>2001-06-05T18:33:45Z</cp:lastPrinted>
  <dcterms:created xsi:type="dcterms:W3CDTF">2001-06-05T14:11:17Z</dcterms:created>
  <dcterms:modified xsi:type="dcterms:W3CDTF">2023-09-10T11:15:06Z</dcterms:modified>
</cp:coreProperties>
</file>