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9140" windowHeight="8040"/>
  </bookViews>
  <sheets>
    <sheet name="Sheet1" sheetId="1" r:id="rId1"/>
  </sheets>
  <externalReferences>
    <externalReference r:id="rId2"/>
  </externalReferences>
  <calcPr calcId="92512" calcOnSave="0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<sst xmlns="http://schemas.openxmlformats.org/spreadsheetml/2006/main" count="34" uniqueCount="34">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</sst>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29130.959099999949</v>
          </cell>
          <cell r="E100">
            <v>-484937.54189999902</v>
          </cell>
          <cell r="F100">
            <v>718022.37330000079</v>
          </cell>
          <cell r="G100">
            <v>767344.49810001999</v>
          </cell>
          <cell r="H100">
            <v>2461337.5797319612</v>
          </cell>
          <cell r="I100">
            <v>125589.24269999994</v>
          </cell>
          <cell r="J100">
            <v>20896.518200000457</v>
          </cell>
          <cell r="K100">
            <v>612438.01770000043</v>
          </cell>
          <cell r="L100">
            <v>583102.84264999849</v>
          </cell>
          <cell r="M100">
            <v>0</v>
          </cell>
          <cell r="N100">
            <v>298813.7257999999</v>
          </cell>
          <cell r="O100">
            <v>190406.16280000057</v>
          </cell>
          <cell r="Q100">
            <v>124624.19630000001</v>
          </cell>
          <cell r="R100">
            <v>60689.396400000005</v>
          </cell>
        </row>
        <row r="101">
          <cell r="D101">
            <v>2343856.9546000031</v>
          </cell>
          <cell r="E101">
            <v>14417499.129699996</v>
          </cell>
          <cell r="F101">
            <v>1318179.4834199362</v>
          </cell>
          <cell r="G101">
            <v>-647136.58860000013</v>
          </cell>
          <cell r="H101">
            <v>-4005264.4466399415</v>
          </cell>
          <cell r="I101">
            <v>716317.83130000217</v>
          </cell>
          <cell r="J101">
            <v>-633918.51209999947</v>
          </cell>
          <cell r="K101">
            <v>4811619.7113000005</v>
          </cell>
          <cell r="L101">
            <v>1121469.5365499989</v>
          </cell>
          <cell r="M101">
            <v>0</v>
          </cell>
          <cell r="N101">
            <v>1488051.7381999996</v>
          </cell>
          <cell r="O101">
            <v>2551111.1585000013</v>
          </cell>
          <cell r="Q101">
            <v>284408.84719999996</v>
          </cell>
          <cell r="R101">
            <v>84591.288700000005</v>
          </cell>
        </row>
        <row r="102">
          <cell r="D102">
            <v>67545252.954600006</v>
          </cell>
          <cell r="E102">
            <v>14417499.129699996</v>
          </cell>
          <cell r="F102">
            <v>60840041.48341994</v>
          </cell>
          <cell r="G102">
            <v>-6080201.5886000004</v>
          </cell>
          <cell r="H102">
            <v>-296036494.44663996</v>
          </cell>
          <cell r="I102">
            <v>-81693802.168699995</v>
          </cell>
          <cell r="J102">
            <v>2448282.4879000005</v>
          </cell>
          <cell r="K102">
            <v>-6417524.2886999995</v>
          </cell>
          <cell r="L102">
            <v>6799328.5365499984</v>
          </cell>
          <cell r="M102">
            <v>-33153259</v>
          </cell>
          <cell r="N102">
            <v>11504983.7382</v>
          </cell>
          <cell r="O102">
            <v>33318862.158500001</v>
          </cell>
          <cell r="Q102">
            <v>284408.84719999996</v>
          </cell>
          <cell r="R102">
            <v>84591.288700000005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D5" sqref="D5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37210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29130.959099999949</v>
      </c>
      <c r="E4" s="25">
        <v>724770.32319999975</v>
      </c>
      <c r="F4" s="20">
        <f>[1]Today!$D$101</f>
        <v>2343856.9546000031</v>
      </c>
      <c r="G4" s="20">
        <f>[1]Today!$D$102+[1]Today!$E$102</f>
        <v>81962752.084299996</v>
      </c>
    </row>
    <row r="5" spans="1:7" x14ac:dyDescent="0.25">
      <c r="B5" s="10" t="s">
        <v>29</v>
      </c>
      <c r="C5" s="12"/>
      <c r="D5" s="26">
        <f>[1]Today!$E$100</f>
        <v>-484937.54189999902</v>
      </c>
      <c r="E5" s="26">
        <v>-461071.15960001026</v>
      </c>
      <c r="F5" s="20">
        <f>[1]Today!$E$101</f>
        <v>14417499.129699996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2461337.5797319612</v>
      </c>
      <c r="E6" s="26">
        <v>1451588.9778641448</v>
      </c>
      <c r="F6" s="21">
        <f>[1]Today!$H$101</f>
        <v>-4005264.4466399415</v>
      </c>
      <c r="G6" s="21">
        <f>[1]Today!$H$102</f>
        <v>-296036494.44663996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125589.24269999994</v>
      </c>
      <c r="E9" s="26">
        <v>-20773.099000001701</v>
      </c>
      <c r="F9" s="21">
        <f>[1]Today!$I$101</f>
        <v>716317.83130000217</v>
      </c>
      <c r="G9" s="21">
        <f>[1]Today!$I$102</f>
        <v>-81693802.168699995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718022.37330000079</v>
      </c>
      <c r="E11" s="26">
        <v>701672.64889997896</v>
      </c>
      <c r="F11" s="21">
        <f>[1]Today!$F$101</f>
        <v>1318179.4834199362</v>
      </c>
      <c r="G11" s="21">
        <f>[1]Today!$F$102</f>
        <v>60840041.48341994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583102.84264999849</v>
      </c>
      <c r="E13" s="26">
        <v>450206.03825000208</v>
      </c>
      <c r="F13" s="21">
        <f>[1]Today!$L$101</f>
        <v>1121469.5365499989</v>
      </c>
      <c r="G13" s="21">
        <f>[1]Today!$L$102</f>
        <v>6799328.5365499984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190406.16280000057</v>
      </c>
      <c r="E15" s="26">
        <v>210010.42359999998</v>
      </c>
      <c r="F15" s="21">
        <f>[1]Today!$O$101</f>
        <v>2551111.1585000013</v>
      </c>
      <c r="G15" s="21">
        <f>[1]Today!$O$102</f>
        <v>33318862.158500001</v>
      </c>
    </row>
    <row r="16" spans="1:7" x14ac:dyDescent="0.25">
      <c r="B16" s="10" t="s">
        <v>25</v>
      </c>
      <c r="C16" s="12" t="s">
        <v>4</v>
      </c>
      <c r="D16" s="26">
        <f>[1]Today!$N$100</f>
        <v>298813.7257999999</v>
      </c>
      <c r="E16" s="26">
        <v>246295.4878999996</v>
      </c>
      <c r="F16" s="21">
        <f>[1]Today!$N$101</f>
        <v>1488051.7381999996</v>
      </c>
      <c r="G16" s="21">
        <f>[1]Today!$N$102</f>
        <v>11504983.7382</v>
      </c>
    </row>
    <row r="17" spans="2:7" x14ac:dyDescent="0.25">
      <c r="B17" s="10" t="s">
        <v>26</v>
      </c>
      <c r="C17" s="12" t="s">
        <v>6</v>
      </c>
      <c r="D17" s="26">
        <f>[1]Today!$K$100</f>
        <v>612438.01770000043</v>
      </c>
      <c r="E17" s="26">
        <v>820864.62929999991</v>
      </c>
      <c r="F17" s="21">
        <f>[1]Today!$K$101</f>
        <v>4811619.7113000005</v>
      </c>
      <c r="G17" s="21">
        <f>[1]Today!$K$102</f>
        <v>-6417524.2886999995</v>
      </c>
    </row>
    <row r="18" spans="2:7" x14ac:dyDescent="0.25">
      <c r="B18" s="10" t="s">
        <v>27</v>
      </c>
      <c r="C18" s="12" t="s">
        <v>8</v>
      </c>
      <c r="D18" s="26">
        <f>[1]Today!$G$100</f>
        <v>767344.49810001999</v>
      </c>
      <c r="E18" s="26">
        <v>561815.33269996184</v>
      </c>
      <c r="F18" s="21">
        <f>[1]Today!$G$101</f>
        <v>-647136.58860000013</v>
      </c>
      <c r="G18" s="21">
        <f>[1]Today!$G$102</f>
        <v>-6080201.5886000004</v>
      </c>
    </row>
    <row r="19" spans="2:7" x14ac:dyDescent="0.25">
      <c r="B19" s="10" t="s">
        <v>28</v>
      </c>
      <c r="C19" s="12" t="s">
        <v>7</v>
      </c>
      <c r="D19" s="26">
        <f>[1]Today!$J$100</f>
        <v>20896.518200000457</v>
      </c>
      <c r="E19" s="26">
        <v>-352459.3651</v>
      </c>
      <c r="F19" s="21">
        <f>[1]Today!$J$101</f>
        <v>-633918.51209999947</v>
      </c>
      <c r="G19" s="21">
        <f>[1]Today!$J$102</f>
        <v>2448282.4879000005</v>
      </c>
    </row>
    <row r="20" spans="2:7" x14ac:dyDescent="0.25">
      <c r="B20" s="10" t="s">
        <v>30</v>
      </c>
      <c r="C20" s="12" t="s">
        <v>32</v>
      </c>
      <c r="D20" s="26">
        <f>[1]Today!$Q$100</f>
        <v>124624.19630000001</v>
      </c>
      <c r="E20" s="26">
        <v>80590.650899999979</v>
      </c>
      <c r="F20" s="21">
        <f>[1]Today!$Q$101</f>
        <v>284408.84719999996</v>
      </c>
      <c r="G20" s="21">
        <f>[1]Today!$Q$102</f>
        <v>284408.84719999996</v>
      </c>
    </row>
    <row r="21" spans="2:7" x14ac:dyDescent="0.25">
      <c r="B21" s="29" t="s">
        <v>31</v>
      </c>
      <c r="C21" s="12" t="s">
        <v>33</v>
      </c>
      <c r="D21" s="26">
        <f>[1]Today!$R$100</f>
        <v>60689.396400000005</v>
      </c>
      <c r="E21" s="26">
        <v>30029.8923</v>
      </c>
      <c r="F21" s="21">
        <f>[1]Today!$R$101</f>
        <v>84591.288700000005</v>
      </c>
      <c r="G21" s="21">
        <f>[1]Today!$R$102</f>
        <v>84591.288700000005</v>
      </c>
    </row>
    <row r="22" spans="2:7" x14ac:dyDescent="0.25">
      <c r="B22" s="3"/>
      <c r="C22" s="14" t="s">
        <v>17</v>
      </c>
      <c r="D22" s="22">
        <f>SUM(D4:D21)</f>
        <v>5507457.9708819836</v>
      </c>
      <c r="E22" s="22">
        <v>4443540.7812140752</v>
      </c>
      <c r="F22" s="23">
        <f>SUM(F4:F21)</f>
        <v>23850786.132129997</v>
      </c>
      <c r="G22" s="23">
        <f>SUM(G4:G21)</f>
        <v>-226138030.86786997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2023-09-10T11:15:13Z</dcterms:modified>
</cp:coreProperties>
</file>