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 activeTab="2"/>
  </bookViews>
  <sheets>
    <sheet name="PHYS_ByPoint" sheetId="4" r:id="rId1"/>
    <sheet name="PHYS_ByDate" sheetId="1" r:id="rId2"/>
    <sheet name="DATA" sheetId="5" r:id="rId3"/>
  </sheets>
  <definedNames>
    <definedName name="_xlnm._FilterDatabase" localSheetId="2" hidden="1">DATA!$A$1:$H$243</definedName>
    <definedName name="_xlnm.Print_Area" localSheetId="2">DATA!$1:$1048576</definedName>
  </definedNames>
  <calcPr calcId="0" fullCalcOnLoad="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</calcChain>
</file>

<file path=xl/sharedStrings.xml><?xml version="1.0" encoding="utf-8"?>
<sst xmlns="http://schemas.openxmlformats.org/spreadsheetml/2006/main" count="701" uniqueCount="53">
  <si>
    <t>COUNTERPARTY</t>
  </si>
  <si>
    <t>Flow Date</t>
  </si>
  <si>
    <t>Location</t>
  </si>
  <si>
    <t>Trade Date</t>
  </si>
  <si>
    <t>Daily QTY</t>
  </si>
  <si>
    <t>TOTAL QTY</t>
  </si>
  <si>
    <t>SOCAL</t>
  </si>
  <si>
    <t>Fixed Price</t>
  </si>
  <si>
    <t>ROCKIES</t>
  </si>
  <si>
    <t>WACOG</t>
  </si>
  <si>
    <t>VOLUME</t>
  </si>
  <si>
    <t>Price</t>
  </si>
  <si>
    <t>Total $</t>
  </si>
  <si>
    <t>PERMIAN</t>
  </si>
  <si>
    <t>MALIN</t>
  </si>
  <si>
    <t>Aquila Energy Marketing Corporation</t>
  </si>
  <si>
    <t>Duke Energy Trading and Marketing, L.L.C.</t>
  </si>
  <si>
    <t>Reliant Energy Services, Inc.</t>
  </si>
  <si>
    <t>Coast Energy Canada, Inc.</t>
  </si>
  <si>
    <t>Enserco Energy, Inc.</t>
  </si>
  <si>
    <t>Coral Energy Resources, L.P.</t>
  </si>
  <si>
    <t>Cinergy Marketing &amp; Trading, LLC</t>
  </si>
  <si>
    <t>SAN JUAN</t>
  </si>
  <si>
    <t>Cook Inlet</t>
  </si>
  <si>
    <t>Giant Refining</t>
  </si>
  <si>
    <t>USGT/Aquila, L.P.</t>
  </si>
  <si>
    <t>Arizona Public Service Company</t>
  </si>
  <si>
    <t>Southern Company Energy Marketing, L.P.</t>
  </si>
  <si>
    <t>e prime, inc.</t>
  </si>
  <si>
    <t>BP Energy Company</t>
  </si>
  <si>
    <t>Avista Energy, Inc.</t>
  </si>
  <si>
    <t>El Paso Merchant</t>
  </si>
  <si>
    <t>SG Interests</t>
  </si>
  <si>
    <t>San Diego Gas &amp; Electric</t>
  </si>
  <si>
    <t>Texaco</t>
  </si>
  <si>
    <t>AEP</t>
  </si>
  <si>
    <t>Red Willow</t>
  </si>
  <si>
    <t>Scana</t>
  </si>
  <si>
    <t>Conoco</t>
  </si>
  <si>
    <t>AEP Energy Services, Inc.</t>
  </si>
  <si>
    <t>Dynegy Marketing and Trade</t>
  </si>
  <si>
    <t>El Paso Merchant Energy - Gas, L.P.</t>
  </si>
  <si>
    <t>Nine Energy Services LLC</t>
  </si>
  <si>
    <t>MGI Supply Ltd.</t>
  </si>
  <si>
    <t>EOG Resources Marketing, Inc.</t>
  </si>
  <si>
    <t>Highland Energy Company</t>
  </si>
  <si>
    <t>Enron Energy Services, Inc.</t>
  </si>
  <si>
    <t>Coastal Merchant Energy, L.P.</t>
  </si>
  <si>
    <t>ONEOK Energy Marketing and Trading Company, L.P.</t>
  </si>
  <si>
    <t>Management West</t>
  </si>
  <si>
    <t>Conoco Inc.</t>
  </si>
  <si>
    <t>Southern California Gas Company</t>
  </si>
  <si>
    <t>TransCanada Gas Services, a division of TransCanada Energy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</si>
</sst>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00"/>
    <numFmt numFmtId="167" formatCode="_(* #,##0.000_);_(* \(#,##0.000\);_(* &quot;-&quot;??_);_(@_)"/>
    <numFmt numFmtId="179" formatCode="m/d/yy\ h:mm\ AM/PM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Border="1"/>
    <xf numFmtId="167" fontId="2" fillId="0" borderId="0" xfId="1" applyNumberFormat="1" applyFont="1" applyAlignment="1">
      <alignment horizontal="center"/>
    </xf>
    <xf numFmtId="165" fontId="0" fillId="0" borderId="0" xfId="0" applyNumberFormat="1"/>
    <xf numFmtId="0" fontId="3" fillId="0" borderId="0" xfId="0" applyFont="1"/>
    <xf numFmtId="165" fontId="0" fillId="0" borderId="0" xfId="1" applyNumberFormat="1" applyFont="1" applyBorder="1"/>
    <xf numFmtId="167" fontId="2" fillId="0" borderId="0" xfId="1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165" fontId="0" fillId="0" borderId="1" xfId="1" applyNumberFormat="1" applyFont="1" applyBorder="1"/>
    <xf numFmtId="0" fontId="4" fillId="0" borderId="0" xfId="0" applyFont="1" applyAlignment="1">
      <alignment horizontal="center"/>
    </xf>
    <xf numFmtId="44" fontId="4" fillId="0" borderId="0" xfId="2" applyFont="1" applyFill="1"/>
    <xf numFmtId="179" fontId="2" fillId="0" borderId="0" xfId="0" applyNumberFormat="1" applyFont="1" applyAlignment="1">
      <alignment horizontal="center"/>
    </xf>
    <xf numFmtId="179" fontId="0" fillId="0" borderId="0" xfId="0" applyNumberFormat="1"/>
    <xf numFmtId="17" fontId="0" fillId="0" borderId="0" xfId="0" applyNumberFormat="1"/>
    <xf numFmtId="17" fontId="0" fillId="0" borderId="1" xfId="0" applyNumberFormat="1" applyBorder="1"/>
    <xf numFmtId="165" fontId="0" fillId="0" borderId="1" xfId="0" applyNumberFormat="1" applyBorder="1"/>
    <xf numFmtId="179" fontId="0" fillId="0" borderId="1" xfId="0" applyNumberFormat="1" applyBorder="1"/>
    <xf numFmtId="166" fontId="2" fillId="0" borderId="0" xfId="1" applyNumberFormat="1" applyFont="1" applyAlignment="1">
      <alignment horizontal="center"/>
    </xf>
    <xf numFmtId="166" fontId="0" fillId="0" borderId="0" xfId="0" applyNumberFormat="1"/>
    <xf numFmtId="166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9"/>
  <sheetViews>
    <sheetView topLeftCell="A84" workbookViewId="0">
      <selection activeCell="A84" sqref="A1:IV65536"/>
    </sheetView>
  </sheetViews>
  <sheetFormatPr defaultRowHeight="13.2" x14ac:dyDescent="0.25"/>
  <cols>
    <col min="1" max="1" width="36.5546875" bestFit="1" customWidth="1"/>
    <col min="2" max="2" width="16.6640625" bestFit="1" customWidth="1"/>
    <col min="3" max="3" width="10.109375" bestFit="1" customWidth="1"/>
    <col min="4" max="4" width="16.44140625" bestFit="1" customWidth="1"/>
    <col min="5" max="5" width="11" bestFit="1" customWidth="1"/>
    <col min="6" max="7" width="12.5546875" bestFit="1" customWidth="1"/>
    <col min="8" max="8" width="5.44140625" customWidth="1"/>
    <col min="9" max="9" width="11.33203125" bestFit="1" customWidth="1"/>
    <col min="11" max="11" width="14.88671875" bestFit="1" customWidth="1"/>
    <col min="12" max="12" width="10.33203125" customWidth="1"/>
  </cols>
  <sheetData>
    <row r="1" spans="1:11" x14ac:dyDescent="0.25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11"/>
      <c r="I1" s="10" t="s">
        <v>10</v>
      </c>
      <c r="J1" s="6" t="s">
        <v>11</v>
      </c>
      <c r="K1" s="6" t="s">
        <v>12</v>
      </c>
    </row>
    <row r="2" spans="1:11" x14ac:dyDescent="0.25">
      <c r="A2" t="s">
        <v>16</v>
      </c>
      <c r="B2" s="19">
        <v>36882.410694444443</v>
      </c>
      <c r="C2" s="20">
        <v>36526</v>
      </c>
      <c r="D2" t="s">
        <v>14</v>
      </c>
      <c r="E2" s="4">
        <v>-5000</v>
      </c>
      <c r="F2" s="4">
        <v>-155000</v>
      </c>
      <c r="G2" s="25">
        <v>15.18</v>
      </c>
      <c r="I2" s="8">
        <v>155000</v>
      </c>
      <c r="J2">
        <v>15.18</v>
      </c>
      <c r="K2" s="8">
        <v>2352900</v>
      </c>
    </row>
    <row r="3" spans="1:11" x14ac:dyDescent="0.25">
      <c r="A3" t="s">
        <v>17</v>
      </c>
      <c r="B3" s="19">
        <v>36882.448912037034</v>
      </c>
      <c r="C3" s="20">
        <v>36526</v>
      </c>
      <c r="D3" t="s">
        <v>14</v>
      </c>
      <c r="E3" s="4">
        <v>-5000</v>
      </c>
      <c r="F3" s="4">
        <v>-155000</v>
      </c>
      <c r="G3" s="25">
        <v>15.55</v>
      </c>
      <c r="I3" s="8">
        <v>155000</v>
      </c>
      <c r="J3">
        <v>15.55</v>
      </c>
      <c r="K3" s="8">
        <v>2410250</v>
      </c>
    </row>
    <row r="4" spans="1:11" x14ac:dyDescent="0.25">
      <c r="A4" t="s">
        <v>29</v>
      </c>
      <c r="B4" s="19">
        <v>36886.475370370368</v>
      </c>
      <c r="C4" s="20">
        <v>36526</v>
      </c>
      <c r="D4" t="s">
        <v>14</v>
      </c>
      <c r="E4" s="4">
        <v>-5000</v>
      </c>
      <c r="F4" s="4">
        <v>-155000</v>
      </c>
      <c r="G4" s="25">
        <v>15.1</v>
      </c>
      <c r="I4" s="8">
        <v>155000</v>
      </c>
      <c r="J4">
        <v>15.1</v>
      </c>
      <c r="K4" s="8">
        <v>2340500</v>
      </c>
    </row>
    <row r="5" spans="1:11" x14ac:dyDescent="0.25">
      <c r="A5" t="s">
        <v>31</v>
      </c>
      <c r="B5" s="19">
        <v>36887.375</v>
      </c>
      <c r="C5" s="20">
        <v>36526</v>
      </c>
      <c r="D5" t="s">
        <v>14</v>
      </c>
      <c r="E5" s="4">
        <v>4240</v>
      </c>
      <c r="F5" s="4">
        <v>131440</v>
      </c>
      <c r="G5" s="25">
        <v>14.3</v>
      </c>
      <c r="I5" s="8">
        <v>131440</v>
      </c>
      <c r="J5">
        <v>14.3</v>
      </c>
      <c r="K5" s="8">
        <v>1879592</v>
      </c>
    </row>
    <row r="6" spans="1:11" x14ac:dyDescent="0.25">
      <c r="A6" s="12" t="s">
        <v>40</v>
      </c>
      <c r="B6" s="19">
        <v>36887.408136574071</v>
      </c>
      <c r="C6" s="20">
        <v>36526</v>
      </c>
      <c r="D6" t="s">
        <v>14</v>
      </c>
      <c r="E6" s="4">
        <v>-5000</v>
      </c>
      <c r="F6" s="4">
        <v>-155000</v>
      </c>
      <c r="G6" s="25">
        <v>14.38</v>
      </c>
      <c r="I6" s="8">
        <v>155000</v>
      </c>
      <c r="J6">
        <v>14.38</v>
      </c>
      <c r="K6" s="8">
        <v>2228900</v>
      </c>
    </row>
    <row r="7" spans="1:11" x14ac:dyDescent="0.25">
      <c r="A7" s="12" t="s">
        <v>39</v>
      </c>
      <c r="B7" s="19">
        <v>36887.435324074075</v>
      </c>
      <c r="C7" s="20">
        <v>36526</v>
      </c>
      <c r="D7" t="s">
        <v>14</v>
      </c>
      <c r="E7" s="4">
        <v>-5000</v>
      </c>
      <c r="F7" s="4">
        <v>-155000</v>
      </c>
      <c r="G7" s="25">
        <v>14.37</v>
      </c>
      <c r="I7" s="8">
        <v>155000</v>
      </c>
      <c r="J7">
        <v>14.37</v>
      </c>
      <c r="K7" s="8">
        <v>2227350</v>
      </c>
    </row>
    <row r="8" spans="1:11" x14ac:dyDescent="0.25">
      <c r="A8" s="12" t="s">
        <v>20</v>
      </c>
      <c r="B8" s="19">
        <v>36887.459548611114</v>
      </c>
      <c r="C8" s="20">
        <v>36526</v>
      </c>
      <c r="D8" t="s">
        <v>14</v>
      </c>
      <c r="E8" s="4">
        <v>-5000</v>
      </c>
      <c r="F8" s="4">
        <v>-155000</v>
      </c>
      <c r="G8" s="25">
        <v>14.28</v>
      </c>
      <c r="I8" s="8">
        <v>155000</v>
      </c>
      <c r="J8">
        <v>14.28</v>
      </c>
      <c r="K8" s="8">
        <v>2213400</v>
      </c>
    </row>
    <row r="9" spans="1:11" x14ac:dyDescent="0.25">
      <c r="A9" s="12" t="s">
        <v>18</v>
      </c>
      <c r="B9" s="19">
        <v>36887.487002314818</v>
      </c>
      <c r="C9" s="20">
        <v>36526</v>
      </c>
      <c r="D9" t="s">
        <v>14</v>
      </c>
      <c r="E9" s="4">
        <v>-1960</v>
      </c>
      <c r="F9" s="4">
        <v>-60760</v>
      </c>
      <c r="G9" s="25">
        <v>14.4</v>
      </c>
      <c r="I9" s="8">
        <v>60760</v>
      </c>
      <c r="J9">
        <v>14.4</v>
      </c>
      <c r="K9" s="8">
        <v>874944</v>
      </c>
    </row>
    <row r="10" spans="1:11" x14ac:dyDescent="0.25">
      <c r="A10" s="12" t="s">
        <v>20</v>
      </c>
      <c r="B10" s="19">
        <v>36887.49287037037</v>
      </c>
      <c r="C10" s="20">
        <v>36526</v>
      </c>
      <c r="D10" t="s">
        <v>14</v>
      </c>
      <c r="E10" s="4">
        <v>-5000</v>
      </c>
      <c r="F10" s="4">
        <v>-155000</v>
      </c>
      <c r="G10" s="25">
        <v>14.07</v>
      </c>
      <c r="I10" s="8">
        <v>155000</v>
      </c>
      <c r="J10">
        <v>14.07</v>
      </c>
      <c r="K10" s="8">
        <v>2180850</v>
      </c>
    </row>
    <row r="11" spans="1:11" x14ac:dyDescent="0.25">
      <c r="A11" t="s">
        <v>34</v>
      </c>
      <c r="B11" s="19">
        <v>36887.583333333336</v>
      </c>
      <c r="C11" s="20">
        <v>36526</v>
      </c>
      <c r="D11" t="s">
        <v>14</v>
      </c>
      <c r="E11" s="4">
        <v>-5111</v>
      </c>
      <c r="F11" s="4">
        <v>-158441</v>
      </c>
      <c r="G11" s="25">
        <v>14.27</v>
      </c>
      <c r="I11" s="8">
        <v>158441</v>
      </c>
      <c r="J11">
        <v>14.27</v>
      </c>
      <c r="K11" s="8">
        <v>2260953.0699999998</v>
      </c>
    </row>
    <row r="12" spans="1:11" x14ac:dyDescent="0.25">
      <c r="A12" t="s">
        <v>37</v>
      </c>
      <c r="B12" s="19">
        <v>36887.583333333336</v>
      </c>
      <c r="C12" s="20">
        <v>36526</v>
      </c>
      <c r="D12" t="s">
        <v>14</v>
      </c>
      <c r="E12" s="4">
        <v>-2731</v>
      </c>
      <c r="F12" s="4">
        <v>-84661</v>
      </c>
      <c r="G12" s="25">
        <v>14.91</v>
      </c>
      <c r="I12" s="8">
        <v>84661</v>
      </c>
      <c r="J12">
        <v>14.91</v>
      </c>
      <c r="K12" s="8">
        <v>1262295.51</v>
      </c>
    </row>
    <row r="13" spans="1:11" x14ac:dyDescent="0.25">
      <c r="A13" t="s">
        <v>37</v>
      </c>
      <c r="B13" s="19">
        <v>36887.583333333336</v>
      </c>
      <c r="C13" s="20">
        <v>36526</v>
      </c>
      <c r="D13" t="s">
        <v>14</v>
      </c>
      <c r="E13" s="4">
        <v>-5000</v>
      </c>
      <c r="F13" s="4">
        <v>-155000</v>
      </c>
      <c r="G13" s="25">
        <v>14.39</v>
      </c>
      <c r="I13" s="8">
        <v>155000</v>
      </c>
      <c r="J13">
        <v>14.39</v>
      </c>
      <c r="K13" s="8">
        <v>2230450</v>
      </c>
    </row>
    <row r="14" spans="1:11" x14ac:dyDescent="0.25">
      <c r="A14" s="12" t="s">
        <v>20</v>
      </c>
      <c r="B14" s="19">
        <v>36887.663275462961</v>
      </c>
      <c r="C14" s="20">
        <v>36526</v>
      </c>
      <c r="D14" t="s">
        <v>14</v>
      </c>
      <c r="E14" s="4">
        <v>-5000</v>
      </c>
      <c r="F14" s="4">
        <v>-155000</v>
      </c>
      <c r="G14" s="25">
        <v>14</v>
      </c>
      <c r="I14" s="8">
        <v>155000</v>
      </c>
      <c r="J14">
        <v>14</v>
      </c>
      <c r="K14" s="8">
        <v>2170000</v>
      </c>
    </row>
    <row r="15" spans="1:11" x14ac:dyDescent="0.25">
      <c r="A15" t="s">
        <v>46</v>
      </c>
      <c r="B15" s="19">
        <v>36888.365127314813</v>
      </c>
      <c r="C15" s="20">
        <v>36526</v>
      </c>
      <c r="D15" t="s">
        <v>14</v>
      </c>
      <c r="E15" s="4">
        <v>-5000</v>
      </c>
      <c r="F15" s="4">
        <v>-155000</v>
      </c>
      <c r="G15" s="25">
        <v>13.824999999999999</v>
      </c>
      <c r="I15" s="8">
        <v>155000</v>
      </c>
      <c r="J15">
        <v>13.824999999999999</v>
      </c>
      <c r="K15" s="8">
        <v>2142875</v>
      </c>
    </row>
    <row r="16" spans="1:11" x14ac:dyDescent="0.25">
      <c r="A16" t="s">
        <v>46</v>
      </c>
      <c r="B16" s="19">
        <v>36888.371967592589</v>
      </c>
      <c r="C16" s="20">
        <v>36526</v>
      </c>
      <c r="D16" t="s">
        <v>14</v>
      </c>
      <c r="E16" s="4">
        <v>-5000</v>
      </c>
      <c r="F16" s="4">
        <v>-155000</v>
      </c>
      <c r="G16" s="25">
        <v>13.84</v>
      </c>
      <c r="I16" s="8">
        <v>155000</v>
      </c>
      <c r="J16">
        <v>13.84</v>
      </c>
      <c r="K16" s="8">
        <v>2145200</v>
      </c>
    </row>
    <row r="17" spans="1:11" x14ac:dyDescent="0.25">
      <c r="A17" t="s">
        <v>19</v>
      </c>
      <c r="B17" s="19">
        <v>36888.437847222223</v>
      </c>
      <c r="C17" s="20">
        <v>36526</v>
      </c>
      <c r="D17" t="s">
        <v>14</v>
      </c>
      <c r="E17" s="4">
        <v>-4000</v>
      </c>
      <c r="F17" s="4">
        <v>-124000</v>
      </c>
      <c r="G17" s="25">
        <v>12.39</v>
      </c>
      <c r="I17" s="8">
        <v>124000</v>
      </c>
      <c r="J17">
        <v>12.39</v>
      </c>
      <c r="K17" s="8">
        <v>1536360</v>
      </c>
    </row>
    <row r="18" spans="1:11" x14ac:dyDescent="0.25">
      <c r="A18" t="s">
        <v>52</v>
      </c>
      <c r="B18" s="19">
        <v>36888.447337962964</v>
      </c>
      <c r="C18" s="20">
        <v>36526</v>
      </c>
      <c r="D18" t="s">
        <v>14</v>
      </c>
      <c r="E18" s="4">
        <v>-4220</v>
      </c>
      <c r="F18" s="4">
        <v>-130820</v>
      </c>
      <c r="G18" s="25">
        <v>12.71</v>
      </c>
      <c r="I18" s="8">
        <v>130820</v>
      </c>
      <c r="J18">
        <v>12.71</v>
      </c>
      <c r="K18" s="8">
        <v>1662722.2</v>
      </c>
    </row>
    <row r="19" spans="1:11" ht="13.8" thickBot="1" x14ac:dyDescent="0.3">
      <c r="A19" s="14" t="s">
        <v>19</v>
      </c>
      <c r="B19" s="23">
        <v>36888.466805555552</v>
      </c>
      <c r="C19" s="21">
        <v>36526</v>
      </c>
      <c r="D19" s="14" t="s">
        <v>14</v>
      </c>
      <c r="E19" s="15">
        <v>-5000</v>
      </c>
      <c r="F19" s="15">
        <v>-155000</v>
      </c>
      <c r="G19" s="26">
        <v>12.975</v>
      </c>
      <c r="H19" s="14"/>
      <c r="I19" s="22">
        <v>155000</v>
      </c>
      <c r="J19" s="14">
        <v>12.975</v>
      </c>
      <c r="K19" s="22">
        <v>2011125</v>
      </c>
    </row>
    <row r="20" spans="1:11" x14ac:dyDescent="0.25">
      <c r="A20" s="16" t="s">
        <v>9</v>
      </c>
      <c r="B20" s="17">
        <v>14.168211081665897</v>
      </c>
      <c r="C20" s="20"/>
      <c r="E20" s="4"/>
      <c r="F20" s="4">
        <v>-2287242</v>
      </c>
      <c r="G20" s="25"/>
      <c r="I20" s="4">
        <v>2550122</v>
      </c>
      <c r="K20" s="4">
        <v>36130666.780000001</v>
      </c>
    </row>
    <row r="21" spans="1:11" x14ac:dyDescent="0.25">
      <c r="B21" s="19"/>
      <c r="C21" s="20"/>
      <c r="E21" s="4"/>
      <c r="F21" s="4"/>
      <c r="G21" s="25"/>
      <c r="I21" s="8"/>
      <c r="K21" s="8"/>
    </row>
    <row r="22" spans="1:11" x14ac:dyDescent="0.25">
      <c r="A22" t="s">
        <v>23</v>
      </c>
      <c r="B22" s="19">
        <v>36882.410694444443</v>
      </c>
      <c r="C22" s="20">
        <v>36526</v>
      </c>
      <c r="D22" t="s">
        <v>13</v>
      </c>
      <c r="E22" s="4">
        <v>-10404</v>
      </c>
      <c r="F22" s="4">
        <v>-322524</v>
      </c>
      <c r="G22" s="25">
        <v>10.039999999999999</v>
      </c>
      <c r="I22" s="8">
        <v>322524</v>
      </c>
      <c r="J22">
        <v>10.039999999999999</v>
      </c>
      <c r="K22" s="8">
        <v>3238140.96</v>
      </c>
    </row>
    <row r="23" spans="1:11" x14ac:dyDescent="0.25">
      <c r="A23" t="s">
        <v>25</v>
      </c>
      <c r="B23" s="19">
        <v>36886.35019675926</v>
      </c>
      <c r="C23" s="20">
        <v>36526</v>
      </c>
      <c r="D23" t="s">
        <v>13</v>
      </c>
      <c r="E23" s="4">
        <v>5000</v>
      </c>
      <c r="F23" s="4">
        <v>155000</v>
      </c>
      <c r="G23" s="25">
        <v>10.145</v>
      </c>
      <c r="I23" s="8">
        <v>155000</v>
      </c>
      <c r="J23">
        <v>10.145</v>
      </c>
      <c r="K23" s="8">
        <v>1572475</v>
      </c>
    </row>
    <row r="24" spans="1:11" x14ac:dyDescent="0.25">
      <c r="A24" t="s">
        <v>26</v>
      </c>
      <c r="B24" s="19">
        <v>36886.360474537039</v>
      </c>
      <c r="C24" s="20">
        <v>36526</v>
      </c>
      <c r="D24" t="s">
        <v>13</v>
      </c>
      <c r="E24" s="4">
        <v>5000</v>
      </c>
      <c r="F24" s="4">
        <v>155000</v>
      </c>
      <c r="G24" s="25">
        <v>10.055</v>
      </c>
      <c r="I24" s="8">
        <v>155000</v>
      </c>
      <c r="J24">
        <v>10.055</v>
      </c>
      <c r="K24" s="8">
        <v>1558525</v>
      </c>
    </row>
    <row r="25" spans="1:11" x14ac:dyDescent="0.25">
      <c r="A25" s="12" t="s">
        <v>25</v>
      </c>
      <c r="B25" s="19">
        <v>36887.333912037036</v>
      </c>
      <c r="C25" s="20">
        <v>36526</v>
      </c>
      <c r="D25" t="s">
        <v>13</v>
      </c>
      <c r="E25" s="4">
        <v>5000</v>
      </c>
      <c r="F25" s="4">
        <v>155000</v>
      </c>
      <c r="G25" s="25">
        <v>9.9</v>
      </c>
      <c r="I25" s="8">
        <v>155000</v>
      </c>
      <c r="J25">
        <v>9.9</v>
      </c>
      <c r="K25" s="8">
        <v>1534500</v>
      </c>
    </row>
    <row r="26" spans="1:11" x14ac:dyDescent="0.25">
      <c r="A26" s="12" t="s">
        <v>21</v>
      </c>
      <c r="B26" s="19">
        <v>36887.342430555553</v>
      </c>
      <c r="C26" s="20">
        <v>36526</v>
      </c>
      <c r="D26" t="s">
        <v>13</v>
      </c>
      <c r="E26" s="4">
        <v>5000</v>
      </c>
      <c r="F26" s="4">
        <v>155000</v>
      </c>
      <c r="G26" s="25">
        <v>9.8550000000000004</v>
      </c>
      <c r="I26" s="8">
        <v>155000</v>
      </c>
      <c r="J26">
        <v>9.8550000000000004</v>
      </c>
      <c r="K26" s="8">
        <v>1527525</v>
      </c>
    </row>
    <row r="27" spans="1:11" x14ac:dyDescent="0.25">
      <c r="A27" s="12" t="s">
        <v>25</v>
      </c>
      <c r="B27" s="19">
        <v>36887.344618055555</v>
      </c>
      <c r="C27" s="20">
        <v>36526</v>
      </c>
      <c r="D27" t="s">
        <v>13</v>
      </c>
      <c r="E27" s="4">
        <v>5000</v>
      </c>
      <c r="F27" s="4">
        <v>155000</v>
      </c>
      <c r="G27" s="25">
        <v>9.81</v>
      </c>
      <c r="I27" s="8">
        <v>155000</v>
      </c>
      <c r="J27">
        <v>9.81</v>
      </c>
      <c r="K27" s="8">
        <v>1520550</v>
      </c>
    </row>
    <row r="28" spans="1:11" x14ac:dyDescent="0.25">
      <c r="A28" s="12" t="s">
        <v>15</v>
      </c>
      <c r="B28" s="19">
        <v>36887.348101851851</v>
      </c>
      <c r="C28" s="20">
        <v>36526</v>
      </c>
      <c r="D28" t="s">
        <v>13</v>
      </c>
      <c r="E28" s="4">
        <v>5000</v>
      </c>
      <c r="F28" s="4">
        <v>155000</v>
      </c>
      <c r="G28" s="25">
        <v>9.7799999999999994</v>
      </c>
      <c r="I28" s="8">
        <v>155000</v>
      </c>
      <c r="J28">
        <v>9.7799999999999994</v>
      </c>
      <c r="K28" s="8">
        <v>1515900</v>
      </c>
    </row>
    <row r="29" spans="1:11" x14ac:dyDescent="0.25">
      <c r="A29" s="12" t="s">
        <v>25</v>
      </c>
      <c r="B29" s="19">
        <v>36887.360925925925</v>
      </c>
      <c r="C29" s="20">
        <v>36526</v>
      </c>
      <c r="D29" t="s">
        <v>13</v>
      </c>
      <c r="E29" s="4">
        <v>5000</v>
      </c>
      <c r="F29" s="4">
        <v>155000</v>
      </c>
      <c r="G29" s="25">
        <v>9.6850000000000005</v>
      </c>
      <c r="I29" s="8">
        <v>155000</v>
      </c>
      <c r="J29">
        <v>9.6850000000000005</v>
      </c>
      <c r="K29" s="8">
        <v>1501175</v>
      </c>
    </row>
    <row r="30" spans="1:11" x14ac:dyDescent="0.25">
      <c r="A30" s="12" t="s">
        <v>25</v>
      </c>
      <c r="B30" s="19">
        <v>36887.363067129627</v>
      </c>
      <c r="C30" s="20">
        <v>36526</v>
      </c>
      <c r="D30" t="s">
        <v>13</v>
      </c>
      <c r="E30" s="4">
        <v>5000</v>
      </c>
      <c r="F30" s="4">
        <v>155000</v>
      </c>
      <c r="G30" s="25">
        <v>9.6750000000000007</v>
      </c>
      <c r="I30" s="8">
        <v>155000</v>
      </c>
      <c r="J30">
        <v>9.6750000000000007</v>
      </c>
      <c r="K30" s="8">
        <v>1499625</v>
      </c>
    </row>
    <row r="31" spans="1:11" x14ac:dyDescent="0.25">
      <c r="A31" s="12" t="s">
        <v>17</v>
      </c>
      <c r="B31" s="19">
        <v>36887.364259259259</v>
      </c>
      <c r="C31" s="20">
        <v>36526</v>
      </c>
      <c r="D31" t="s">
        <v>13</v>
      </c>
      <c r="E31" s="4">
        <v>5000</v>
      </c>
      <c r="F31" s="4">
        <v>155000</v>
      </c>
      <c r="G31" s="25">
        <v>9.6750000000000007</v>
      </c>
      <c r="I31" s="8">
        <v>155000</v>
      </c>
      <c r="J31">
        <v>9.6750000000000007</v>
      </c>
      <c r="K31" s="8">
        <v>1499625</v>
      </c>
    </row>
    <row r="32" spans="1:11" x14ac:dyDescent="0.25">
      <c r="A32" s="13" t="s">
        <v>25</v>
      </c>
      <c r="B32" s="19">
        <v>36887.373333333337</v>
      </c>
      <c r="C32" s="20">
        <v>36526</v>
      </c>
      <c r="D32" t="s">
        <v>13</v>
      </c>
      <c r="E32" s="4">
        <v>5000</v>
      </c>
      <c r="F32" s="4">
        <v>155000</v>
      </c>
      <c r="G32" s="25">
        <v>9.5649999999999995</v>
      </c>
      <c r="I32" s="8">
        <v>155000</v>
      </c>
      <c r="J32">
        <v>9.5649999999999995</v>
      </c>
      <c r="K32" s="8">
        <v>1482575</v>
      </c>
    </row>
    <row r="33" spans="1:11" x14ac:dyDescent="0.25">
      <c r="A33" s="12" t="s">
        <v>28</v>
      </c>
      <c r="B33" s="19">
        <v>36887.383043981485</v>
      </c>
      <c r="C33" s="20">
        <v>36526</v>
      </c>
      <c r="D33" t="s">
        <v>13</v>
      </c>
      <c r="E33" s="4">
        <v>3760</v>
      </c>
      <c r="F33" s="4">
        <v>116560</v>
      </c>
      <c r="G33" s="25">
        <v>9.6649999999999991</v>
      </c>
      <c r="I33" s="8">
        <v>116560</v>
      </c>
      <c r="J33">
        <v>9.6649999999999991</v>
      </c>
      <c r="K33" s="8">
        <v>1126552.3999999999</v>
      </c>
    </row>
    <row r="34" spans="1:11" x14ac:dyDescent="0.25">
      <c r="A34" s="12" t="s">
        <v>28</v>
      </c>
      <c r="B34" s="19">
        <v>36887.402719907404</v>
      </c>
      <c r="C34" s="20">
        <v>36526</v>
      </c>
      <c r="D34" t="s">
        <v>13</v>
      </c>
      <c r="E34" s="4">
        <v>1240</v>
      </c>
      <c r="F34" s="4">
        <v>38440</v>
      </c>
      <c r="G34" s="25">
        <v>9.7949999999999999</v>
      </c>
      <c r="I34" s="8">
        <v>38440</v>
      </c>
      <c r="J34">
        <v>9.7949999999999999</v>
      </c>
      <c r="K34" s="8">
        <v>376519.8</v>
      </c>
    </row>
    <row r="35" spans="1:11" x14ac:dyDescent="0.25">
      <c r="A35" s="12" t="s">
        <v>25</v>
      </c>
      <c r="B35" s="19">
        <v>36887.536770833336</v>
      </c>
      <c r="C35" s="20">
        <v>36526</v>
      </c>
      <c r="D35" t="s">
        <v>13</v>
      </c>
      <c r="E35" s="4">
        <v>5000</v>
      </c>
      <c r="F35" s="4">
        <v>155000</v>
      </c>
      <c r="G35" s="25">
        <v>9.8350000000000009</v>
      </c>
      <c r="I35" s="8">
        <v>155000</v>
      </c>
      <c r="J35">
        <v>9.8350000000000009</v>
      </c>
      <c r="K35" s="8">
        <v>1524425</v>
      </c>
    </row>
    <row r="36" spans="1:11" x14ac:dyDescent="0.25">
      <c r="A36" t="s">
        <v>33</v>
      </c>
      <c r="B36" s="19">
        <v>36887.583333333336</v>
      </c>
      <c r="C36" s="20">
        <v>36526</v>
      </c>
      <c r="D36" t="s">
        <v>13</v>
      </c>
      <c r="E36" s="4">
        <v>-5642</v>
      </c>
      <c r="F36" s="4">
        <v>-174902</v>
      </c>
      <c r="G36" s="25">
        <v>9.875</v>
      </c>
      <c r="I36" s="8">
        <v>174902</v>
      </c>
      <c r="J36">
        <v>9.875</v>
      </c>
      <c r="K36" s="8">
        <v>1727157.25</v>
      </c>
    </row>
    <row r="37" spans="1:11" x14ac:dyDescent="0.25">
      <c r="A37" s="12" t="s">
        <v>28</v>
      </c>
      <c r="B37" s="19">
        <v>36887.62877314815</v>
      </c>
      <c r="C37" s="20">
        <v>36526</v>
      </c>
      <c r="D37" t="s">
        <v>13</v>
      </c>
      <c r="E37" s="4">
        <v>5000</v>
      </c>
      <c r="F37" s="4">
        <v>155000</v>
      </c>
      <c r="G37" s="25">
        <v>9.9049999999999994</v>
      </c>
      <c r="I37" s="8">
        <v>155000</v>
      </c>
      <c r="J37">
        <v>9.9049999999999994</v>
      </c>
      <c r="K37" s="8">
        <v>1535275</v>
      </c>
    </row>
    <row r="38" spans="1:11" x14ac:dyDescent="0.25">
      <c r="A38" s="12" t="s">
        <v>28</v>
      </c>
      <c r="B38" s="19">
        <v>36887.636562500003</v>
      </c>
      <c r="C38" s="20">
        <v>36526</v>
      </c>
      <c r="D38" t="s">
        <v>13</v>
      </c>
      <c r="E38" s="4">
        <v>5000</v>
      </c>
      <c r="F38" s="4">
        <v>155000</v>
      </c>
      <c r="G38" s="25">
        <v>9.9149999999999991</v>
      </c>
      <c r="I38" s="8">
        <v>155000</v>
      </c>
      <c r="J38">
        <v>9.9149999999999991</v>
      </c>
      <c r="K38" s="8">
        <v>1536825</v>
      </c>
    </row>
    <row r="39" spans="1:11" x14ac:dyDescent="0.25">
      <c r="A39" t="s">
        <v>25</v>
      </c>
      <c r="B39" s="19">
        <v>36888.371689814812</v>
      </c>
      <c r="C39" s="20">
        <v>36526</v>
      </c>
      <c r="D39" t="s">
        <v>13</v>
      </c>
      <c r="E39" s="4">
        <v>5000</v>
      </c>
      <c r="F39" s="4">
        <v>155000</v>
      </c>
      <c r="G39" s="25">
        <v>9.4949999999999992</v>
      </c>
      <c r="I39" s="8">
        <v>155000</v>
      </c>
      <c r="J39">
        <v>9.4949999999999992</v>
      </c>
      <c r="K39" s="8">
        <v>1471725</v>
      </c>
    </row>
    <row r="40" spans="1:11" x14ac:dyDescent="0.25">
      <c r="A40" t="s">
        <v>21</v>
      </c>
      <c r="B40" s="19">
        <v>36888.371874999997</v>
      </c>
      <c r="C40" s="20">
        <v>36526</v>
      </c>
      <c r="D40" t="s">
        <v>13</v>
      </c>
      <c r="E40" s="4">
        <v>-5000</v>
      </c>
      <c r="F40" s="4">
        <v>-155000</v>
      </c>
      <c r="G40" s="25">
        <v>9.6349999999999998</v>
      </c>
      <c r="I40" s="8">
        <v>155000</v>
      </c>
      <c r="J40">
        <v>9.6349999999999998</v>
      </c>
      <c r="K40" s="8">
        <v>1493425</v>
      </c>
    </row>
    <row r="41" spans="1:11" x14ac:dyDescent="0.25">
      <c r="A41" t="s">
        <v>25</v>
      </c>
      <c r="B41" s="19">
        <v>36888.373171296298</v>
      </c>
      <c r="C41" s="20">
        <v>36526</v>
      </c>
      <c r="D41" t="s">
        <v>13</v>
      </c>
      <c r="E41" s="4">
        <v>5000</v>
      </c>
      <c r="F41" s="4">
        <v>155000</v>
      </c>
      <c r="G41" s="25">
        <v>9.5350000000000001</v>
      </c>
      <c r="I41" s="8">
        <v>155000</v>
      </c>
      <c r="J41">
        <v>9.5350000000000001</v>
      </c>
      <c r="K41" s="8">
        <v>1477925</v>
      </c>
    </row>
    <row r="42" spans="1:11" x14ac:dyDescent="0.25">
      <c r="A42" t="s">
        <v>48</v>
      </c>
      <c r="B42" s="19">
        <v>36888.380127314813</v>
      </c>
      <c r="C42" s="20">
        <v>36526</v>
      </c>
      <c r="D42" t="s">
        <v>13</v>
      </c>
      <c r="E42" s="4">
        <v>5000</v>
      </c>
      <c r="F42" s="4">
        <v>155000</v>
      </c>
      <c r="G42" s="25">
        <v>9.5549999999999997</v>
      </c>
      <c r="I42" s="8">
        <v>155000</v>
      </c>
      <c r="J42">
        <v>9.5549999999999997</v>
      </c>
      <c r="K42" s="8">
        <v>1481025</v>
      </c>
    </row>
    <row r="43" spans="1:11" x14ac:dyDescent="0.25">
      <c r="A43" t="s">
        <v>21</v>
      </c>
      <c r="B43" s="19">
        <v>36888.384340277778</v>
      </c>
      <c r="C43" s="20">
        <v>36526</v>
      </c>
      <c r="D43" t="s">
        <v>13</v>
      </c>
      <c r="E43" s="4">
        <v>-5000</v>
      </c>
      <c r="F43" s="4">
        <v>-155000</v>
      </c>
      <c r="G43" s="25">
        <v>9.6050000000000004</v>
      </c>
      <c r="I43" s="8">
        <v>155000</v>
      </c>
      <c r="J43">
        <v>9.6050000000000004</v>
      </c>
      <c r="K43" s="8">
        <v>1488775</v>
      </c>
    </row>
    <row r="44" spans="1:11" x14ac:dyDescent="0.25">
      <c r="A44" t="s">
        <v>21</v>
      </c>
      <c r="B44" s="19">
        <v>36888.400300925925</v>
      </c>
      <c r="C44" s="20">
        <v>36526</v>
      </c>
      <c r="D44" t="s">
        <v>13</v>
      </c>
      <c r="E44" s="4">
        <v>5000</v>
      </c>
      <c r="F44" s="4">
        <v>155000</v>
      </c>
      <c r="G44" s="25">
        <v>9.69</v>
      </c>
      <c r="I44" s="8">
        <v>155000</v>
      </c>
      <c r="J44">
        <v>9.69</v>
      </c>
      <c r="K44" s="8">
        <v>1501950</v>
      </c>
    </row>
    <row r="45" spans="1:11" x14ac:dyDescent="0.25">
      <c r="A45" t="s">
        <v>21</v>
      </c>
      <c r="B45" s="19">
        <v>36888.443090277775</v>
      </c>
      <c r="C45" s="20">
        <v>36526</v>
      </c>
      <c r="D45" t="s">
        <v>13</v>
      </c>
      <c r="E45" s="4">
        <v>5000</v>
      </c>
      <c r="F45" s="4">
        <v>155000</v>
      </c>
      <c r="G45" s="25">
        <v>9.6950000000000003</v>
      </c>
      <c r="I45" s="8">
        <v>155000</v>
      </c>
      <c r="J45">
        <v>9.6950000000000003</v>
      </c>
      <c r="K45" s="8">
        <v>1502725</v>
      </c>
    </row>
    <row r="46" spans="1:11" x14ac:dyDescent="0.25">
      <c r="A46" t="s">
        <v>43</v>
      </c>
      <c r="B46" s="19">
        <v>36888.465277777781</v>
      </c>
      <c r="C46" s="20">
        <v>36526</v>
      </c>
      <c r="D46" t="s">
        <v>13</v>
      </c>
      <c r="E46" s="4">
        <v>-5186</v>
      </c>
      <c r="F46" s="4">
        <v>-160766</v>
      </c>
      <c r="G46" s="25">
        <v>9.7100000000000009</v>
      </c>
      <c r="I46" s="8">
        <v>160766</v>
      </c>
      <c r="J46">
        <v>9.7100000000000009</v>
      </c>
      <c r="K46" s="8">
        <v>1561037.86</v>
      </c>
    </row>
    <row r="47" spans="1:11" x14ac:dyDescent="0.25">
      <c r="A47" t="s">
        <v>43</v>
      </c>
      <c r="B47" s="19">
        <v>36888.479166666664</v>
      </c>
      <c r="C47" s="20">
        <v>36526</v>
      </c>
      <c r="D47" t="s">
        <v>13</v>
      </c>
      <c r="E47" s="4">
        <v>-5186</v>
      </c>
      <c r="F47" s="4">
        <v>-160766</v>
      </c>
      <c r="G47" s="25">
        <v>9.7249999999999996</v>
      </c>
      <c r="I47" s="8">
        <v>160766</v>
      </c>
      <c r="J47">
        <v>9.7249999999999996</v>
      </c>
      <c r="K47" s="8">
        <v>1563449.35</v>
      </c>
    </row>
    <row r="48" spans="1:11" x14ac:dyDescent="0.25">
      <c r="A48" t="s">
        <v>21</v>
      </c>
      <c r="B48" s="19">
        <v>36888.489583333336</v>
      </c>
      <c r="C48" s="20">
        <v>36526</v>
      </c>
      <c r="D48" t="s">
        <v>13</v>
      </c>
      <c r="E48" s="4">
        <v>-5000</v>
      </c>
      <c r="F48" s="4">
        <v>-155000</v>
      </c>
      <c r="G48" s="25">
        <v>9.73</v>
      </c>
      <c r="I48" s="8">
        <v>155000</v>
      </c>
      <c r="J48">
        <v>9.73</v>
      </c>
      <c r="K48" s="8">
        <v>1508150</v>
      </c>
    </row>
    <row r="49" spans="1:11" ht="13.8" thickBot="1" x14ac:dyDescent="0.3">
      <c r="A49" s="14" t="s">
        <v>43</v>
      </c>
      <c r="B49" s="23">
        <v>36888.541666666664</v>
      </c>
      <c r="C49" s="21">
        <v>36526</v>
      </c>
      <c r="D49" s="14" t="s">
        <v>13</v>
      </c>
      <c r="E49" s="15">
        <v>-6840</v>
      </c>
      <c r="F49" s="15">
        <v>-212040</v>
      </c>
      <c r="G49" s="26">
        <v>9.7899999999999991</v>
      </c>
      <c r="H49" s="14"/>
      <c r="I49" s="22">
        <v>212040</v>
      </c>
      <c r="J49" s="14">
        <v>9.7899999999999991</v>
      </c>
      <c r="K49" s="22">
        <v>2075871.6</v>
      </c>
    </row>
    <row r="50" spans="1:11" x14ac:dyDescent="0.25">
      <c r="A50" s="16" t="s">
        <v>9</v>
      </c>
      <c r="B50" s="17">
        <v>9.7733503190048729</v>
      </c>
      <c r="C50" s="20"/>
      <c r="E50" s="4"/>
      <c r="F50" s="4">
        <v>1449002</v>
      </c>
      <c r="G50" s="25"/>
      <c r="I50" s="8">
        <v>4440998</v>
      </c>
      <c r="K50" s="8">
        <v>43403429.219999999</v>
      </c>
    </row>
    <row r="51" spans="1:11" x14ac:dyDescent="0.25">
      <c r="B51" s="19"/>
      <c r="C51" s="20"/>
      <c r="E51" s="4"/>
      <c r="F51" s="4"/>
      <c r="G51" s="25"/>
      <c r="I51" s="8"/>
      <c r="K51" s="8"/>
    </row>
    <row r="52" spans="1:11" x14ac:dyDescent="0.25">
      <c r="A52" t="s">
        <v>21</v>
      </c>
      <c r="B52" s="19">
        <v>36882.360949074071</v>
      </c>
      <c r="C52" s="20">
        <v>36526</v>
      </c>
      <c r="D52" t="s">
        <v>8</v>
      </c>
      <c r="E52" s="4">
        <v>-5000</v>
      </c>
      <c r="F52" s="4">
        <v>-155000</v>
      </c>
      <c r="G52" s="25">
        <v>9.1850000000000005</v>
      </c>
      <c r="I52" s="8">
        <v>155000</v>
      </c>
      <c r="J52">
        <v>9.1850000000000005</v>
      </c>
      <c r="K52" s="8">
        <v>1423675</v>
      </c>
    </row>
    <row r="53" spans="1:11" x14ac:dyDescent="0.25">
      <c r="A53" t="s">
        <v>20</v>
      </c>
      <c r="B53" s="19">
        <v>36882.428055555552</v>
      </c>
      <c r="C53" s="20">
        <v>36526</v>
      </c>
      <c r="D53" t="s">
        <v>8</v>
      </c>
      <c r="E53" s="4">
        <v>-5000</v>
      </c>
      <c r="F53" s="4">
        <v>-155000</v>
      </c>
      <c r="G53" s="25">
        <v>8.9849999999999994</v>
      </c>
      <c r="I53" s="8">
        <v>155000</v>
      </c>
      <c r="J53">
        <v>8.9849999999999994</v>
      </c>
      <c r="K53" s="8">
        <v>1392675</v>
      </c>
    </row>
    <row r="54" spans="1:11" x14ac:dyDescent="0.25">
      <c r="A54" t="s">
        <v>21</v>
      </c>
      <c r="B54" s="19">
        <v>36882.476805555554</v>
      </c>
      <c r="C54" s="20">
        <v>36526</v>
      </c>
      <c r="D54" t="s">
        <v>8</v>
      </c>
      <c r="E54" s="4">
        <v>-5000</v>
      </c>
      <c r="F54" s="4">
        <v>-155000</v>
      </c>
      <c r="G54" s="25">
        <v>8.94</v>
      </c>
      <c r="I54" s="8">
        <v>155000</v>
      </c>
      <c r="J54">
        <v>8.94</v>
      </c>
      <c r="K54" s="8">
        <v>1385700</v>
      </c>
    </row>
    <row r="55" spans="1:11" x14ac:dyDescent="0.25">
      <c r="A55" t="s">
        <v>21</v>
      </c>
      <c r="B55" s="19">
        <v>36882.479328703703</v>
      </c>
      <c r="C55" s="20">
        <v>36526</v>
      </c>
      <c r="D55" t="s">
        <v>8</v>
      </c>
      <c r="E55" s="4">
        <v>-5000</v>
      </c>
      <c r="F55" s="4">
        <v>-155000</v>
      </c>
      <c r="G55" s="25">
        <v>8.9250000000000007</v>
      </c>
      <c r="I55" s="8">
        <v>155000</v>
      </c>
      <c r="J55">
        <v>8.9250000000000007</v>
      </c>
      <c r="K55" s="8">
        <v>1383375</v>
      </c>
    </row>
    <row r="56" spans="1:11" x14ac:dyDescent="0.25">
      <c r="A56" t="s">
        <v>21</v>
      </c>
      <c r="B56" s="19">
        <v>36882.480821759258</v>
      </c>
      <c r="C56" s="20">
        <v>36526</v>
      </c>
      <c r="D56" t="s">
        <v>8</v>
      </c>
      <c r="E56" s="4">
        <v>-5000</v>
      </c>
      <c r="F56" s="4">
        <v>-155000</v>
      </c>
      <c r="G56" s="25">
        <v>8.91</v>
      </c>
      <c r="I56" s="8">
        <v>155000</v>
      </c>
      <c r="J56">
        <v>8.91</v>
      </c>
      <c r="K56" s="8">
        <v>1381050</v>
      </c>
    </row>
    <row r="57" spans="1:11" x14ac:dyDescent="0.25">
      <c r="A57" t="s">
        <v>27</v>
      </c>
      <c r="B57" s="19">
        <v>36886.368368055555</v>
      </c>
      <c r="C57" s="20">
        <v>36526</v>
      </c>
      <c r="D57" t="s">
        <v>8</v>
      </c>
      <c r="E57" s="4">
        <v>-5000</v>
      </c>
      <c r="F57" s="4">
        <v>-155000</v>
      </c>
      <c r="G57" s="25">
        <v>8.8949999999999996</v>
      </c>
      <c r="I57" s="8">
        <v>155000</v>
      </c>
      <c r="J57">
        <v>8.8949999999999996</v>
      </c>
      <c r="K57" s="8">
        <v>1378725</v>
      </c>
    </row>
    <row r="58" spans="1:11" x14ac:dyDescent="0.25">
      <c r="A58" t="s">
        <v>19</v>
      </c>
      <c r="B58" s="19">
        <v>36886.495034722226</v>
      </c>
      <c r="C58" s="20">
        <v>36526</v>
      </c>
      <c r="D58" t="s">
        <v>8</v>
      </c>
      <c r="E58" s="4">
        <v>-5000</v>
      </c>
      <c r="F58" s="4">
        <v>-155000</v>
      </c>
      <c r="G58" s="25">
        <v>8.7349999999999994</v>
      </c>
      <c r="I58" s="8">
        <v>155000</v>
      </c>
      <c r="J58">
        <v>8.7349999999999994</v>
      </c>
      <c r="K58" s="8">
        <v>1353925</v>
      </c>
    </row>
    <row r="59" spans="1:11" x14ac:dyDescent="0.25">
      <c r="A59" t="s">
        <v>30</v>
      </c>
      <c r="B59" s="19">
        <v>36886.569872685184</v>
      </c>
      <c r="C59" s="20">
        <v>36526</v>
      </c>
      <c r="D59" t="s">
        <v>8</v>
      </c>
      <c r="E59" s="4">
        <v>-5000</v>
      </c>
      <c r="F59" s="4">
        <v>-155000</v>
      </c>
      <c r="G59" s="25">
        <v>8.74</v>
      </c>
      <c r="I59" s="8">
        <v>155000</v>
      </c>
      <c r="J59">
        <v>8.74</v>
      </c>
      <c r="K59" s="8">
        <v>1354700</v>
      </c>
    </row>
    <row r="60" spans="1:11" x14ac:dyDescent="0.25">
      <c r="A60" s="12" t="s">
        <v>21</v>
      </c>
      <c r="B60" s="19">
        <v>36887.363229166665</v>
      </c>
      <c r="C60" s="20">
        <v>36526</v>
      </c>
      <c r="D60" t="s">
        <v>8</v>
      </c>
      <c r="E60" s="4">
        <v>5000</v>
      </c>
      <c r="F60" s="4">
        <v>155000</v>
      </c>
      <c r="G60" s="25">
        <v>8.625</v>
      </c>
      <c r="I60" s="8">
        <v>155000</v>
      </c>
      <c r="J60">
        <v>8.625</v>
      </c>
      <c r="K60" s="8">
        <v>1336875</v>
      </c>
    </row>
    <row r="61" spans="1:11" x14ac:dyDescent="0.25">
      <c r="A61" t="s">
        <v>47</v>
      </c>
      <c r="B61" s="19">
        <v>36888.379803240743</v>
      </c>
      <c r="C61" s="20">
        <v>36526</v>
      </c>
      <c r="D61" t="s">
        <v>8</v>
      </c>
      <c r="E61" s="4">
        <v>5000</v>
      </c>
      <c r="F61" s="4">
        <v>155000</v>
      </c>
      <c r="G61" s="25">
        <v>8.4049999999999994</v>
      </c>
      <c r="I61" s="8">
        <v>155000</v>
      </c>
      <c r="J61">
        <v>8.4049999999999994</v>
      </c>
      <c r="K61" s="8">
        <v>1302775</v>
      </c>
    </row>
    <row r="62" spans="1:11" x14ac:dyDescent="0.25">
      <c r="A62" t="s">
        <v>47</v>
      </c>
      <c r="B62" s="19">
        <v>36888.382569444446</v>
      </c>
      <c r="C62" s="20">
        <v>36526</v>
      </c>
      <c r="D62" t="s">
        <v>8</v>
      </c>
      <c r="E62" s="4">
        <v>5000</v>
      </c>
      <c r="F62" s="4">
        <v>155000</v>
      </c>
      <c r="G62" s="25">
        <v>8.3049999999999997</v>
      </c>
      <c r="I62" s="8">
        <v>155000</v>
      </c>
      <c r="J62">
        <v>8.3049999999999997</v>
      </c>
      <c r="K62" s="8">
        <v>1287275</v>
      </c>
    </row>
    <row r="63" spans="1:11" x14ac:dyDescent="0.25">
      <c r="A63" t="s">
        <v>49</v>
      </c>
      <c r="B63" s="19">
        <v>36888.387407407405</v>
      </c>
      <c r="C63" s="20">
        <v>36526</v>
      </c>
      <c r="D63" t="s">
        <v>8</v>
      </c>
      <c r="E63" s="4">
        <v>-5000</v>
      </c>
      <c r="F63" s="4">
        <v>-155000</v>
      </c>
      <c r="G63" s="25">
        <v>8.3550000000000004</v>
      </c>
      <c r="I63" s="8">
        <v>155000</v>
      </c>
      <c r="J63">
        <v>8.3550000000000004</v>
      </c>
      <c r="K63" s="8">
        <v>1295025</v>
      </c>
    </row>
    <row r="64" spans="1:11" x14ac:dyDescent="0.25">
      <c r="A64" t="s">
        <v>49</v>
      </c>
      <c r="B64" s="19">
        <v>36888.387673611112</v>
      </c>
      <c r="C64" s="20">
        <v>36526</v>
      </c>
      <c r="D64" t="s">
        <v>8</v>
      </c>
      <c r="E64" s="4">
        <v>5000</v>
      </c>
      <c r="F64" s="4">
        <v>155000</v>
      </c>
      <c r="G64" s="25">
        <v>8.3550000000000004</v>
      </c>
      <c r="I64" s="8">
        <v>155000</v>
      </c>
      <c r="J64">
        <v>8.3550000000000004</v>
      </c>
      <c r="K64" s="8">
        <v>1295025</v>
      </c>
    </row>
    <row r="65" spans="1:11" x14ac:dyDescent="0.25">
      <c r="A65" t="s">
        <v>47</v>
      </c>
      <c r="B65" s="19">
        <v>36888.387858796297</v>
      </c>
      <c r="C65" s="20">
        <v>36526</v>
      </c>
      <c r="D65" t="s">
        <v>8</v>
      </c>
      <c r="E65" s="4">
        <v>5000</v>
      </c>
      <c r="F65" s="4">
        <v>155000</v>
      </c>
      <c r="G65" s="25">
        <v>8.3550000000000004</v>
      </c>
      <c r="I65" s="8">
        <v>155000</v>
      </c>
      <c r="J65">
        <v>8.3550000000000004</v>
      </c>
      <c r="K65" s="8">
        <v>1295025</v>
      </c>
    </row>
    <row r="66" spans="1:11" x14ac:dyDescent="0.25">
      <c r="A66" t="s">
        <v>19</v>
      </c>
      <c r="B66" s="19">
        <v>36888.397766203707</v>
      </c>
      <c r="C66" s="20">
        <v>36526</v>
      </c>
      <c r="D66" t="s">
        <v>8</v>
      </c>
      <c r="E66" s="4">
        <v>-3500</v>
      </c>
      <c r="F66" s="4">
        <v>-108500</v>
      </c>
      <c r="G66" s="25">
        <v>8.68</v>
      </c>
      <c r="I66" s="8">
        <v>108500</v>
      </c>
      <c r="J66">
        <v>8.68</v>
      </c>
      <c r="K66" s="8">
        <v>941780</v>
      </c>
    </row>
    <row r="67" spans="1:11" x14ac:dyDescent="0.25">
      <c r="A67" t="s">
        <v>17</v>
      </c>
      <c r="B67" s="19">
        <v>36888.455254629633</v>
      </c>
      <c r="C67" s="20">
        <v>36526</v>
      </c>
      <c r="D67" t="s">
        <v>8</v>
      </c>
      <c r="E67" s="4">
        <v>5000</v>
      </c>
      <c r="F67" s="4">
        <v>155000</v>
      </c>
      <c r="G67" s="25">
        <v>8.5649999999999995</v>
      </c>
      <c r="I67" s="8">
        <v>155000</v>
      </c>
      <c r="J67">
        <v>8.5649999999999995</v>
      </c>
      <c r="K67" s="8">
        <v>1327575</v>
      </c>
    </row>
    <row r="68" spans="1:11" x14ac:dyDescent="0.25">
      <c r="A68" t="s">
        <v>17</v>
      </c>
      <c r="B68" s="19">
        <v>36888.456678240742</v>
      </c>
      <c r="C68" s="20">
        <v>36526</v>
      </c>
      <c r="D68" t="s">
        <v>8</v>
      </c>
      <c r="E68" s="4">
        <v>5000</v>
      </c>
      <c r="F68" s="4">
        <v>155000</v>
      </c>
      <c r="G68" s="25">
        <v>8.5749999999999993</v>
      </c>
      <c r="I68" s="8">
        <v>155000</v>
      </c>
      <c r="J68">
        <v>8.5749999999999993</v>
      </c>
      <c r="K68" s="8">
        <v>1329125</v>
      </c>
    </row>
    <row r="69" spans="1:11" x14ac:dyDescent="0.25">
      <c r="A69" t="s">
        <v>40</v>
      </c>
      <c r="B69" s="19">
        <v>36888.463483796295</v>
      </c>
      <c r="C69" s="20">
        <v>36526</v>
      </c>
      <c r="D69" t="s">
        <v>8</v>
      </c>
      <c r="E69" s="4">
        <v>-5000</v>
      </c>
      <c r="F69" s="4">
        <v>-155000</v>
      </c>
      <c r="G69" s="25">
        <v>8.6</v>
      </c>
      <c r="I69" s="8">
        <v>155000</v>
      </c>
      <c r="J69">
        <v>8.6</v>
      </c>
      <c r="K69" s="8">
        <v>1333000</v>
      </c>
    </row>
    <row r="70" spans="1:11" ht="13.8" thickBot="1" x14ac:dyDescent="0.3">
      <c r="A70" s="14" t="s">
        <v>44</v>
      </c>
      <c r="B70" s="23">
        <v>36888.489583333336</v>
      </c>
      <c r="C70" s="21">
        <v>36526</v>
      </c>
      <c r="D70" s="14" t="s">
        <v>8</v>
      </c>
      <c r="E70" s="15">
        <v>10000</v>
      </c>
      <c r="F70" s="15">
        <v>310000</v>
      </c>
      <c r="G70" s="26">
        <v>8.5500000000000007</v>
      </c>
      <c r="H70" s="14"/>
      <c r="I70" s="22">
        <v>310000</v>
      </c>
      <c r="J70" s="14">
        <v>8.5500000000000007</v>
      </c>
      <c r="K70" s="22">
        <v>2650500</v>
      </c>
    </row>
    <row r="71" spans="1:11" x14ac:dyDescent="0.25">
      <c r="A71" s="16" t="s">
        <v>9</v>
      </c>
      <c r="B71" s="17">
        <v>8.6614720812182746</v>
      </c>
      <c r="C71" s="20"/>
      <c r="E71" s="4"/>
      <c r="F71" s="4">
        <v>-263500</v>
      </c>
      <c r="G71" s="25"/>
      <c r="I71" s="8">
        <v>3053500</v>
      </c>
      <c r="K71" s="8">
        <v>26447805</v>
      </c>
    </row>
    <row r="72" spans="1:11" x14ac:dyDescent="0.25">
      <c r="B72" s="19"/>
      <c r="C72" s="20"/>
      <c r="E72" s="4"/>
      <c r="F72" s="4"/>
      <c r="G72" s="25"/>
      <c r="I72" s="8"/>
      <c r="K72" s="8"/>
    </row>
    <row r="73" spans="1:11" x14ac:dyDescent="0.25">
      <c r="A73" t="s">
        <v>24</v>
      </c>
      <c r="B73" s="19">
        <v>36882.490578703706</v>
      </c>
      <c r="C73" s="20">
        <v>36526</v>
      </c>
      <c r="D73" t="s">
        <v>22</v>
      </c>
      <c r="E73" s="4">
        <v>-410</v>
      </c>
      <c r="F73" s="4">
        <v>-12710</v>
      </c>
      <c r="G73" s="25">
        <v>9.01</v>
      </c>
      <c r="I73" s="8">
        <v>12710</v>
      </c>
      <c r="J73">
        <v>9.01</v>
      </c>
      <c r="K73" s="8">
        <v>114517.1</v>
      </c>
    </row>
    <row r="74" spans="1:11" x14ac:dyDescent="0.25">
      <c r="A74" t="s">
        <v>27</v>
      </c>
      <c r="B74" s="19">
        <v>36886.387118055558</v>
      </c>
      <c r="C74" s="20">
        <v>36526</v>
      </c>
      <c r="D74" t="s">
        <v>22</v>
      </c>
      <c r="E74" s="4">
        <v>-5000</v>
      </c>
      <c r="F74" s="4">
        <v>-155000</v>
      </c>
      <c r="G74" s="25">
        <v>8.8000000000000007</v>
      </c>
      <c r="I74" s="8">
        <v>155000</v>
      </c>
      <c r="J74">
        <v>8.8000000000000007</v>
      </c>
      <c r="K74" s="8">
        <v>1364000</v>
      </c>
    </row>
    <row r="75" spans="1:11" x14ac:dyDescent="0.25">
      <c r="A75" t="s">
        <v>28</v>
      </c>
      <c r="B75" s="19">
        <v>36886.432083333333</v>
      </c>
      <c r="C75" s="20">
        <v>36526</v>
      </c>
      <c r="D75" t="s">
        <v>22</v>
      </c>
      <c r="E75" s="4">
        <v>-5000</v>
      </c>
      <c r="F75" s="4">
        <v>-155000</v>
      </c>
      <c r="G75" s="25">
        <v>8.82</v>
      </c>
      <c r="I75" s="8">
        <v>155000</v>
      </c>
      <c r="J75">
        <v>8.82</v>
      </c>
      <c r="K75" s="8">
        <v>1367100</v>
      </c>
    </row>
    <row r="76" spans="1:11" x14ac:dyDescent="0.25">
      <c r="A76" t="s">
        <v>28</v>
      </c>
      <c r="B76" s="19">
        <v>36886.432291666664</v>
      </c>
      <c r="C76" s="20">
        <v>36526</v>
      </c>
      <c r="D76" t="s">
        <v>22</v>
      </c>
      <c r="E76" s="4">
        <v>-5000</v>
      </c>
      <c r="F76" s="4">
        <v>-155000</v>
      </c>
      <c r="G76" s="25">
        <v>8.82</v>
      </c>
      <c r="I76" s="8">
        <v>155000</v>
      </c>
      <c r="J76">
        <v>8.82</v>
      </c>
      <c r="K76" s="8">
        <v>1367100</v>
      </c>
    </row>
    <row r="77" spans="1:11" x14ac:dyDescent="0.25">
      <c r="A77" t="s">
        <v>21</v>
      </c>
      <c r="B77" s="19">
        <v>36887.375</v>
      </c>
      <c r="C77" s="20">
        <v>36526</v>
      </c>
      <c r="D77" t="s">
        <v>22</v>
      </c>
      <c r="E77" s="4">
        <v>5000</v>
      </c>
      <c r="F77" s="4">
        <v>155000</v>
      </c>
      <c r="G77" s="25">
        <v>8.76</v>
      </c>
      <c r="I77" s="8">
        <v>155000</v>
      </c>
      <c r="J77">
        <v>8.76</v>
      </c>
      <c r="K77" s="8">
        <v>1357800</v>
      </c>
    </row>
    <row r="78" spans="1:11" x14ac:dyDescent="0.25">
      <c r="A78" t="s">
        <v>26</v>
      </c>
      <c r="B78" s="19">
        <v>36887.375</v>
      </c>
      <c r="C78" s="20">
        <v>36526</v>
      </c>
      <c r="D78" t="s">
        <v>22</v>
      </c>
      <c r="E78" s="4">
        <v>5000</v>
      </c>
      <c r="F78" s="4">
        <v>155000</v>
      </c>
      <c r="G78" s="25">
        <v>8.68</v>
      </c>
      <c r="I78" s="8">
        <v>155000</v>
      </c>
      <c r="J78">
        <v>8.68</v>
      </c>
      <c r="K78" s="8">
        <v>1345400</v>
      </c>
    </row>
    <row r="79" spans="1:11" x14ac:dyDescent="0.25">
      <c r="A79" s="12" t="s">
        <v>27</v>
      </c>
      <c r="B79" s="19">
        <v>36887.406006944446</v>
      </c>
      <c r="C79" s="20">
        <v>36526</v>
      </c>
      <c r="D79" t="s">
        <v>22</v>
      </c>
      <c r="E79" s="4">
        <v>-5000</v>
      </c>
      <c r="F79" s="4">
        <v>-155000</v>
      </c>
      <c r="G79" s="25">
        <v>8.81</v>
      </c>
      <c r="I79" s="8">
        <v>155000</v>
      </c>
      <c r="J79">
        <v>8.81</v>
      </c>
      <c r="K79" s="8">
        <v>1365550</v>
      </c>
    </row>
    <row r="80" spans="1:11" x14ac:dyDescent="0.25">
      <c r="A80" s="12" t="s">
        <v>16</v>
      </c>
      <c r="B80" s="19">
        <v>36887.435972222222</v>
      </c>
      <c r="C80" s="20">
        <v>36526</v>
      </c>
      <c r="D80" t="s">
        <v>22</v>
      </c>
      <c r="E80" s="4">
        <v>5000</v>
      </c>
      <c r="F80" s="4">
        <v>155000</v>
      </c>
      <c r="G80" s="25">
        <v>8.69</v>
      </c>
      <c r="I80" s="8">
        <v>155000</v>
      </c>
      <c r="J80">
        <v>8.69</v>
      </c>
      <c r="K80" s="8">
        <v>1346950</v>
      </c>
    </row>
    <row r="81" spans="1:11" x14ac:dyDescent="0.25">
      <c r="A81" s="12" t="s">
        <v>27</v>
      </c>
      <c r="B81" s="19">
        <v>36887.436828703707</v>
      </c>
      <c r="C81" s="20">
        <v>36526</v>
      </c>
      <c r="D81" t="s">
        <v>22</v>
      </c>
      <c r="E81" s="4">
        <v>-5000</v>
      </c>
      <c r="F81" s="4">
        <v>-155000</v>
      </c>
      <c r="G81" s="25">
        <v>8.73</v>
      </c>
      <c r="I81" s="8">
        <v>155000</v>
      </c>
      <c r="J81">
        <v>8.73</v>
      </c>
      <c r="K81" s="8">
        <v>1353150</v>
      </c>
    </row>
    <row r="82" spans="1:11" x14ac:dyDescent="0.25">
      <c r="A82" s="12" t="s">
        <v>27</v>
      </c>
      <c r="B82" s="19">
        <v>36887.441516203704</v>
      </c>
      <c r="C82" s="20">
        <v>36526</v>
      </c>
      <c r="D82" t="s">
        <v>22</v>
      </c>
      <c r="E82" s="4">
        <v>-5000</v>
      </c>
      <c r="F82" s="4">
        <v>-155000</v>
      </c>
      <c r="G82" s="25">
        <v>8.74</v>
      </c>
      <c r="I82" s="8">
        <v>155000</v>
      </c>
      <c r="J82">
        <v>8.74</v>
      </c>
      <c r="K82" s="8">
        <v>1354700</v>
      </c>
    </row>
    <row r="83" spans="1:11" x14ac:dyDescent="0.25">
      <c r="A83" s="12" t="s">
        <v>16</v>
      </c>
      <c r="B83" s="19">
        <v>36887.452719907407</v>
      </c>
      <c r="C83" s="20">
        <v>36526</v>
      </c>
      <c r="D83" t="s">
        <v>22</v>
      </c>
      <c r="E83" s="4">
        <v>5000</v>
      </c>
      <c r="F83" s="4">
        <v>155000</v>
      </c>
      <c r="G83" s="25">
        <v>8.68</v>
      </c>
      <c r="I83" s="8">
        <v>155000</v>
      </c>
      <c r="J83">
        <v>8.68</v>
      </c>
      <c r="K83" s="8">
        <v>1345400</v>
      </c>
    </row>
    <row r="84" spans="1:11" x14ac:dyDescent="0.25">
      <c r="A84" s="12" t="s">
        <v>16</v>
      </c>
      <c r="B84" s="19">
        <v>36887.528171296297</v>
      </c>
      <c r="C84" s="20">
        <v>36526</v>
      </c>
      <c r="D84" t="s">
        <v>22</v>
      </c>
      <c r="E84" s="4">
        <v>5000</v>
      </c>
      <c r="F84" s="4">
        <v>155000</v>
      </c>
      <c r="G84" s="25">
        <v>8.66</v>
      </c>
      <c r="I84" s="8">
        <v>155000</v>
      </c>
      <c r="J84">
        <v>8.66</v>
      </c>
      <c r="K84" s="8">
        <v>1342300</v>
      </c>
    </row>
    <row r="85" spans="1:11" x14ac:dyDescent="0.25">
      <c r="A85" t="s">
        <v>32</v>
      </c>
      <c r="B85" s="19">
        <v>36887.583333333336</v>
      </c>
      <c r="C85" s="20">
        <v>36526</v>
      </c>
      <c r="D85" t="s">
        <v>22</v>
      </c>
      <c r="E85" s="4">
        <v>5000</v>
      </c>
      <c r="F85" s="4">
        <v>155000</v>
      </c>
      <c r="G85" s="25">
        <v>8.6300000000000008</v>
      </c>
      <c r="I85" s="8">
        <v>155000</v>
      </c>
      <c r="J85">
        <v>8.6300000000000008</v>
      </c>
      <c r="K85" s="8">
        <v>1337650</v>
      </c>
    </row>
    <row r="86" spans="1:11" x14ac:dyDescent="0.25">
      <c r="A86" t="s">
        <v>36</v>
      </c>
      <c r="B86" s="19">
        <v>36887.583333333336</v>
      </c>
      <c r="C86" s="20">
        <v>36526</v>
      </c>
      <c r="D86" t="s">
        <v>22</v>
      </c>
      <c r="E86" s="4">
        <v>6172</v>
      </c>
      <c r="F86" s="4">
        <v>191332</v>
      </c>
      <c r="G86" s="25">
        <v>8.7200000000000006</v>
      </c>
      <c r="I86" s="8">
        <v>191332</v>
      </c>
      <c r="J86">
        <v>8.7200000000000006</v>
      </c>
      <c r="K86" s="8">
        <v>1668415.04</v>
      </c>
    </row>
    <row r="87" spans="1:11" x14ac:dyDescent="0.25">
      <c r="A87" t="s">
        <v>38</v>
      </c>
      <c r="B87" s="19">
        <v>36887.583333333336</v>
      </c>
      <c r="C87" s="20">
        <v>36526</v>
      </c>
      <c r="D87" t="s">
        <v>22</v>
      </c>
      <c r="E87" s="4">
        <v>4000</v>
      </c>
      <c r="F87" s="4">
        <v>124000</v>
      </c>
      <c r="G87" s="25">
        <v>8.75</v>
      </c>
      <c r="I87" s="8">
        <v>124000</v>
      </c>
      <c r="J87">
        <v>8.75</v>
      </c>
      <c r="K87" s="8">
        <v>1085000</v>
      </c>
    </row>
    <row r="88" spans="1:11" x14ac:dyDescent="0.25">
      <c r="A88" t="s">
        <v>50</v>
      </c>
      <c r="B88" s="19">
        <v>36888.393807870372</v>
      </c>
      <c r="C88" s="20">
        <v>36526</v>
      </c>
      <c r="D88" t="s">
        <v>22</v>
      </c>
      <c r="E88" s="4">
        <v>5000</v>
      </c>
      <c r="F88" s="4">
        <v>155000</v>
      </c>
      <c r="G88" s="25">
        <v>8.5</v>
      </c>
      <c r="I88" s="8">
        <v>155000</v>
      </c>
      <c r="J88">
        <v>8.5</v>
      </c>
      <c r="K88" s="8">
        <v>1317500</v>
      </c>
    </row>
    <row r="89" spans="1:11" x14ac:dyDescent="0.25">
      <c r="A89" t="s">
        <v>50</v>
      </c>
      <c r="B89" s="19">
        <v>36888.400092592594</v>
      </c>
      <c r="C89" s="20">
        <v>36526</v>
      </c>
      <c r="D89" t="s">
        <v>22</v>
      </c>
      <c r="E89" s="4">
        <v>5000</v>
      </c>
      <c r="F89" s="4">
        <v>155000</v>
      </c>
      <c r="G89" s="25">
        <v>8.58</v>
      </c>
      <c r="I89" s="8">
        <v>155000</v>
      </c>
      <c r="J89">
        <v>8.58</v>
      </c>
      <c r="K89" s="8">
        <v>1329900</v>
      </c>
    </row>
    <row r="90" spans="1:11" x14ac:dyDescent="0.25">
      <c r="A90" t="s">
        <v>50</v>
      </c>
      <c r="B90" s="19">
        <v>36888.447835648149</v>
      </c>
      <c r="C90" s="20">
        <v>36526</v>
      </c>
      <c r="D90" t="s">
        <v>22</v>
      </c>
      <c r="E90" s="4">
        <v>5000</v>
      </c>
      <c r="F90" s="4">
        <v>155000</v>
      </c>
      <c r="G90" s="25">
        <v>8.56</v>
      </c>
      <c r="I90" s="8">
        <v>155000</v>
      </c>
      <c r="J90">
        <v>8.56</v>
      </c>
      <c r="K90" s="8">
        <v>1326800</v>
      </c>
    </row>
    <row r="91" spans="1:11" x14ac:dyDescent="0.25">
      <c r="A91" t="s">
        <v>50</v>
      </c>
      <c r="B91" s="19">
        <v>36888.452835648146</v>
      </c>
      <c r="C91" s="20">
        <v>36526</v>
      </c>
      <c r="D91" t="s">
        <v>22</v>
      </c>
      <c r="E91" s="4">
        <v>5000</v>
      </c>
      <c r="F91" s="4">
        <v>155000</v>
      </c>
      <c r="G91" s="25">
        <v>8.6349999999999998</v>
      </c>
      <c r="I91" s="8">
        <v>155000</v>
      </c>
      <c r="J91">
        <v>8.6349999999999998</v>
      </c>
      <c r="K91" s="8">
        <v>1338425</v>
      </c>
    </row>
    <row r="92" spans="1:11" x14ac:dyDescent="0.25">
      <c r="A92" t="s">
        <v>29</v>
      </c>
      <c r="B92" s="19">
        <v>36888.456562500003</v>
      </c>
      <c r="C92" s="20">
        <v>36526</v>
      </c>
      <c r="D92" t="s">
        <v>22</v>
      </c>
      <c r="E92" s="4">
        <v>5000</v>
      </c>
      <c r="F92" s="4">
        <v>155000</v>
      </c>
      <c r="G92" s="25">
        <v>8.5749999999999993</v>
      </c>
      <c r="I92" s="8">
        <v>155000</v>
      </c>
      <c r="J92">
        <v>8.5749999999999993</v>
      </c>
      <c r="K92" s="8">
        <v>1329125</v>
      </c>
    </row>
    <row r="93" spans="1:11" x14ac:dyDescent="0.25">
      <c r="A93" t="s">
        <v>29</v>
      </c>
      <c r="B93" s="19">
        <v>36888.523194444446</v>
      </c>
      <c r="C93" s="20">
        <v>36526</v>
      </c>
      <c r="D93" t="s">
        <v>22</v>
      </c>
      <c r="E93" s="4">
        <v>5000</v>
      </c>
      <c r="F93" s="4">
        <v>155000</v>
      </c>
      <c r="G93" s="25">
        <v>8.4749999999999996</v>
      </c>
      <c r="I93" s="8">
        <v>155000</v>
      </c>
      <c r="J93">
        <v>8.4749999999999996</v>
      </c>
      <c r="K93" s="8">
        <v>1313625</v>
      </c>
    </row>
    <row r="94" spans="1:11" x14ac:dyDescent="0.25">
      <c r="A94" t="s">
        <v>45</v>
      </c>
      <c r="B94" s="19">
        <v>36888.552083333336</v>
      </c>
      <c r="C94" s="20">
        <v>36526</v>
      </c>
      <c r="D94" t="s">
        <v>22</v>
      </c>
      <c r="E94" s="4">
        <v>1200</v>
      </c>
      <c r="F94" s="4">
        <v>37200</v>
      </c>
      <c r="G94" s="25">
        <v>8.5350000000000001</v>
      </c>
      <c r="I94" s="8">
        <v>37200</v>
      </c>
      <c r="J94">
        <v>8.5350000000000001</v>
      </c>
      <c r="K94" s="8">
        <v>317502</v>
      </c>
    </row>
    <row r="95" spans="1:11" x14ac:dyDescent="0.25">
      <c r="A95" t="s">
        <v>45</v>
      </c>
      <c r="B95" s="19">
        <v>36888.552083333336</v>
      </c>
      <c r="C95" s="20">
        <v>36526</v>
      </c>
      <c r="D95" t="s">
        <v>22</v>
      </c>
      <c r="E95" s="4">
        <v>2182</v>
      </c>
      <c r="F95" s="4">
        <v>67642</v>
      </c>
      <c r="G95" s="25">
        <v>8.5150000000000006</v>
      </c>
      <c r="I95" s="8">
        <v>67642</v>
      </c>
      <c r="J95">
        <v>8.5150000000000006</v>
      </c>
      <c r="K95" s="8">
        <v>575971.63</v>
      </c>
    </row>
    <row r="96" spans="1:11" x14ac:dyDescent="0.25">
      <c r="A96" t="s">
        <v>45</v>
      </c>
      <c r="B96" s="19">
        <v>36888.552083333336</v>
      </c>
      <c r="C96" s="20">
        <v>36526</v>
      </c>
      <c r="D96" t="s">
        <v>22</v>
      </c>
      <c r="E96" s="4">
        <v>698</v>
      </c>
      <c r="F96" s="4">
        <v>21638</v>
      </c>
      <c r="G96" s="25">
        <v>8.5150000000000006</v>
      </c>
      <c r="I96" s="8">
        <v>21638</v>
      </c>
      <c r="J96">
        <v>8.5150000000000006</v>
      </c>
      <c r="K96" s="8">
        <v>184247.57</v>
      </c>
    </row>
    <row r="97" spans="1:11" ht="13.8" thickBot="1" x14ac:dyDescent="0.3">
      <c r="A97" s="14" t="s">
        <v>29</v>
      </c>
      <c r="B97" s="23">
        <v>36888.574999999997</v>
      </c>
      <c r="C97" s="21">
        <v>36526</v>
      </c>
      <c r="D97" s="14" t="s">
        <v>22</v>
      </c>
      <c r="E97" s="15">
        <v>5000</v>
      </c>
      <c r="F97" s="15">
        <v>155000</v>
      </c>
      <c r="G97" s="26">
        <v>8.4749999999999996</v>
      </c>
      <c r="H97" s="14"/>
      <c r="I97" s="22">
        <v>155000</v>
      </c>
      <c r="J97" s="14">
        <v>8.4749999999999996</v>
      </c>
      <c r="K97" s="22">
        <v>1313625</v>
      </c>
    </row>
    <row r="98" spans="1:11" x14ac:dyDescent="0.25">
      <c r="A98" s="16" t="s">
        <v>9</v>
      </c>
      <c r="B98" s="17">
        <v>8.6664399700899128</v>
      </c>
      <c r="C98" s="20"/>
      <c r="E98" s="4"/>
      <c r="F98" s="4">
        <v>1514102</v>
      </c>
      <c r="G98" s="25"/>
      <c r="I98" s="8">
        <v>3399522</v>
      </c>
      <c r="K98" s="8">
        <v>29461753.34</v>
      </c>
    </row>
    <row r="99" spans="1:11" x14ac:dyDescent="0.25">
      <c r="B99" s="19"/>
      <c r="C99" s="20"/>
      <c r="E99" s="4"/>
      <c r="F99" s="4"/>
      <c r="G99" s="25"/>
      <c r="I99" s="8"/>
      <c r="K99" s="8"/>
    </row>
    <row r="100" spans="1:11" x14ac:dyDescent="0.25">
      <c r="A100" t="s">
        <v>15</v>
      </c>
      <c r="B100" s="19">
        <v>36882.356724537036</v>
      </c>
      <c r="C100" s="20">
        <v>36526</v>
      </c>
      <c r="D100" t="s">
        <v>6</v>
      </c>
      <c r="E100" s="4">
        <v>-5000</v>
      </c>
      <c r="F100" s="4">
        <v>-155000</v>
      </c>
      <c r="G100" s="25">
        <v>17.48</v>
      </c>
      <c r="I100" s="8">
        <v>155000</v>
      </c>
      <c r="J100">
        <v>17.48</v>
      </c>
      <c r="K100" s="8">
        <v>2709400</v>
      </c>
    </row>
    <row r="101" spans="1:11" x14ac:dyDescent="0.25">
      <c r="A101" t="s">
        <v>15</v>
      </c>
      <c r="B101" s="19">
        <v>36882.410567129627</v>
      </c>
      <c r="C101" s="20">
        <v>36526</v>
      </c>
      <c r="D101" t="s">
        <v>6</v>
      </c>
      <c r="E101" s="4">
        <v>-5000</v>
      </c>
      <c r="F101" s="4">
        <v>-155000</v>
      </c>
      <c r="G101" s="25">
        <v>17.73</v>
      </c>
      <c r="I101" s="8">
        <v>155000</v>
      </c>
      <c r="J101">
        <v>17.73</v>
      </c>
      <c r="K101" s="8">
        <v>2748150</v>
      </c>
    </row>
    <row r="102" spans="1:11" x14ac:dyDescent="0.25">
      <c r="A102" t="s">
        <v>15</v>
      </c>
      <c r="B102" s="19">
        <v>36886.351840277777</v>
      </c>
      <c r="C102" s="20">
        <v>36526</v>
      </c>
      <c r="D102" t="s">
        <v>6</v>
      </c>
      <c r="E102" s="4">
        <v>-5000</v>
      </c>
      <c r="F102" s="4">
        <v>-155000</v>
      </c>
      <c r="G102" s="25">
        <v>17.7</v>
      </c>
      <c r="I102" s="8">
        <v>155000</v>
      </c>
      <c r="J102">
        <v>17.7</v>
      </c>
      <c r="K102" s="8">
        <v>2743500</v>
      </c>
    </row>
    <row r="103" spans="1:11" x14ac:dyDescent="0.25">
      <c r="A103" t="s">
        <v>15</v>
      </c>
      <c r="B103" s="19">
        <v>36886.474849537037</v>
      </c>
      <c r="C103" s="20">
        <v>36526</v>
      </c>
      <c r="D103" t="s">
        <v>6</v>
      </c>
      <c r="E103" s="4">
        <v>-5000</v>
      </c>
      <c r="F103" s="4">
        <v>-155000</v>
      </c>
      <c r="G103" s="25">
        <v>17.02</v>
      </c>
      <c r="I103" s="8">
        <v>155000</v>
      </c>
      <c r="J103">
        <v>17.02</v>
      </c>
      <c r="K103" s="8">
        <v>2638100</v>
      </c>
    </row>
    <row r="104" spans="1:11" x14ac:dyDescent="0.25">
      <c r="A104" s="12" t="s">
        <v>15</v>
      </c>
      <c r="B104" s="19">
        <v>36887.407546296294</v>
      </c>
      <c r="C104" s="20">
        <v>36526</v>
      </c>
      <c r="D104" t="s">
        <v>6</v>
      </c>
      <c r="E104" s="4">
        <v>-5000</v>
      </c>
      <c r="F104" s="4">
        <v>-155000</v>
      </c>
      <c r="G104" s="25">
        <v>16.079999999999998</v>
      </c>
      <c r="I104" s="8">
        <v>155000</v>
      </c>
      <c r="J104">
        <v>16.079999999999998</v>
      </c>
      <c r="K104" s="8">
        <v>2492400</v>
      </c>
    </row>
    <row r="105" spans="1:11" x14ac:dyDescent="0.25">
      <c r="A105" s="12" t="s">
        <v>15</v>
      </c>
      <c r="B105" s="19">
        <v>36887.407847222225</v>
      </c>
      <c r="C105" s="20">
        <v>36526</v>
      </c>
      <c r="D105" t="s">
        <v>6</v>
      </c>
      <c r="E105" s="4">
        <v>-5000</v>
      </c>
      <c r="F105" s="4">
        <v>-155000</v>
      </c>
      <c r="G105" s="25">
        <v>16.18</v>
      </c>
      <c r="I105" s="8">
        <v>155000</v>
      </c>
      <c r="J105">
        <v>16.18</v>
      </c>
      <c r="K105" s="8">
        <v>2507900</v>
      </c>
    </row>
    <row r="106" spans="1:11" x14ac:dyDescent="0.25">
      <c r="A106" s="12" t="s">
        <v>25</v>
      </c>
      <c r="B106" s="19">
        <v>36887.416666666664</v>
      </c>
      <c r="C106" s="20">
        <v>36526</v>
      </c>
      <c r="D106" t="s">
        <v>6</v>
      </c>
      <c r="E106" s="4">
        <v>5000</v>
      </c>
      <c r="F106" s="4">
        <v>155000</v>
      </c>
      <c r="G106" s="25">
        <v>16.100000000000001</v>
      </c>
      <c r="I106" s="8">
        <v>155000</v>
      </c>
      <c r="J106">
        <v>16.100000000000001</v>
      </c>
      <c r="K106" s="8">
        <v>2495500</v>
      </c>
    </row>
    <row r="107" spans="1:11" x14ac:dyDescent="0.25">
      <c r="A107" s="12" t="s">
        <v>25</v>
      </c>
      <c r="B107" s="19">
        <v>36887.422164351854</v>
      </c>
      <c r="C107" s="20">
        <v>36526</v>
      </c>
      <c r="D107" t="s">
        <v>6</v>
      </c>
      <c r="E107" s="4">
        <v>5000</v>
      </c>
      <c r="F107" s="4">
        <v>155000</v>
      </c>
      <c r="G107" s="25">
        <v>16.04</v>
      </c>
      <c r="I107" s="8">
        <v>155000</v>
      </c>
      <c r="J107">
        <v>16.04</v>
      </c>
      <c r="K107" s="8">
        <v>2486200</v>
      </c>
    </row>
    <row r="108" spans="1:11" x14ac:dyDescent="0.25">
      <c r="A108" s="12" t="s">
        <v>17</v>
      </c>
      <c r="B108" s="19">
        <v>36887.486747685187</v>
      </c>
      <c r="C108" s="20">
        <v>36526</v>
      </c>
      <c r="D108" t="s">
        <v>6</v>
      </c>
      <c r="E108" s="4">
        <v>5000</v>
      </c>
      <c r="F108" s="4">
        <v>155000</v>
      </c>
      <c r="G108" s="25">
        <v>15.98</v>
      </c>
      <c r="I108" s="8">
        <v>155000</v>
      </c>
      <c r="J108">
        <v>15.98</v>
      </c>
      <c r="K108" s="8">
        <v>2476900</v>
      </c>
    </row>
    <row r="109" spans="1:11" x14ac:dyDescent="0.25">
      <c r="A109" s="12" t="s">
        <v>27</v>
      </c>
      <c r="B109" s="19">
        <v>36887.488333333335</v>
      </c>
      <c r="C109" s="20">
        <v>36526</v>
      </c>
      <c r="D109" t="s">
        <v>6</v>
      </c>
      <c r="E109" s="4">
        <v>-5000</v>
      </c>
      <c r="F109" s="4">
        <v>-155000</v>
      </c>
      <c r="G109" s="25">
        <v>16.059999999999999</v>
      </c>
      <c r="I109" s="8">
        <v>155000</v>
      </c>
      <c r="J109">
        <v>16.059999999999999</v>
      </c>
      <c r="K109" s="8">
        <v>2489300</v>
      </c>
    </row>
    <row r="110" spans="1:11" x14ac:dyDescent="0.25">
      <c r="A110" s="12" t="s">
        <v>41</v>
      </c>
      <c r="B110" s="19">
        <v>36887.505439814813</v>
      </c>
      <c r="C110" s="20">
        <v>36526</v>
      </c>
      <c r="D110" t="s">
        <v>6</v>
      </c>
      <c r="E110" s="4">
        <v>5000</v>
      </c>
      <c r="F110" s="4">
        <v>155000</v>
      </c>
      <c r="G110" s="25">
        <v>15.94</v>
      </c>
      <c r="I110" s="8">
        <v>155000</v>
      </c>
      <c r="J110">
        <v>15.94</v>
      </c>
      <c r="K110" s="8">
        <v>2470700</v>
      </c>
    </row>
    <row r="111" spans="1:11" x14ac:dyDescent="0.25">
      <c r="A111" t="s">
        <v>35</v>
      </c>
      <c r="B111" s="19">
        <v>36887.583333333336</v>
      </c>
      <c r="C111" s="20">
        <v>36526</v>
      </c>
      <c r="D111" t="s">
        <v>6</v>
      </c>
      <c r="E111" s="4">
        <v>-6650</v>
      </c>
      <c r="F111" s="4">
        <v>-206150</v>
      </c>
      <c r="G111" s="25">
        <v>16.2</v>
      </c>
      <c r="I111" s="8">
        <v>206150</v>
      </c>
      <c r="J111">
        <v>16.2</v>
      </c>
      <c r="K111" s="8">
        <v>3339630</v>
      </c>
    </row>
    <row r="112" spans="1:11" x14ac:dyDescent="0.25">
      <c r="A112" t="s">
        <v>15</v>
      </c>
      <c r="B112" s="19">
        <v>36887.583333333336</v>
      </c>
      <c r="C112" s="20">
        <v>36526</v>
      </c>
      <c r="D112" t="s">
        <v>6</v>
      </c>
      <c r="E112" s="4">
        <v>-5000</v>
      </c>
      <c r="F112" s="4">
        <v>-155000</v>
      </c>
      <c r="G112" s="25">
        <v>16.5</v>
      </c>
      <c r="I112" s="8">
        <v>155000</v>
      </c>
      <c r="J112">
        <v>16.5</v>
      </c>
      <c r="K112" s="8">
        <v>2557500</v>
      </c>
    </row>
    <row r="113" spans="1:11" x14ac:dyDescent="0.25">
      <c r="A113" s="12" t="s">
        <v>27</v>
      </c>
      <c r="B113" s="19">
        <v>36887.589444444442</v>
      </c>
      <c r="C113" s="20">
        <v>36526</v>
      </c>
      <c r="D113" t="s">
        <v>6</v>
      </c>
      <c r="E113" s="4">
        <v>-5000</v>
      </c>
      <c r="F113" s="4">
        <v>-155000</v>
      </c>
      <c r="G113" s="25">
        <v>16.239999999999998</v>
      </c>
      <c r="I113" s="8">
        <v>155000</v>
      </c>
      <c r="J113">
        <v>16.239999999999998</v>
      </c>
      <c r="K113" s="8">
        <v>2517200</v>
      </c>
    </row>
    <row r="114" spans="1:11" x14ac:dyDescent="0.25">
      <c r="A114" s="12" t="s">
        <v>41</v>
      </c>
      <c r="B114" s="19">
        <v>36887.589884259258</v>
      </c>
      <c r="C114" s="20">
        <v>36526</v>
      </c>
      <c r="D114" t="s">
        <v>6</v>
      </c>
      <c r="E114" s="4">
        <v>5000</v>
      </c>
      <c r="F114" s="4">
        <v>155000</v>
      </c>
      <c r="G114" s="25">
        <v>16.14</v>
      </c>
      <c r="I114" s="8">
        <v>155000</v>
      </c>
      <c r="J114">
        <v>16.14</v>
      </c>
      <c r="K114" s="8">
        <v>2501700</v>
      </c>
    </row>
    <row r="115" spans="1:11" x14ac:dyDescent="0.25">
      <c r="A115" s="12" t="s">
        <v>41</v>
      </c>
      <c r="B115" s="19">
        <v>36887.632361111115</v>
      </c>
      <c r="C115" s="20">
        <v>36526</v>
      </c>
      <c r="D115" t="s">
        <v>6</v>
      </c>
      <c r="E115" s="4">
        <v>5000</v>
      </c>
      <c r="F115" s="4">
        <v>155000</v>
      </c>
      <c r="G115" s="25">
        <v>16.004999999999999</v>
      </c>
      <c r="I115" s="8">
        <v>155000</v>
      </c>
      <c r="J115">
        <v>16.004999999999999</v>
      </c>
      <c r="K115" s="8">
        <v>2480775</v>
      </c>
    </row>
    <row r="116" spans="1:11" x14ac:dyDescent="0.25">
      <c r="A116" t="s">
        <v>51</v>
      </c>
      <c r="B116" s="19">
        <v>36888.403738425928</v>
      </c>
      <c r="C116" s="20">
        <v>36526</v>
      </c>
      <c r="D116" t="s">
        <v>6</v>
      </c>
      <c r="E116" s="4">
        <v>5000</v>
      </c>
      <c r="F116" s="4">
        <v>155000</v>
      </c>
      <c r="G116" s="25">
        <v>14.33</v>
      </c>
      <c r="I116" s="8">
        <v>155000</v>
      </c>
      <c r="J116">
        <v>14.33</v>
      </c>
      <c r="K116" s="8">
        <v>2221150</v>
      </c>
    </row>
    <row r="117" spans="1:11" x14ac:dyDescent="0.25">
      <c r="A117" t="s">
        <v>51</v>
      </c>
      <c r="B117" s="19">
        <v>36888.412453703706</v>
      </c>
      <c r="C117" s="20">
        <v>36526</v>
      </c>
      <c r="D117" t="s">
        <v>6</v>
      </c>
      <c r="E117" s="4">
        <v>5000</v>
      </c>
      <c r="F117" s="4">
        <v>155000</v>
      </c>
      <c r="G117" s="25">
        <v>13.51</v>
      </c>
      <c r="I117" s="8">
        <v>155000</v>
      </c>
      <c r="J117">
        <v>13.51</v>
      </c>
      <c r="K117" s="8">
        <v>2094050</v>
      </c>
    </row>
    <row r="118" spans="1:11" x14ac:dyDescent="0.25">
      <c r="A118" t="s">
        <v>16</v>
      </c>
      <c r="B118" s="19">
        <v>36888.413472222222</v>
      </c>
      <c r="C118" s="20">
        <v>36526</v>
      </c>
      <c r="D118" t="s">
        <v>6</v>
      </c>
      <c r="E118" s="4">
        <v>-5000</v>
      </c>
      <c r="F118" s="4">
        <v>-155000</v>
      </c>
      <c r="G118" s="25">
        <v>13.815</v>
      </c>
      <c r="I118" s="8">
        <v>155000</v>
      </c>
      <c r="J118">
        <v>13.815</v>
      </c>
      <c r="K118" s="8">
        <v>2141325</v>
      </c>
    </row>
    <row r="119" spans="1:11" x14ac:dyDescent="0.25">
      <c r="A119" t="s">
        <v>51</v>
      </c>
      <c r="B119" s="19">
        <v>36888.414270833331</v>
      </c>
      <c r="C119" s="20">
        <v>36526</v>
      </c>
      <c r="D119" t="s">
        <v>6</v>
      </c>
      <c r="E119" s="4">
        <v>5000</v>
      </c>
      <c r="F119" s="4">
        <v>155000</v>
      </c>
      <c r="G119" s="25">
        <v>13.315</v>
      </c>
      <c r="I119" s="8">
        <v>155000</v>
      </c>
      <c r="J119">
        <v>13.315</v>
      </c>
      <c r="K119" s="8">
        <v>2063825</v>
      </c>
    </row>
    <row r="120" spans="1:11" x14ac:dyDescent="0.25">
      <c r="A120" t="s">
        <v>51</v>
      </c>
      <c r="B120" s="19">
        <v>36888.44121527778</v>
      </c>
      <c r="C120" s="20">
        <v>36526</v>
      </c>
      <c r="D120" t="s">
        <v>6</v>
      </c>
      <c r="E120" s="4">
        <v>5000</v>
      </c>
      <c r="F120" s="4">
        <v>155000</v>
      </c>
      <c r="G120" s="25">
        <v>13.42</v>
      </c>
      <c r="I120" s="8">
        <v>155000</v>
      </c>
      <c r="J120">
        <v>13.42</v>
      </c>
      <c r="K120" s="8">
        <v>2080100</v>
      </c>
    </row>
    <row r="121" spans="1:11" ht="13.8" thickBot="1" x14ac:dyDescent="0.3">
      <c r="A121" s="14" t="s">
        <v>42</v>
      </c>
      <c r="B121" s="23">
        <v>36888.458333333336</v>
      </c>
      <c r="C121" s="21">
        <v>36526</v>
      </c>
      <c r="D121" s="14" t="s">
        <v>6</v>
      </c>
      <c r="E121" s="15">
        <v>-5000</v>
      </c>
      <c r="F121" s="15">
        <v>-155000</v>
      </c>
      <c r="G121" s="26">
        <v>14.914999999999999</v>
      </c>
      <c r="H121" s="14"/>
      <c r="I121" s="22">
        <v>155000</v>
      </c>
      <c r="J121" s="14">
        <v>14.914999999999999</v>
      </c>
      <c r="K121" s="22">
        <v>2311825</v>
      </c>
    </row>
    <row r="122" spans="1:11" x14ac:dyDescent="0.25">
      <c r="A122" s="16" t="s">
        <v>9</v>
      </c>
      <c r="B122" s="17">
        <v>15.765606806986117</v>
      </c>
      <c r="F122" s="8">
        <v>-361150</v>
      </c>
      <c r="I122" s="8">
        <v>3461150</v>
      </c>
      <c r="K122" s="8">
        <v>54567130</v>
      </c>
    </row>
    <row r="139" ht="13.5" customHeight="1" x14ac:dyDescent="0.25"/>
  </sheetData>
  <pageMargins left="0.39" right="0.4" top="1" bottom="1" header="0.5" footer="0.5"/>
  <pageSetup scale="6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0"/>
  <sheetViews>
    <sheetView topLeftCell="A90" workbookViewId="0">
      <selection activeCell="A90" sqref="A1:IV65536"/>
    </sheetView>
  </sheetViews>
  <sheetFormatPr defaultRowHeight="13.2" x14ac:dyDescent="0.25"/>
  <cols>
    <col min="1" max="1" width="43.44140625" bestFit="1" customWidth="1"/>
    <col min="2" max="2" width="16.6640625" style="19" bestFit="1" customWidth="1"/>
    <col min="3" max="3" width="10.109375" style="20" bestFit="1" customWidth="1"/>
    <col min="4" max="4" width="16.44140625" bestFit="1" customWidth="1"/>
    <col min="5" max="5" width="11" style="4" bestFit="1" customWidth="1"/>
    <col min="6" max="6" width="12.5546875" style="4" bestFit="1" customWidth="1"/>
    <col min="7" max="7" width="12.5546875" bestFit="1" customWidth="1"/>
    <col min="8" max="8" width="48.109375" bestFit="1" customWidth="1"/>
  </cols>
  <sheetData>
    <row r="1" spans="1:7" x14ac:dyDescent="0.25">
      <c r="A1" s="1" t="s">
        <v>0</v>
      </c>
      <c r="B1" s="18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</row>
    <row r="2" spans="1:7" x14ac:dyDescent="0.25">
      <c r="A2" t="s">
        <v>15</v>
      </c>
      <c r="B2" s="19">
        <v>36882.356724537036</v>
      </c>
      <c r="C2" s="20">
        <v>36526</v>
      </c>
      <c r="D2" t="s">
        <v>6</v>
      </c>
      <c r="E2" s="4">
        <v>-5000</v>
      </c>
      <c r="F2" s="4">
        <v>-155000</v>
      </c>
      <c r="G2">
        <v>17.48</v>
      </c>
    </row>
    <row r="3" spans="1:7" x14ac:dyDescent="0.25">
      <c r="A3" t="s">
        <v>21</v>
      </c>
      <c r="B3" s="19">
        <v>36882.360949074071</v>
      </c>
      <c r="C3" s="20">
        <v>36526</v>
      </c>
      <c r="D3" t="s">
        <v>8</v>
      </c>
      <c r="E3" s="4">
        <v>-5000</v>
      </c>
      <c r="F3" s="4">
        <v>-155000</v>
      </c>
      <c r="G3">
        <v>9.1850000000000005</v>
      </c>
    </row>
    <row r="4" spans="1:7" x14ac:dyDescent="0.25">
      <c r="A4" t="s">
        <v>15</v>
      </c>
      <c r="B4" s="19">
        <v>36882.410567129627</v>
      </c>
      <c r="C4" s="20">
        <v>36526</v>
      </c>
      <c r="D4" t="s">
        <v>6</v>
      </c>
      <c r="E4" s="4">
        <v>-5000</v>
      </c>
      <c r="F4" s="4">
        <v>-155000</v>
      </c>
      <c r="G4">
        <v>17.73</v>
      </c>
    </row>
    <row r="5" spans="1:7" x14ac:dyDescent="0.25">
      <c r="A5" t="s">
        <v>16</v>
      </c>
      <c r="B5" s="19">
        <v>36882.410694444443</v>
      </c>
      <c r="C5" s="20">
        <v>36526</v>
      </c>
      <c r="D5" t="s">
        <v>14</v>
      </c>
      <c r="E5" s="4">
        <v>-5000</v>
      </c>
      <c r="F5" s="4">
        <v>-155000</v>
      </c>
      <c r="G5">
        <v>15.18</v>
      </c>
    </row>
    <row r="6" spans="1:7" x14ac:dyDescent="0.25">
      <c r="A6" t="s">
        <v>23</v>
      </c>
      <c r="B6" s="19">
        <v>36882.410694444443</v>
      </c>
      <c r="C6" s="20">
        <v>36526</v>
      </c>
      <c r="D6" t="s">
        <v>13</v>
      </c>
      <c r="E6" s="4">
        <v>-10404</v>
      </c>
      <c r="F6" s="4">
        <v>-322524</v>
      </c>
      <c r="G6">
        <v>10.039999999999999</v>
      </c>
    </row>
    <row r="7" spans="1:7" x14ac:dyDescent="0.25">
      <c r="A7" t="s">
        <v>20</v>
      </c>
      <c r="B7" s="19">
        <v>36882.428055555552</v>
      </c>
      <c r="C7" s="20">
        <v>36526</v>
      </c>
      <c r="D7" t="s">
        <v>8</v>
      </c>
      <c r="E7" s="4">
        <v>-5000</v>
      </c>
      <c r="F7" s="4">
        <v>-155000</v>
      </c>
      <c r="G7">
        <v>8.9849999999999994</v>
      </c>
    </row>
    <row r="8" spans="1:7" x14ac:dyDescent="0.25">
      <c r="A8" t="s">
        <v>17</v>
      </c>
      <c r="B8" s="19">
        <v>36882.448912037034</v>
      </c>
      <c r="C8" s="20">
        <v>36526</v>
      </c>
      <c r="D8" t="s">
        <v>14</v>
      </c>
      <c r="E8" s="4">
        <v>-5000</v>
      </c>
      <c r="F8" s="4">
        <v>-155000</v>
      </c>
      <c r="G8">
        <v>15.55</v>
      </c>
    </row>
    <row r="9" spans="1:7" x14ac:dyDescent="0.25">
      <c r="A9" t="s">
        <v>21</v>
      </c>
      <c r="B9" s="19">
        <v>36882.476805555554</v>
      </c>
      <c r="C9" s="20">
        <v>36526</v>
      </c>
      <c r="D9" t="s">
        <v>8</v>
      </c>
      <c r="E9" s="4">
        <v>-5000</v>
      </c>
      <c r="F9" s="4">
        <v>-155000</v>
      </c>
      <c r="G9">
        <v>8.94</v>
      </c>
    </row>
    <row r="10" spans="1:7" x14ac:dyDescent="0.25">
      <c r="A10" t="s">
        <v>21</v>
      </c>
      <c r="B10" s="19">
        <v>36882.479328703703</v>
      </c>
      <c r="C10" s="20">
        <v>36526</v>
      </c>
      <c r="D10" t="s">
        <v>8</v>
      </c>
      <c r="E10" s="4">
        <v>-5000</v>
      </c>
      <c r="F10" s="4">
        <v>-155000</v>
      </c>
      <c r="G10">
        <v>8.9250000000000007</v>
      </c>
    </row>
    <row r="11" spans="1:7" x14ac:dyDescent="0.25">
      <c r="A11" t="s">
        <v>21</v>
      </c>
      <c r="B11" s="19">
        <v>36882.480821759258</v>
      </c>
      <c r="C11" s="20">
        <v>36526</v>
      </c>
      <c r="D11" t="s">
        <v>8</v>
      </c>
      <c r="E11" s="4">
        <v>-5000</v>
      </c>
      <c r="F11" s="4">
        <v>-155000</v>
      </c>
      <c r="G11">
        <v>8.91</v>
      </c>
    </row>
    <row r="12" spans="1:7" ht="13.8" thickBot="1" x14ac:dyDescent="0.3">
      <c r="A12" s="14" t="s">
        <v>24</v>
      </c>
      <c r="B12" s="23">
        <v>36882.490578703706</v>
      </c>
      <c r="C12" s="21">
        <v>36526</v>
      </c>
      <c r="D12" s="14" t="s">
        <v>22</v>
      </c>
      <c r="E12" s="15">
        <v>-410</v>
      </c>
      <c r="F12" s="15">
        <v>-12710</v>
      </c>
      <c r="G12" s="14">
        <v>9.01</v>
      </c>
    </row>
    <row r="13" spans="1:7" x14ac:dyDescent="0.25">
      <c r="F13" s="4">
        <v>-1730234</v>
      </c>
    </row>
    <row r="15" spans="1:7" x14ac:dyDescent="0.25">
      <c r="A15" t="s">
        <v>25</v>
      </c>
      <c r="B15" s="19">
        <v>36886.35019675926</v>
      </c>
      <c r="C15" s="20">
        <v>36526</v>
      </c>
      <c r="D15" t="s">
        <v>13</v>
      </c>
      <c r="E15" s="4">
        <v>5000</v>
      </c>
      <c r="F15" s="4">
        <v>155000</v>
      </c>
      <c r="G15">
        <v>10.145</v>
      </c>
    </row>
    <row r="16" spans="1:7" x14ac:dyDescent="0.25">
      <c r="A16" t="s">
        <v>15</v>
      </c>
      <c r="B16" s="19">
        <v>36886.351840277777</v>
      </c>
      <c r="C16" s="20">
        <v>36526</v>
      </c>
      <c r="D16" t="s">
        <v>6</v>
      </c>
      <c r="E16" s="4">
        <v>-5000</v>
      </c>
      <c r="F16" s="4">
        <v>-155000</v>
      </c>
      <c r="G16">
        <v>17.7</v>
      </c>
    </row>
    <row r="17" spans="1:7" x14ac:dyDescent="0.25">
      <c r="A17" t="s">
        <v>26</v>
      </c>
      <c r="B17" s="19">
        <v>36886.360474537039</v>
      </c>
      <c r="C17" s="20">
        <v>36526</v>
      </c>
      <c r="D17" t="s">
        <v>13</v>
      </c>
      <c r="E17" s="4">
        <v>5000</v>
      </c>
      <c r="F17" s="4">
        <v>155000</v>
      </c>
      <c r="G17">
        <v>10.055</v>
      </c>
    </row>
    <row r="18" spans="1:7" x14ac:dyDescent="0.25">
      <c r="A18" t="s">
        <v>27</v>
      </c>
      <c r="B18" s="19">
        <v>36886.368368055555</v>
      </c>
      <c r="C18" s="20">
        <v>36526</v>
      </c>
      <c r="D18" t="s">
        <v>8</v>
      </c>
      <c r="E18" s="4">
        <v>-5000</v>
      </c>
      <c r="F18" s="4">
        <v>-155000</v>
      </c>
      <c r="G18">
        <v>8.8949999999999996</v>
      </c>
    </row>
    <row r="19" spans="1:7" x14ac:dyDescent="0.25">
      <c r="A19" t="s">
        <v>27</v>
      </c>
      <c r="B19" s="19">
        <v>36886.387118055558</v>
      </c>
      <c r="C19" s="20">
        <v>36526</v>
      </c>
      <c r="D19" t="s">
        <v>22</v>
      </c>
      <c r="E19" s="4">
        <v>-5000</v>
      </c>
      <c r="F19" s="4">
        <v>-155000</v>
      </c>
      <c r="G19">
        <v>8.8000000000000007</v>
      </c>
    </row>
    <row r="20" spans="1:7" x14ac:dyDescent="0.25">
      <c r="A20" t="s">
        <v>28</v>
      </c>
      <c r="B20" s="19">
        <v>36886.432083333333</v>
      </c>
      <c r="C20" s="20">
        <v>36526</v>
      </c>
      <c r="D20" t="s">
        <v>22</v>
      </c>
      <c r="E20" s="4">
        <v>-5000</v>
      </c>
      <c r="F20" s="4">
        <v>-155000</v>
      </c>
      <c r="G20">
        <v>8.82</v>
      </c>
    </row>
    <row r="21" spans="1:7" x14ac:dyDescent="0.25">
      <c r="A21" t="s">
        <v>28</v>
      </c>
      <c r="B21" s="19">
        <v>36886.432291666664</v>
      </c>
      <c r="C21" s="20">
        <v>36526</v>
      </c>
      <c r="D21" t="s">
        <v>22</v>
      </c>
      <c r="E21" s="4">
        <v>-5000</v>
      </c>
      <c r="F21" s="4">
        <v>-155000</v>
      </c>
      <c r="G21">
        <v>8.82</v>
      </c>
    </row>
    <row r="22" spans="1:7" x14ac:dyDescent="0.25">
      <c r="A22" t="s">
        <v>15</v>
      </c>
      <c r="B22" s="19">
        <v>36886.474849537037</v>
      </c>
      <c r="C22" s="20">
        <v>36526</v>
      </c>
      <c r="D22" t="s">
        <v>6</v>
      </c>
      <c r="E22" s="4">
        <v>-5000</v>
      </c>
      <c r="F22" s="4">
        <v>-155000</v>
      </c>
      <c r="G22">
        <v>17.02</v>
      </c>
    </row>
    <row r="23" spans="1:7" x14ac:dyDescent="0.25">
      <c r="A23" t="s">
        <v>29</v>
      </c>
      <c r="B23" s="19">
        <v>36886.475370370368</v>
      </c>
      <c r="C23" s="20">
        <v>36526</v>
      </c>
      <c r="D23" t="s">
        <v>14</v>
      </c>
      <c r="E23" s="4">
        <v>-5000</v>
      </c>
      <c r="F23" s="4">
        <v>-155000</v>
      </c>
      <c r="G23">
        <v>15.1</v>
      </c>
    </row>
    <row r="24" spans="1:7" x14ac:dyDescent="0.25">
      <c r="A24" t="s">
        <v>19</v>
      </c>
      <c r="B24" s="19">
        <v>36886.495034722226</v>
      </c>
      <c r="C24" s="20">
        <v>36526</v>
      </c>
      <c r="D24" t="s">
        <v>8</v>
      </c>
      <c r="E24" s="4">
        <v>-5000</v>
      </c>
      <c r="F24" s="4">
        <v>-155000</v>
      </c>
      <c r="G24">
        <v>8.7349999999999994</v>
      </c>
    </row>
    <row r="25" spans="1:7" ht="13.8" thickBot="1" x14ac:dyDescent="0.3">
      <c r="A25" s="14" t="s">
        <v>30</v>
      </c>
      <c r="B25" s="23">
        <v>36886.569872685184</v>
      </c>
      <c r="C25" s="21">
        <v>36526</v>
      </c>
      <c r="D25" s="14" t="s">
        <v>8</v>
      </c>
      <c r="E25" s="15">
        <v>-5000</v>
      </c>
      <c r="F25" s="15">
        <v>-155000</v>
      </c>
      <c r="G25" s="14">
        <v>8.74</v>
      </c>
    </row>
    <row r="26" spans="1:7" x14ac:dyDescent="0.25">
      <c r="F26" s="4">
        <v>-1085000</v>
      </c>
    </row>
    <row r="28" spans="1:7" x14ac:dyDescent="0.25">
      <c r="A28" t="s">
        <v>25</v>
      </c>
      <c r="B28" s="19">
        <v>36887.333912037036</v>
      </c>
      <c r="C28" s="20">
        <v>36526</v>
      </c>
      <c r="D28" t="s">
        <v>13</v>
      </c>
      <c r="E28" s="4">
        <v>5000</v>
      </c>
      <c r="F28" s="4">
        <v>155000</v>
      </c>
      <c r="G28">
        <v>9.9</v>
      </c>
    </row>
    <row r="29" spans="1:7" x14ac:dyDescent="0.25">
      <c r="A29" t="s">
        <v>21</v>
      </c>
      <c r="B29" s="19">
        <v>36887.342430555553</v>
      </c>
      <c r="C29" s="20">
        <v>36526</v>
      </c>
      <c r="D29" t="s">
        <v>13</v>
      </c>
      <c r="E29" s="4">
        <v>5000</v>
      </c>
      <c r="F29" s="4">
        <v>155000</v>
      </c>
      <c r="G29">
        <v>9.8550000000000004</v>
      </c>
    </row>
    <row r="30" spans="1:7" x14ac:dyDescent="0.25">
      <c r="A30" t="s">
        <v>25</v>
      </c>
      <c r="B30" s="19">
        <v>36887.344618055555</v>
      </c>
      <c r="C30" s="20">
        <v>36526</v>
      </c>
      <c r="D30" t="s">
        <v>13</v>
      </c>
      <c r="E30" s="4">
        <v>5000</v>
      </c>
      <c r="F30" s="4">
        <v>155000</v>
      </c>
      <c r="G30">
        <v>9.81</v>
      </c>
    </row>
    <row r="31" spans="1:7" x14ac:dyDescent="0.25">
      <c r="A31" t="s">
        <v>15</v>
      </c>
      <c r="B31" s="19">
        <v>36887.348101851851</v>
      </c>
      <c r="C31" s="20">
        <v>36526</v>
      </c>
      <c r="D31" t="s">
        <v>13</v>
      </c>
      <c r="E31" s="4">
        <v>5000</v>
      </c>
      <c r="F31" s="4">
        <v>155000</v>
      </c>
      <c r="G31">
        <v>9.7799999999999994</v>
      </c>
    </row>
    <row r="32" spans="1:7" x14ac:dyDescent="0.25">
      <c r="A32" t="s">
        <v>25</v>
      </c>
      <c r="B32" s="19">
        <v>36887.360925925925</v>
      </c>
      <c r="C32" s="20">
        <v>36526</v>
      </c>
      <c r="D32" t="s">
        <v>13</v>
      </c>
      <c r="E32" s="4">
        <v>5000</v>
      </c>
      <c r="F32" s="4">
        <v>155000</v>
      </c>
      <c r="G32">
        <v>9.6850000000000005</v>
      </c>
    </row>
    <row r="33" spans="1:7" x14ac:dyDescent="0.25">
      <c r="A33" t="s">
        <v>25</v>
      </c>
      <c r="B33" s="19">
        <v>36887.363067129627</v>
      </c>
      <c r="C33" s="20">
        <v>36526</v>
      </c>
      <c r="D33" t="s">
        <v>13</v>
      </c>
      <c r="E33" s="4">
        <v>5000</v>
      </c>
      <c r="F33" s="4">
        <v>155000</v>
      </c>
      <c r="G33">
        <v>9.6750000000000007</v>
      </c>
    </row>
    <row r="34" spans="1:7" x14ac:dyDescent="0.25">
      <c r="A34" t="s">
        <v>21</v>
      </c>
      <c r="B34" s="19">
        <v>36887.363229166665</v>
      </c>
      <c r="C34" s="20">
        <v>36526</v>
      </c>
      <c r="D34" t="s">
        <v>8</v>
      </c>
      <c r="E34" s="4">
        <v>5000</v>
      </c>
      <c r="F34" s="4">
        <v>155000</v>
      </c>
      <c r="G34">
        <v>8.625</v>
      </c>
    </row>
    <row r="35" spans="1:7" x14ac:dyDescent="0.25">
      <c r="A35" t="s">
        <v>17</v>
      </c>
      <c r="B35" s="19">
        <v>36887.364259259259</v>
      </c>
      <c r="C35" s="20">
        <v>36526</v>
      </c>
      <c r="D35" t="s">
        <v>13</v>
      </c>
      <c r="E35" s="4">
        <v>5000</v>
      </c>
      <c r="F35" s="4">
        <v>155000</v>
      </c>
      <c r="G35">
        <v>9.6750000000000007</v>
      </c>
    </row>
    <row r="36" spans="1:7" x14ac:dyDescent="0.25">
      <c r="A36" t="s">
        <v>25</v>
      </c>
      <c r="B36" s="19">
        <v>36887.373333333337</v>
      </c>
      <c r="C36" s="20">
        <v>36526</v>
      </c>
      <c r="D36" t="s">
        <v>13</v>
      </c>
      <c r="E36" s="4">
        <v>5000</v>
      </c>
      <c r="F36" s="4">
        <v>155000</v>
      </c>
      <c r="G36">
        <v>9.5649999999999995</v>
      </c>
    </row>
    <row r="37" spans="1:7" x14ac:dyDescent="0.25">
      <c r="A37" t="s">
        <v>31</v>
      </c>
      <c r="B37" s="19">
        <v>36887.375</v>
      </c>
      <c r="C37" s="20">
        <v>36526</v>
      </c>
      <c r="D37" t="s">
        <v>14</v>
      </c>
      <c r="E37" s="4">
        <v>4240</v>
      </c>
      <c r="F37" s="4">
        <v>131440</v>
      </c>
      <c r="G37">
        <v>14.3</v>
      </c>
    </row>
    <row r="38" spans="1:7" x14ac:dyDescent="0.25">
      <c r="A38" t="s">
        <v>21</v>
      </c>
      <c r="B38" s="19">
        <v>36887.375</v>
      </c>
      <c r="C38" s="20">
        <v>36526</v>
      </c>
      <c r="D38" t="s">
        <v>22</v>
      </c>
      <c r="E38" s="4">
        <v>5000</v>
      </c>
      <c r="F38" s="4">
        <v>155000</v>
      </c>
      <c r="G38">
        <v>8.76</v>
      </c>
    </row>
    <row r="39" spans="1:7" x14ac:dyDescent="0.25">
      <c r="A39" t="s">
        <v>26</v>
      </c>
      <c r="B39" s="19">
        <v>36887.375</v>
      </c>
      <c r="C39" s="20">
        <v>36526</v>
      </c>
      <c r="D39" t="s">
        <v>22</v>
      </c>
      <c r="E39" s="4">
        <v>5000</v>
      </c>
      <c r="F39" s="4">
        <v>155000</v>
      </c>
      <c r="G39">
        <v>8.68</v>
      </c>
    </row>
    <row r="40" spans="1:7" x14ac:dyDescent="0.25">
      <c r="A40" t="s">
        <v>28</v>
      </c>
      <c r="B40" s="19">
        <v>36887.383043981485</v>
      </c>
      <c r="C40" s="20">
        <v>36526</v>
      </c>
      <c r="D40" t="s">
        <v>13</v>
      </c>
      <c r="E40" s="4">
        <v>3760</v>
      </c>
      <c r="F40" s="4">
        <v>116560</v>
      </c>
      <c r="G40">
        <v>9.6649999999999991</v>
      </c>
    </row>
    <row r="41" spans="1:7" x14ac:dyDescent="0.25">
      <c r="A41" t="s">
        <v>28</v>
      </c>
      <c r="B41" s="19">
        <v>36887.402719907404</v>
      </c>
      <c r="C41" s="20">
        <v>36526</v>
      </c>
      <c r="D41" t="s">
        <v>13</v>
      </c>
      <c r="E41" s="4">
        <v>1240</v>
      </c>
      <c r="F41" s="4">
        <v>38440</v>
      </c>
      <c r="G41">
        <v>9.7949999999999999</v>
      </c>
    </row>
    <row r="42" spans="1:7" x14ac:dyDescent="0.25">
      <c r="A42" t="s">
        <v>27</v>
      </c>
      <c r="B42" s="19">
        <v>36887.406006944446</v>
      </c>
      <c r="C42" s="20">
        <v>36526</v>
      </c>
      <c r="D42" t="s">
        <v>22</v>
      </c>
      <c r="E42" s="4">
        <v>-5000</v>
      </c>
      <c r="F42" s="4">
        <v>-155000</v>
      </c>
      <c r="G42">
        <v>8.81</v>
      </c>
    </row>
    <row r="43" spans="1:7" x14ac:dyDescent="0.25">
      <c r="A43" t="s">
        <v>15</v>
      </c>
      <c r="B43" s="19">
        <v>36887.407546296294</v>
      </c>
      <c r="C43" s="20">
        <v>36526</v>
      </c>
      <c r="D43" t="s">
        <v>6</v>
      </c>
      <c r="E43" s="4">
        <v>-5000</v>
      </c>
      <c r="F43" s="4">
        <v>-155000</v>
      </c>
      <c r="G43">
        <v>16.079999999999998</v>
      </c>
    </row>
    <row r="44" spans="1:7" x14ac:dyDescent="0.25">
      <c r="A44" t="s">
        <v>15</v>
      </c>
      <c r="B44" s="19">
        <v>36887.407847222225</v>
      </c>
      <c r="C44" s="20">
        <v>36526</v>
      </c>
      <c r="D44" t="s">
        <v>6</v>
      </c>
      <c r="E44" s="4">
        <v>-5000</v>
      </c>
      <c r="F44" s="4">
        <v>-155000</v>
      </c>
      <c r="G44">
        <v>16.18</v>
      </c>
    </row>
    <row r="45" spans="1:7" x14ac:dyDescent="0.25">
      <c r="A45" t="s">
        <v>40</v>
      </c>
      <c r="B45" s="19">
        <v>36887.408136574071</v>
      </c>
      <c r="C45" s="20">
        <v>36526</v>
      </c>
      <c r="D45" t="s">
        <v>14</v>
      </c>
      <c r="E45" s="4">
        <v>-5000</v>
      </c>
      <c r="F45" s="4">
        <v>-155000</v>
      </c>
      <c r="G45">
        <v>14.38</v>
      </c>
    </row>
    <row r="46" spans="1:7" x14ac:dyDescent="0.25">
      <c r="A46" t="s">
        <v>25</v>
      </c>
      <c r="B46" s="19">
        <v>36887.416666666664</v>
      </c>
      <c r="C46" s="20">
        <v>36526</v>
      </c>
      <c r="D46" t="s">
        <v>6</v>
      </c>
      <c r="E46" s="4">
        <v>5000</v>
      </c>
      <c r="F46" s="4">
        <v>155000</v>
      </c>
      <c r="G46">
        <v>16.100000000000001</v>
      </c>
    </row>
    <row r="47" spans="1:7" x14ac:dyDescent="0.25">
      <c r="A47" t="s">
        <v>25</v>
      </c>
      <c r="B47" s="19">
        <v>36887.422164351854</v>
      </c>
      <c r="C47" s="20">
        <v>36526</v>
      </c>
      <c r="D47" t="s">
        <v>6</v>
      </c>
      <c r="E47" s="4">
        <v>5000</v>
      </c>
      <c r="F47" s="4">
        <v>155000</v>
      </c>
      <c r="G47">
        <v>16.04</v>
      </c>
    </row>
    <row r="48" spans="1:7" x14ac:dyDescent="0.25">
      <c r="A48" t="s">
        <v>39</v>
      </c>
      <c r="B48" s="19">
        <v>36887.435324074075</v>
      </c>
      <c r="C48" s="20">
        <v>36526</v>
      </c>
      <c r="D48" t="s">
        <v>14</v>
      </c>
      <c r="E48" s="4">
        <v>-5000</v>
      </c>
      <c r="F48" s="4">
        <v>-155000</v>
      </c>
      <c r="G48">
        <v>14.37</v>
      </c>
    </row>
    <row r="49" spans="1:7" x14ac:dyDescent="0.25">
      <c r="A49" t="s">
        <v>16</v>
      </c>
      <c r="B49" s="19">
        <v>36887.435972222222</v>
      </c>
      <c r="C49" s="20">
        <v>36526</v>
      </c>
      <c r="D49" t="s">
        <v>22</v>
      </c>
      <c r="E49" s="4">
        <v>5000</v>
      </c>
      <c r="F49" s="4">
        <v>155000</v>
      </c>
      <c r="G49">
        <v>8.69</v>
      </c>
    </row>
    <row r="50" spans="1:7" x14ac:dyDescent="0.25">
      <c r="A50" t="s">
        <v>27</v>
      </c>
      <c r="B50" s="19">
        <v>36887.436828703707</v>
      </c>
      <c r="C50" s="20">
        <v>36526</v>
      </c>
      <c r="D50" t="s">
        <v>22</v>
      </c>
      <c r="E50" s="4">
        <v>-5000</v>
      </c>
      <c r="F50" s="4">
        <v>-155000</v>
      </c>
      <c r="G50">
        <v>8.73</v>
      </c>
    </row>
    <row r="51" spans="1:7" x14ac:dyDescent="0.25">
      <c r="A51" t="s">
        <v>27</v>
      </c>
      <c r="B51" s="19">
        <v>36887.441516203704</v>
      </c>
      <c r="C51" s="20">
        <v>36526</v>
      </c>
      <c r="D51" t="s">
        <v>22</v>
      </c>
      <c r="E51" s="4">
        <v>-5000</v>
      </c>
      <c r="F51" s="4">
        <v>-155000</v>
      </c>
      <c r="G51">
        <v>8.74</v>
      </c>
    </row>
    <row r="52" spans="1:7" x14ac:dyDescent="0.25">
      <c r="A52" t="s">
        <v>16</v>
      </c>
      <c r="B52" s="19">
        <v>36887.452719907407</v>
      </c>
      <c r="C52" s="20">
        <v>36526</v>
      </c>
      <c r="D52" t="s">
        <v>22</v>
      </c>
      <c r="E52" s="4">
        <v>5000</v>
      </c>
      <c r="F52" s="4">
        <v>155000</v>
      </c>
      <c r="G52">
        <v>8.68</v>
      </c>
    </row>
    <row r="53" spans="1:7" x14ac:dyDescent="0.25">
      <c r="A53" t="s">
        <v>20</v>
      </c>
      <c r="B53" s="19">
        <v>36887.459548611114</v>
      </c>
      <c r="C53" s="20">
        <v>36526</v>
      </c>
      <c r="D53" t="s">
        <v>14</v>
      </c>
      <c r="E53" s="4">
        <v>-5000</v>
      </c>
      <c r="F53" s="4">
        <v>-155000</v>
      </c>
      <c r="G53">
        <v>14.28</v>
      </c>
    </row>
    <row r="54" spans="1:7" x14ac:dyDescent="0.25">
      <c r="A54" t="s">
        <v>17</v>
      </c>
      <c r="B54" s="19">
        <v>36887.486747685187</v>
      </c>
      <c r="C54" s="20">
        <v>36526</v>
      </c>
      <c r="D54" t="s">
        <v>6</v>
      </c>
      <c r="E54" s="4">
        <v>5000</v>
      </c>
      <c r="F54" s="4">
        <v>155000</v>
      </c>
      <c r="G54">
        <v>15.98</v>
      </c>
    </row>
    <row r="55" spans="1:7" x14ac:dyDescent="0.25">
      <c r="A55" t="s">
        <v>18</v>
      </c>
      <c r="B55" s="19">
        <v>36887.487002314818</v>
      </c>
      <c r="C55" s="20">
        <v>36526</v>
      </c>
      <c r="D55" t="s">
        <v>14</v>
      </c>
      <c r="E55" s="4">
        <v>-1960</v>
      </c>
      <c r="F55" s="4">
        <v>-60760</v>
      </c>
      <c r="G55">
        <v>14.4</v>
      </c>
    </row>
    <row r="56" spans="1:7" x14ac:dyDescent="0.25">
      <c r="A56" t="s">
        <v>27</v>
      </c>
      <c r="B56" s="19">
        <v>36887.488333333335</v>
      </c>
      <c r="C56" s="20">
        <v>36526</v>
      </c>
      <c r="D56" t="s">
        <v>6</v>
      </c>
      <c r="E56" s="4">
        <v>-5000</v>
      </c>
      <c r="F56" s="4">
        <v>-155000</v>
      </c>
      <c r="G56">
        <v>16.059999999999999</v>
      </c>
    </row>
    <row r="57" spans="1:7" x14ac:dyDescent="0.25">
      <c r="A57" t="s">
        <v>20</v>
      </c>
      <c r="B57" s="19">
        <v>36887.49287037037</v>
      </c>
      <c r="C57" s="20">
        <v>36526</v>
      </c>
      <c r="D57" t="s">
        <v>14</v>
      </c>
      <c r="E57" s="4">
        <v>-5000</v>
      </c>
      <c r="F57" s="4">
        <v>-155000</v>
      </c>
      <c r="G57">
        <v>14.07</v>
      </c>
    </row>
    <row r="58" spans="1:7" x14ac:dyDescent="0.25">
      <c r="A58" t="s">
        <v>41</v>
      </c>
      <c r="B58" s="19">
        <v>36887.505439814813</v>
      </c>
      <c r="C58" s="20">
        <v>36526</v>
      </c>
      <c r="D58" t="s">
        <v>6</v>
      </c>
      <c r="E58" s="4">
        <v>5000</v>
      </c>
      <c r="F58" s="4">
        <v>155000</v>
      </c>
      <c r="G58">
        <v>15.94</v>
      </c>
    </row>
    <row r="59" spans="1:7" x14ac:dyDescent="0.25">
      <c r="A59" t="s">
        <v>16</v>
      </c>
      <c r="B59" s="19">
        <v>36887.528171296297</v>
      </c>
      <c r="C59" s="20">
        <v>36526</v>
      </c>
      <c r="D59" t="s">
        <v>22</v>
      </c>
      <c r="E59" s="4">
        <v>5000</v>
      </c>
      <c r="F59" s="4">
        <v>155000</v>
      </c>
      <c r="G59">
        <v>8.66</v>
      </c>
    </row>
    <row r="60" spans="1:7" x14ac:dyDescent="0.25">
      <c r="A60" t="s">
        <v>25</v>
      </c>
      <c r="B60" s="19">
        <v>36887.536770833336</v>
      </c>
      <c r="C60" s="20">
        <v>36526</v>
      </c>
      <c r="D60" t="s">
        <v>13</v>
      </c>
      <c r="E60" s="4">
        <v>5000</v>
      </c>
      <c r="F60" s="4">
        <v>155000</v>
      </c>
      <c r="G60">
        <v>9.8350000000000009</v>
      </c>
    </row>
    <row r="61" spans="1:7" x14ac:dyDescent="0.25">
      <c r="A61" t="s">
        <v>34</v>
      </c>
      <c r="B61" s="19">
        <v>36887.583333333336</v>
      </c>
      <c r="C61" s="20">
        <v>36526</v>
      </c>
      <c r="D61" t="s">
        <v>14</v>
      </c>
      <c r="E61" s="4">
        <v>-5111</v>
      </c>
      <c r="F61" s="4">
        <v>-158441</v>
      </c>
      <c r="G61">
        <v>14.27</v>
      </c>
    </row>
    <row r="62" spans="1:7" x14ac:dyDescent="0.25">
      <c r="A62" t="s">
        <v>37</v>
      </c>
      <c r="B62" s="19">
        <v>36887.583333333336</v>
      </c>
      <c r="C62" s="20">
        <v>36526</v>
      </c>
      <c r="D62" t="s">
        <v>14</v>
      </c>
      <c r="E62" s="4">
        <v>-2731</v>
      </c>
      <c r="F62" s="4">
        <v>-84661</v>
      </c>
      <c r="G62">
        <v>14.91</v>
      </c>
    </row>
    <row r="63" spans="1:7" x14ac:dyDescent="0.25">
      <c r="A63" t="s">
        <v>37</v>
      </c>
      <c r="B63" s="19">
        <v>36887.583333333336</v>
      </c>
      <c r="C63" s="20">
        <v>36526</v>
      </c>
      <c r="D63" t="s">
        <v>14</v>
      </c>
      <c r="E63" s="4">
        <v>-5000</v>
      </c>
      <c r="F63" s="4">
        <v>-155000</v>
      </c>
      <c r="G63">
        <v>14.39</v>
      </c>
    </row>
    <row r="64" spans="1:7" x14ac:dyDescent="0.25">
      <c r="A64" t="s">
        <v>33</v>
      </c>
      <c r="B64" s="19">
        <v>36887.583333333336</v>
      </c>
      <c r="C64" s="20">
        <v>36526</v>
      </c>
      <c r="D64" t="s">
        <v>13</v>
      </c>
      <c r="E64" s="4">
        <v>-5642</v>
      </c>
      <c r="F64" s="4">
        <v>-174902</v>
      </c>
      <c r="G64">
        <v>9.875</v>
      </c>
    </row>
    <row r="65" spans="1:7" x14ac:dyDescent="0.25">
      <c r="A65" t="s">
        <v>32</v>
      </c>
      <c r="B65" s="19">
        <v>36887.583333333336</v>
      </c>
      <c r="C65" s="20">
        <v>36526</v>
      </c>
      <c r="D65" t="s">
        <v>22</v>
      </c>
      <c r="E65" s="4">
        <v>5000</v>
      </c>
      <c r="F65" s="4">
        <v>155000</v>
      </c>
      <c r="G65">
        <v>8.6300000000000008</v>
      </c>
    </row>
    <row r="66" spans="1:7" x14ac:dyDescent="0.25">
      <c r="A66" t="s">
        <v>36</v>
      </c>
      <c r="B66" s="19">
        <v>36887.583333333336</v>
      </c>
      <c r="C66" s="20">
        <v>36526</v>
      </c>
      <c r="D66" t="s">
        <v>22</v>
      </c>
      <c r="E66" s="4">
        <v>6172</v>
      </c>
      <c r="F66" s="4">
        <v>191332</v>
      </c>
      <c r="G66">
        <v>8.7200000000000006</v>
      </c>
    </row>
    <row r="67" spans="1:7" x14ac:dyDescent="0.25">
      <c r="A67" t="s">
        <v>38</v>
      </c>
      <c r="B67" s="19">
        <v>36887.583333333336</v>
      </c>
      <c r="C67" s="20">
        <v>36526</v>
      </c>
      <c r="D67" t="s">
        <v>22</v>
      </c>
      <c r="E67" s="4">
        <v>4000</v>
      </c>
      <c r="F67" s="4">
        <v>124000</v>
      </c>
      <c r="G67">
        <v>8.75</v>
      </c>
    </row>
    <row r="68" spans="1:7" x14ac:dyDescent="0.25">
      <c r="A68" t="s">
        <v>35</v>
      </c>
      <c r="B68" s="19">
        <v>36887.583333333336</v>
      </c>
      <c r="C68" s="20">
        <v>36526</v>
      </c>
      <c r="D68" t="s">
        <v>6</v>
      </c>
      <c r="E68" s="4">
        <v>-6650</v>
      </c>
      <c r="F68" s="4">
        <v>-206150</v>
      </c>
      <c r="G68">
        <v>16.2</v>
      </c>
    </row>
    <row r="69" spans="1:7" x14ac:dyDescent="0.25">
      <c r="A69" t="s">
        <v>15</v>
      </c>
      <c r="B69" s="19">
        <v>36887.583333333336</v>
      </c>
      <c r="C69" s="20">
        <v>36526</v>
      </c>
      <c r="D69" t="s">
        <v>6</v>
      </c>
      <c r="E69" s="4">
        <v>-5000</v>
      </c>
      <c r="F69" s="4">
        <v>-155000</v>
      </c>
      <c r="G69">
        <v>16.5</v>
      </c>
    </row>
    <row r="70" spans="1:7" x14ac:dyDescent="0.25">
      <c r="A70" t="s">
        <v>27</v>
      </c>
      <c r="B70" s="19">
        <v>36887.589444444442</v>
      </c>
      <c r="C70" s="20">
        <v>36526</v>
      </c>
      <c r="D70" t="s">
        <v>6</v>
      </c>
      <c r="E70" s="4">
        <v>-5000</v>
      </c>
      <c r="F70" s="4">
        <v>-155000</v>
      </c>
      <c r="G70">
        <v>16.239999999999998</v>
      </c>
    </row>
    <row r="71" spans="1:7" x14ac:dyDescent="0.25">
      <c r="A71" t="s">
        <v>41</v>
      </c>
      <c r="B71" s="19">
        <v>36887.589884259258</v>
      </c>
      <c r="C71" s="20">
        <v>36526</v>
      </c>
      <c r="D71" t="s">
        <v>6</v>
      </c>
      <c r="E71" s="4">
        <v>5000</v>
      </c>
      <c r="F71" s="4">
        <v>155000</v>
      </c>
      <c r="G71">
        <v>16.14</v>
      </c>
    </row>
    <row r="72" spans="1:7" x14ac:dyDescent="0.25">
      <c r="A72" t="s">
        <v>28</v>
      </c>
      <c r="B72" s="19">
        <v>36887.62877314815</v>
      </c>
      <c r="C72" s="20">
        <v>36526</v>
      </c>
      <c r="D72" t="s">
        <v>13</v>
      </c>
      <c r="E72" s="4">
        <v>5000</v>
      </c>
      <c r="F72" s="4">
        <v>155000</v>
      </c>
      <c r="G72">
        <v>9.9049999999999994</v>
      </c>
    </row>
    <row r="73" spans="1:7" x14ac:dyDescent="0.25">
      <c r="A73" t="s">
        <v>41</v>
      </c>
      <c r="B73" s="19">
        <v>36887.632361111115</v>
      </c>
      <c r="C73" s="20">
        <v>36526</v>
      </c>
      <c r="D73" t="s">
        <v>6</v>
      </c>
      <c r="E73" s="4">
        <v>5000</v>
      </c>
      <c r="F73" s="4">
        <v>155000</v>
      </c>
      <c r="G73">
        <v>16.004999999999999</v>
      </c>
    </row>
    <row r="74" spans="1:7" x14ac:dyDescent="0.25">
      <c r="A74" t="s">
        <v>28</v>
      </c>
      <c r="B74" s="19">
        <v>36887.636562500003</v>
      </c>
      <c r="C74" s="20">
        <v>36526</v>
      </c>
      <c r="D74" t="s">
        <v>13</v>
      </c>
      <c r="E74" s="4">
        <v>5000</v>
      </c>
      <c r="F74" s="4">
        <v>155000</v>
      </c>
      <c r="G74">
        <v>9.9149999999999991</v>
      </c>
    </row>
    <row r="75" spans="1:7" ht="13.8" thickBot="1" x14ac:dyDescent="0.3">
      <c r="A75" s="14" t="s">
        <v>20</v>
      </c>
      <c r="B75" s="23">
        <v>36887.663275462961</v>
      </c>
      <c r="C75" s="21">
        <v>36526</v>
      </c>
      <c r="D75" s="14" t="s">
        <v>14</v>
      </c>
      <c r="E75" s="15">
        <v>-5000</v>
      </c>
      <c r="F75" s="15">
        <v>-155000</v>
      </c>
      <c r="G75" s="14">
        <v>14</v>
      </c>
    </row>
    <row r="76" spans="1:7" x14ac:dyDescent="0.25">
      <c r="F76" s="4">
        <v>1466858</v>
      </c>
    </row>
    <row r="78" spans="1:7" x14ac:dyDescent="0.25">
      <c r="A78" t="s">
        <v>46</v>
      </c>
      <c r="B78" s="19">
        <v>36888.365127314813</v>
      </c>
      <c r="C78" s="20">
        <v>36526</v>
      </c>
      <c r="D78" t="s">
        <v>14</v>
      </c>
      <c r="E78" s="4">
        <v>-5000</v>
      </c>
      <c r="F78" s="4">
        <v>-155000</v>
      </c>
      <c r="G78">
        <v>13.824999999999999</v>
      </c>
    </row>
    <row r="79" spans="1:7" x14ac:dyDescent="0.25">
      <c r="A79" t="s">
        <v>25</v>
      </c>
      <c r="B79" s="19">
        <v>36888.371689814812</v>
      </c>
      <c r="C79" s="20">
        <v>36526</v>
      </c>
      <c r="D79" t="s">
        <v>13</v>
      </c>
      <c r="E79" s="4">
        <v>5000</v>
      </c>
      <c r="F79" s="4">
        <v>155000</v>
      </c>
      <c r="G79">
        <v>9.4949999999999992</v>
      </c>
    </row>
    <row r="80" spans="1:7" x14ac:dyDescent="0.25">
      <c r="A80" t="s">
        <v>21</v>
      </c>
      <c r="B80" s="19">
        <v>36888.371874999997</v>
      </c>
      <c r="C80" s="20">
        <v>36526</v>
      </c>
      <c r="D80" t="s">
        <v>13</v>
      </c>
      <c r="E80" s="4">
        <v>-5000</v>
      </c>
      <c r="F80" s="4">
        <v>-155000</v>
      </c>
      <c r="G80">
        <v>9.6349999999999998</v>
      </c>
    </row>
    <row r="81" spans="1:7" x14ac:dyDescent="0.25">
      <c r="A81" t="s">
        <v>46</v>
      </c>
      <c r="B81" s="19">
        <v>36888.371967592589</v>
      </c>
      <c r="C81" s="20">
        <v>36526</v>
      </c>
      <c r="D81" t="s">
        <v>14</v>
      </c>
      <c r="E81" s="4">
        <v>-5000</v>
      </c>
      <c r="F81" s="4">
        <v>-155000</v>
      </c>
      <c r="G81">
        <v>13.84</v>
      </c>
    </row>
    <row r="82" spans="1:7" x14ac:dyDescent="0.25">
      <c r="A82" t="s">
        <v>25</v>
      </c>
      <c r="B82" s="19">
        <v>36888.373171296298</v>
      </c>
      <c r="C82" s="20">
        <v>36526</v>
      </c>
      <c r="D82" t="s">
        <v>13</v>
      </c>
      <c r="E82" s="4">
        <v>5000</v>
      </c>
      <c r="F82" s="4">
        <v>155000</v>
      </c>
      <c r="G82">
        <v>9.5350000000000001</v>
      </c>
    </row>
    <row r="83" spans="1:7" x14ac:dyDescent="0.25">
      <c r="A83" t="s">
        <v>47</v>
      </c>
      <c r="B83" s="19">
        <v>36888.379803240743</v>
      </c>
      <c r="C83" s="20">
        <v>36526</v>
      </c>
      <c r="D83" t="s">
        <v>8</v>
      </c>
      <c r="E83" s="4">
        <v>5000</v>
      </c>
      <c r="F83" s="4">
        <v>155000</v>
      </c>
      <c r="G83">
        <v>8.4049999999999994</v>
      </c>
    </row>
    <row r="84" spans="1:7" x14ac:dyDescent="0.25">
      <c r="A84" t="s">
        <v>48</v>
      </c>
      <c r="B84" s="19">
        <v>36888.380127314813</v>
      </c>
      <c r="C84" s="20">
        <v>36526</v>
      </c>
      <c r="D84" t="s">
        <v>13</v>
      </c>
      <c r="E84" s="4">
        <v>5000</v>
      </c>
      <c r="F84" s="4">
        <v>155000</v>
      </c>
      <c r="G84">
        <v>9.5549999999999997</v>
      </c>
    </row>
    <row r="85" spans="1:7" x14ac:dyDescent="0.25">
      <c r="A85" t="s">
        <v>47</v>
      </c>
      <c r="B85" s="19">
        <v>36888.382569444446</v>
      </c>
      <c r="C85" s="20">
        <v>36526</v>
      </c>
      <c r="D85" t="s">
        <v>8</v>
      </c>
      <c r="E85" s="4">
        <v>5000</v>
      </c>
      <c r="F85" s="4">
        <v>155000</v>
      </c>
      <c r="G85">
        <v>8.3049999999999997</v>
      </c>
    </row>
    <row r="86" spans="1:7" x14ac:dyDescent="0.25">
      <c r="A86" t="s">
        <v>21</v>
      </c>
      <c r="B86" s="19">
        <v>36888.384340277778</v>
      </c>
      <c r="C86" s="20">
        <v>36526</v>
      </c>
      <c r="D86" t="s">
        <v>13</v>
      </c>
      <c r="E86" s="4">
        <v>-5000</v>
      </c>
      <c r="F86" s="4">
        <v>-155000</v>
      </c>
      <c r="G86">
        <v>9.6050000000000004</v>
      </c>
    </row>
    <row r="87" spans="1:7" x14ac:dyDescent="0.25">
      <c r="A87" t="s">
        <v>49</v>
      </c>
      <c r="B87" s="19">
        <v>36888.387407407405</v>
      </c>
      <c r="C87" s="20">
        <v>36526</v>
      </c>
      <c r="D87" t="s">
        <v>8</v>
      </c>
      <c r="E87" s="4">
        <v>-5000</v>
      </c>
      <c r="F87" s="4">
        <v>-155000</v>
      </c>
      <c r="G87">
        <v>8.3550000000000004</v>
      </c>
    </row>
    <row r="88" spans="1:7" x14ac:dyDescent="0.25">
      <c r="A88" t="s">
        <v>49</v>
      </c>
      <c r="B88" s="19">
        <v>36888.387673611112</v>
      </c>
      <c r="C88" s="20">
        <v>36526</v>
      </c>
      <c r="D88" t="s">
        <v>8</v>
      </c>
      <c r="E88" s="4">
        <v>5000</v>
      </c>
      <c r="F88" s="4">
        <v>155000</v>
      </c>
      <c r="G88">
        <v>8.3550000000000004</v>
      </c>
    </row>
    <row r="89" spans="1:7" x14ac:dyDescent="0.25">
      <c r="A89" t="s">
        <v>47</v>
      </c>
      <c r="B89" s="19">
        <v>36888.387858796297</v>
      </c>
      <c r="C89" s="20">
        <v>36526</v>
      </c>
      <c r="D89" t="s">
        <v>8</v>
      </c>
      <c r="E89" s="4">
        <v>5000</v>
      </c>
      <c r="F89" s="4">
        <v>155000</v>
      </c>
      <c r="G89">
        <v>8.3550000000000004</v>
      </c>
    </row>
    <row r="90" spans="1:7" x14ac:dyDescent="0.25">
      <c r="A90" t="s">
        <v>50</v>
      </c>
      <c r="B90" s="19">
        <v>36888.393807870372</v>
      </c>
      <c r="C90" s="20">
        <v>36526</v>
      </c>
      <c r="D90" t="s">
        <v>22</v>
      </c>
      <c r="E90" s="4">
        <v>5000</v>
      </c>
      <c r="F90" s="4">
        <v>155000</v>
      </c>
      <c r="G90">
        <v>8.5</v>
      </c>
    </row>
    <row r="91" spans="1:7" x14ac:dyDescent="0.25">
      <c r="A91" t="s">
        <v>19</v>
      </c>
      <c r="B91" s="19">
        <v>36888.397766203707</v>
      </c>
      <c r="C91" s="20">
        <v>36526</v>
      </c>
      <c r="D91" t="s">
        <v>8</v>
      </c>
      <c r="E91" s="4">
        <v>-3500</v>
      </c>
      <c r="F91" s="4">
        <v>-108500</v>
      </c>
      <c r="G91">
        <v>8.68</v>
      </c>
    </row>
    <row r="92" spans="1:7" x14ac:dyDescent="0.25">
      <c r="A92" t="s">
        <v>50</v>
      </c>
      <c r="B92" s="19">
        <v>36888.400092592594</v>
      </c>
      <c r="C92" s="20">
        <v>36526</v>
      </c>
      <c r="D92" t="s">
        <v>22</v>
      </c>
      <c r="E92" s="4">
        <v>5000</v>
      </c>
      <c r="F92" s="4">
        <v>155000</v>
      </c>
      <c r="G92">
        <v>8.58</v>
      </c>
    </row>
    <row r="93" spans="1:7" x14ac:dyDescent="0.25">
      <c r="A93" t="s">
        <v>21</v>
      </c>
      <c r="B93" s="19">
        <v>36888.400300925925</v>
      </c>
      <c r="C93" s="20">
        <v>36526</v>
      </c>
      <c r="D93" t="s">
        <v>13</v>
      </c>
      <c r="E93" s="4">
        <v>5000</v>
      </c>
      <c r="F93" s="4">
        <v>155000</v>
      </c>
      <c r="G93">
        <v>9.69</v>
      </c>
    </row>
    <row r="94" spans="1:7" x14ac:dyDescent="0.25">
      <c r="A94" t="s">
        <v>51</v>
      </c>
      <c r="B94" s="19">
        <v>36888.403738425928</v>
      </c>
      <c r="C94" s="20">
        <v>36526</v>
      </c>
      <c r="D94" t="s">
        <v>6</v>
      </c>
      <c r="E94" s="4">
        <v>5000</v>
      </c>
      <c r="F94" s="4">
        <v>155000</v>
      </c>
      <c r="G94">
        <v>14.33</v>
      </c>
    </row>
    <row r="95" spans="1:7" x14ac:dyDescent="0.25">
      <c r="A95" t="s">
        <v>51</v>
      </c>
      <c r="B95" s="19">
        <v>36888.412453703706</v>
      </c>
      <c r="C95" s="20">
        <v>36526</v>
      </c>
      <c r="D95" t="s">
        <v>6</v>
      </c>
      <c r="E95" s="4">
        <v>5000</v>
      </c>
      <c r="F95" s="4">
        <v>155000</v>
      </c>
      <c r="G95">
        <v>13.51</v>
      </c>
    </row>
    <row r="96" spans="1:7" x14ac:dyDescent="0.25">
      <c r="A96" t="s">
        <v>16</v>
      </c>
      <c r="B96" s="19">
        <v>36888.413472222222</v>
      </c>
      <c r="C96" s="20">
        <v>36526</v>
      </c>
      <c r="D96" t="s">
        <v>6</v>
      </c>
      <c r="E96" s="4">
        <v>-5000</v>
      </c>
      <c r="F96" s="4">
        <v>-155000</v>
      </c>
      <c r="G96">
        <v>13.815</v>
      </c>
    </row>
    <row r="97" spans="1:7" x14ac:dyDescent="0.25">
      <c r="A97" t="s">
        <v>51</v>
      </c>
      <c r="B97" s="19">
        <v>36888.414270833331</v>
      </c>
      <c r="C97" s="20">
        <v>36526</v>
      </c>
      <c r="D97" t="s">
        <v>6</v>
      </c>
      <c r="E97" s="4">
        <v>5000</v>
      </c>
      <c r="F97" s="4">
        <v>155000</v>
      </c>
      <c r="G97">
        <v>13.315</v>
      </c>
    </row>
    <row r="98" spans="1:7" x14ac:dyDescent="0.25">
      <c r="A98" t="s">
        <v>19</v>
      </c>
      <c r="B98" s="19">
        <v>36888.437847222223</v>
      </c>
      <c r="C98" s="20">
        <v>36526</v>
      </c>
      <c r="D98" t="s">
        <v>14</v>
      </c>
      <c r="E98" s="4">
        <v>-4000</v>
      </c>
      <c r="F98" s="4">
        <v>-124000</v>
      </c>
      <c r="G98">
        <v>12.39</v>
      </c>
    </row>
    <row r="99" spans="1:7" x14ac:dyDescent="0.25">
      <c r="A99" t="s">
        <v>51</v>
      </c>
      <c r="B99" s="19">
        <v>36888.44121527778</v>
      </c>
      <c r="C99" s="20">
        <v>36526</v>
      </c>
      <c r="D99" t="s">
        <v>6</v>
      </c>
      <c r="E99" s="4">
        <v>5000</v>
      </c>
      <c r="F99" s="4">
        <v>155000</v>
      </c>
      <c r="G99">
        <v>13.42</v>
      </c>
    </row>
    <row r="100" spans="1:7" x14ac:dyDescent="0.25">
      <c r="A100" t="s">
        <v>21</v>
      </c>
      <c r="B100" s="19">
        <v>36888.443090277775</v>
      </c>
      <c r="C100" s="20">
        <v>36526</v>
      </c>
      <c r="D100" t="s">
        <v>13</v>
      </c>
      <c r="E100" s="4">
        <v>5000</v>
      </c>
      <c r="F100" s="4">
        <v>155000</v>
      </c>
      <c r="G100">
        <v>9.6950000000000003</v>
      </c>
    </row>
    <row r="101" spans="1:7" x14ac:dyDescent="0.25">
      <c r="A101" t="s">
        <v>52</v>
      </c>
      <c r="B101" s="19">
        <v>36888.447337962964</v>
      </c>
      <c r="C101" s="20">
        <v>36526</v>
      </c>
      <c r="D101" t="s">
        <v>14</v>
      </c>
      <c r="E101" s="4">
        <v>-4220</v>
      </c>
      <c r="F101" s="4">
        <v>-130820</v>
      </c>
      <c r="G101">
        <v>12.71</v>
      </c>
    </row>
    <row r="102" spans="1:7" x14ac:dyDescent="0.25">
      <c r="A102" t="s">
        <v>50</v>
      </c>
      <c r="B102" s="19">
        <v>36888.447835648149</v>
      </c>
      <c r="C102" s="20">
        <v>36526</v>
      </c>
      <c r="D102" t="s">
        <v>22</v>
      </c>
      <c r="E102" s="4">
        <v>5000</v>
      </c>
      <c r="F102" s="4">
        <v>155000</v>
      </c>
      <c r="G102">
        <v>8.56</v>
      </c>
    </row>
    <row r="103" spans="1:7" x14ac:dyDescent="0.25">
      <c r="A103" t="s">
        <v>50</v>
      </c>
      <c r="B103" s="19">
        <v>36888.452835648146</v>
      </c>
      <c r="C103" s="20">
        <v>36526</v>
      </c>
      <c r="D103" t="s">
        <v>22</v>
      </c>
      <c r="E103" s="4">
        <v>5000</v>
      </c>
      <c r="F103" s="4">
        <v>155000</v>
      </c>
      <c r="G103">
        <v>8.6349999999999998</v>
      </c>
    </row>
    <row r="104" spans="1:7" x14ac:dyDescent="0.25">
      <c r="A104" t="s">
        <v>17</v>
      </c>
      <c r="B104" s="19">
        <v>36888.455254629633</v>
      </c>
      <c r="C104" s="20">
        <v>36526</v>
      </c>
      <c r="D104" t="s">
        <v>8</v>
      </c>
      <c r="E104" s="4">
        <v>5000</v>
      </c>
      <c r="F104" s="4">
        <v>155000</v>
      </c>
      <c r="G104">
        <v>8.5649999999999995</v>
      </c>
    </row>
    <row r="105" spans="1:7" x14ac:dyDescent="0.25">
      <c r="A105" t="s">
        <v>29</v>
      </c>
      <c r="B105" s="19">
        <v>36888.456562500003</v>
      </c>
      <c r="C105" s="20">
        <v>36526</v>
      </c>
      <c r="D105" t="s">
        <v>22</v>
      </c>
      <c r="E105" s="4">
        <v>5000</v>
      </c>
      <c r="F105" s="4">
        <v>155000</v>
      </c>
      <c r="G105">
        <v>8.5749999999999993</v>
      </c>
    </row>
    <row r="106" spans="1:7" x14ac:dyDescent="0.25">
      <c r="A106" t="s">
        <v>17</v>
      </c>
      <c r="B106" s="19">
        <v>36888.456678240742</v>
      </c>
      <c r="C106" s="20">
        <v>36526</v>
      </c>
      <c r="D106" t="s">
        <v>8</v>
      </c>
      <c r="E106" s="4">
        <v>5000</v>
      </c>
      <c r="F106" s="4">
        <v>155000</v>
      </c>
      <c r="G106">
        <v>8.5749999999999993</v>
      </c>
    </row>
    <row r="107" spans="1:7" x14ac:dyDescent="0.25">
      <c r="A107" t="s">
        <v>42</v>
      </c>
      <c r="B107" s="19">
        <v>36888.458333333336</v>
      </c>
      <c r="C107" s="20">
        <v>36526</v>
      </c>
      <c r="D107" t="s">
        <v>6</v>
      </c>
      <c r="E107" s="4">
        <v>-5000</v>
      </c>
      <c r="F107" s="4">
        <v>-155000</v>
      </c>
      <c r="G107">
        <v>14.914999999999999</v>
      </c>
    </row>
    <row r="108" spans="1:7" x14ac:dyDescent="0.25">
      <c r="A108" t="s">
        <v>40</v>
      </c>
      <c r="B108" s="19">
        <v>36888.463483796295</v>
      </c>
      <c r="C108" s="20">
        <v>36526</v>
      </c>
      <c r="D108" t="s">
        <v>8</v>
      </c>
      <c r="E108" s="4">
        <v>-5000</v>
      </c>
      <c r="F108" s="4">
        <v>-155000</v>
      </c>
      <c r="G108">
        <v>8.6</v>
      </c>
    </row>
    <row r="109" spans="1:7" x14ac:dyDescent="0.25">
      <c r="A109" t="s">
        <v>43</v>
      </c>
      <c r="B109" s="19">
        <v>36888.465277777781</v>
      </c>
      <c r="C109" s="20">
        <v>36526</v>
      </c>
      <c r="D109" t="s">
        <v>13</v>
      </c>
      <c r="E109" s="4">
        <v>-5186</v>
      </c>
      <c r="F109" s="4">
        <v>-160766</v>
      </c>
      <c r="G109">
        <v>9.7100000000000009</v>
      </c>
    </row>
    <row r="110" spans="1:7" x14ac:dyDescent="0.25">
      <c r="A110" t="s">
        <v>19</v>
      </c>
      <c r="B110" s="19">
        <v>36888.466805555552</v>
      </c>
      <c r="C110" s="20">
        <v>36526</v>
      </c>
      <c r="D110" t="s">
        <v>14</v>
      </c>
      <c r="E110" s="4">
        <v>-5000</v>
      </c>
      <c r="F110" s="4">
        <v>-155000</v>
      </c>
      <c r="G110">
        <v>12.975</v>
      </c>
    </row>
    <row r="111" spans="1:7" x14ac:dyDescent="0.25">
      <c r="A111" t="s">
        <v>43</v>
      </c>
      <c r="B111" s="19">
        <v>36888.479166666664</v>
      </c>
      <c r="C111" s="20">
        <v>36526</v>
      </c>
      <c r="D111" t="s">
        <v>13</v>
      </c>
      <c r="E111" s="4">
        <v>-5186</v>
      </c>
      <c r="F111" s="4">
        <v>-160766</v>
      </c>
      <c r="G111">
        <v>9.7249999999999996</v>
      </c>
    </row>
    <row r="112" spans="1:7" x14ac:dyDescent="0.25">
      <c r="A112" t="s">
        <v>44</v>
      </c>
      <c r="B112" s="19">
        <v>36888.489583333336</v>
      </c>
      <c r="C112" s="20">
        <v>36526</v>
      </c>
      <c r="D112" t="s">
        <v>8</v>
      </c>
      <c r="E112" s="4">
        <v>10000</v>
      </c>
      <c r="F112" s="4">
        <v>310000</v>
      </c>
      <c r="G112">
        <v>8.5500000000000007</v>
      </c>
    </row>
    <row r="113" spans="1:7" x14ac:dyDescent="0.25">
      <c r="A113" t="s">
        <v>21</v>
      </c>
      <c r="B113" s="19">
        <v>36888.489583333336</v>
      </c>
      <c r="C113" s="20">
        <v>36526</v>
      </c>
      <c r="D113" t="s">
        <v>13</v>
      </c>
      <c r="E113" s="4">
        <v>-5000</v>
      </c>
      <c r="F113" s="4">
        <v>-155000</v>
      </c>
      <c r="G113">
        <v>9.73</v>
      </c>
    </row>
    <row r="114" spans="1:7" x14ac:dyDescent="0.25">
      <c r="A114" t="s">
        <v>29</v>
      </c>
      <c r="B114" s="19">
        <v>36888.523194444446</v>
      </c>
      <c r="C114" s="20">
        <v>36526</v>
      </c>
      <c r="D114" t="s">
        <v>22</v>
      </c>
      <c r="E114" s="4">
        <v>5000</v>
      </c>
      <c r="F114" s="4">
        <v>155000</v>
      </c>
      <c r="G114">
        <v>8.4749999999999996</v>
      </c>
    </row>
    <row r="115" spans="1:7" x14ac:dyDescent="0.25">
      <c r="A115" t="s">
        <v>45</v>
      </c>
      <c r="B115" s="19">
        <v>36888.552083333336</v>
      </c>
      <c r="C115" s="20">
        <v>36526</v>
      </c>
      <c r="D115" t="s">
        <v>22</v>
      </c>
      <c r="E115" s="4">
        <v>1200</v>
      </c>
      <c r="F115" s="4">
        <v>37200</v>
      </c>
      <c r="G115">
        <v>8.5350000000000001</v>
      </c>
    </row>
    <row r="116" spans="1:7" x14ac:dyDescent="0.25">
      <c r="A116" t="s">
        <v>45</v>
      </c>
      <c r="B116" s="19">
        <v>36888.552083333336</v>
      </c>
      <c r="C116" s="20">
        <v>36526</v>
      </c>
      <c r="D116" t="s">
        <v>22</v>
      </c>
      <c r="E116" s="4">
        <v>2182</v>
      </c>
      <c r="F116" s="4">
        <v>67642</v>
      </c>
      <c r="G116">
        <v>8.5150000000000006</v>
      </c>
    </row>
    <row r="117" spans="1:7" x14ac:dyDescent="0.25">
      <c r="A117" t="s">
        <v>45</v>
      </c>
      <c r="B117" s="19">
        <v>36888.552083333336</v>
      </c>
      <c r="C117" s="20">
        <v>36526</v>
      </c>
      <c r="D117" t="s">
        <v>22</v>
      </c>
      <c r="E117" s="4">
        <v>698</v>
      </c>
      <c r="F117" s="4">
        <v>21638</v>
      </c>
      <c r="G117">
        <v>8.5150000000000006</v>
      </c>
    </row>
    <row r="118" spans="1:7" x14ac:dyDescent="0.25">
      <c r="A118" t="s">
        <v>43</v>
      </c>
      <c r="B118" s="19">
        <v>36888.5625</v>
      </c>
      <c r="C118" s="20">
        <v>36526</v>
      </c>
      <c r="D118" t="s">
        <v>13</v>
      </c>
      <c r="E118" s="4">
        <v>-6840</v>
      </c>
      <c r="F118" s="4">
        <v>-212040</v>
      </c>
      <c r="G118">
        <v>9.7899999999999991</v>
      </c>
    </row>
    <row r="119" spans="1:7" ht="13.8" thickBot="1" x14ac:dyDescent="0.3">
      <c r="A119" s="14" t="s">
        <v>29</v>
      </c>
      <c r="B119" s="23">
        <v>36888.574999999997</v>
      </c>
      <c r="C119" s="21">
        <v>36526</v>
      </c>
      <c r="D119" s="14" t="s">
        <v>22</v>
      </c>
      <c r="E119" s="15">
        <v>5000</v>
      </c>
      <c r="F119" s="15">
        <v>155000</v>
      </c>
      <c r="G119" s="14">
        <v>8.4749999999999996</v>
      </c>
    </row>
    <row r="120" spans="1:7" x14ac:dyDescent="0.25">
      <c r="F120" s="4">
        <v>1399588</v>
      </c>
    </row>
  </sheetData>
  <pageMargins left="0.39" right="0.4" top="1" bottom="1" header="0.5" footer="0.5"/>
  <pageSetup scale="81" fitToHeight="0" orientation="portrait" r:id="rId1"/>
  <headerFooter alignWithMargins="0">
    <oddHeader>&amp;CPHYSICAL FIXED PRICE
By Date&amp;R&amp;8&amp;D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3"/>
  <sheetViews>
    <sheetView tabSelected="1" topLeftCell="A84" workbookViewId="0">
      <selection activeCell="B104" sqref="B104"/>
    </sheetView>
  </sheetViews>
  <sheetFormatPr defaultRowHeight="13.2" x14ac:dyDescent="0.25"/>
  <cols>
    <col min="1" max="1" width="43.44140625" bestFit="1" customWidth="1"/>
    <col min="2" max="2" width="17.109375" customWidth="1"/>
    <col min="3" max="3" width="10.109375" customWidth="1"/>
    <col min="4" max="4" width="16.44140625" bestFit="1" customWidth="1"/>
    <col min="5" max="5" width="11" style="4" bestFit="1" customWidth="1"/>
    <col min="6" max="6" width="12.5546875" style="4" bestFit="1" customWidth="1"/>
    <col min="7" max="7" width="12.44140625" style="25" bestFit="1" customWidth="1"/>
    <col min="8" max="8" width="48.109375" bestFit="1" customWidth="1"/>
  </cols>
  <sheetData>
    <row r="1" spans="1:8" x14ac:dyDescent="0.25">
      <c r="A1" s="1" t="s">
        <v>0</v>
      </c>
      <c r="B1" s="18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24" t="s">
        <v>7</v>
      </c>
      <c r="H1" s="9"/>
    </row>
    <row r="2" spans="1:8" x14ac:dyDescent="0.25">
      <c r="A2" t="s">
        <v>16</v>
      </c>
      <c r="B2" s="19">
        <v>36882.410694444443</v>
      </c>
      <c r="C2" s="20">
        <v>36526</v>
      </c>
      <c r="D2" t="s">
        <v>14</v>
      </c>
      <c r="E2" s="4">
        <v>-5000</v>
      </c>
      <c r="F2" s="4">
        <f>E2*31</f>
        <v>-155000</v>
      </c>
      <c r="G2" s="25">
        <v>15.18</v>
      </c>
    </row>
    <row r="3" spans="1:8" x14ac:dyDescent="0.25">
      <c r="A3" t="s">
        <v>17</v>
      </c>
      <c r="B3" s="19">
        <v>36882.448912037034</v>
      </c>
      <c r="C3" s="20">
        <v>36526</v>
      </c>
      <c r="D3" t="s">
        <v>14</v>
      </c>
      <c r="E3" s="4">
        <v>-5000</v>
      </c>
      <c r="F3" s="4">
        <f t="shared" ref="F3:F65" si="0">E3*31</f>
        <v>-155000</v>
      </c>
      <c r="G3" s="25">
        <v>15.55</v>
      </c>
    </row>
    <row r="4" spans="1:8" x14ac:dyDescent="0.25">
      <c r="A4" t="s">
        <v>29</v>
      </c>
      <c r="B4" s="19">
        <v>36886.475370370368</v>
      </c>
      <c r="C4" s="20">
        <v>36526</v>
      </c>
      <c r="D4" t="s">
        <v>14</v>
      </c>
      <c r="E4" s="4">
        <v>-5000</v>
      </c>
      <c r="F4" s="4">
        <f t="shared" si="0"/>
        <v>-155000</v>
      </c>
      <c r="G4" s="25">
        <v>15.1</v>
      </c>
    </row>
    <row r="5" spans="1:8" x14ac:dyDescent="0.25">
      <c r="A5" t="s">
        <v>31</v>
      </c>
      <c r="B5" s="19">
        <v>36887.375</v>
      </c>
      <c r="C5" s="20">
        <v>36526</v>
      </c>
      <c r="D5" t="s">
        <v>14</v>
      </c>
      <c r="E5" s="4">
        <v>4240</v>
      </c>
      <c r="F5" s="4">
        <f t="shared" si="0"/>
        <v>131440</v>
      </c>
      <c r="G5" s="25">
        <v>14.3</v>
      </c>
    </row>
    <row r="6" spans="1:8" x14ac:dyDescent="0.25">
      <c r="A6" s="12" t="s">
        <v>40</v>
      </c>
      <c r="B6" s="19">
        <v>36887.408136574071</v>
      </c>
      <c r="C6" s="20">
        <v>36526</v>
      </c>
      <c r="D6" t="s">
        <v>14</v>
      </c>
      <c r="E6" s="4">
        <v>-5000</v>
      </c>
      <c r="F6" s="4">
        <f t="shared" si="0"/>
        <v>-155000</v>
      </c>
      <c r="G6" s="25">
        <v>14.38</v>
      </c>
    </row>
    <row r="7" spans="1:8" x14ac:dyDescent="0.25">
      <c r="A7" s="12" t="s">
        <v>39</v>
      </c>
      <c r="B7" s="19">
        <v>36887.435324074075</v>
      </c>
      <c r="C7" s="20">
        <v>36526</v>
      </c>
      <c r="D7" t="s">
        <v>14</v>
      </c>
      <c r="E7" s="4">
        <v>-5000</v>
      </c>
      <c r="F7" s="4">
        <f t="shared" si="0"/>
        <v>-155000</v>
      </c>
      <c r="G7" s="25">
        <v>14.37</v>
      </c>
    </row>
    <row r="8" spans="1:8" x14ac:dyDescent="0.25">
      <c r="A8" s="12" t="s">
        <v>20</v>
      </c>
      <c r="B8" s="19">
        <v>36887.459548611114</v>
      </c>
      <c r="C8" s="20">
        <v>36526</v>
      </c>
      <c r="D8" t="s">
        <v>14</v>
      </c>
      <c r="E8" s="4">
        <v>-5000</v>
      </c>
      <c r="F8" s="4">
        <f t="shared" si="0"/>
        <v>-155000</v>
      </c>
      <c r="G8" s="25">
        <v>14.28</v>
      </c>
    </row>
    <row r="9" spans="1:8" x14ac:dyDescent="0.25">
      <c r="A9" s="12" t="s">
        <v>18</v>
      </c>
      <c r="B9" s="19">
        <v>36887.487002314818</v>
      </c>
      <c r="C9" s="20">
        <v>36526</v>
      </c>
      <c r="D9" t="s">
        <v>14</v>
      </c>
      <c r="E9" s="4">
        <v>-1960</v>
      </c>
      <c r="F9" s="4">
        <f t="shared" si="0"/>
        <v>-60760</v>
      </c>
      <c r="G9" s="25">
        <v>14.4</v>
      </c>
    </row>
    <row r="10" spans="1:8" x14ac:dyDescent="0.25">
      <c r="A10" s="12" t="s">
        <v>20</v>
      </c>
      <c r="B10" s="19">
        <v>36887.49287037037</v>
      </c>
      <c r="C10" s="20">
        <v>36526</v>
      </c>
      <c r="D10" t="s">
        <v>14</v>
      </c>
      <c r="E10" s="4">
        <v>-5000</v>
      </c>
      <c r="F10" s="4">
        <f t="shared" si="0"/>
        <v>-155000</v>
      </c>
      <c r="G10" s="25">
        <v>14.07</v>
      </c>
    </row>
    <row r="11" spans="1:8" x14ac:dyDescent="0.25">
      <c r="A11" t="s">
        <v>34</v>
      </c>
      <c r="B11" s="19">
        <v>36887.583333333336</v>
      </c>
      <c r="C11" s="20">
        <v>36526</v>
      </c>
      <c r="D11" t="s">
        <v>14</v>
      </c>
      <c r="E11" s="4">
        <v>-5111</v>
      </c>
      <c r="F11" s="4">
        <f t="shared" si="0"/>
        <v>-158441</v>
      </c>
      <c r="G11" s="25">
        <v>14.27</v>
      </c>
    </row>
    <row r="12" spans="1:8" x14ac:dyDescent="0.25">
      <c r="A12" t="s">
        <v>37</v>
      </c>
      <c r="B12" s="19">
        <v>36887.583333333336</v>
      </c>
      <c r="C12" s="20">
        <v>36526</v>
      </c>
      <c r="D12" t="s">
        <v>14</v>
      </c>
      <c r="E12" s="4">
        <v>-2731</v>
      </c>
      <c r="F12" s="4">
        <f t="shared" si="0"/>
        <v>-84661</v>
      </c>
      <c r="G12" s="25">
        <v>14.91</v>
      </c>
    </row>
    <row r="13" spans="1:8" x14ac:dyDescent="0.25">
      <c r="A13" t="s">
        <v>37</v>
      </c>
      <c r="B13" s="19">
        <v>36887.583333333336</v>
      </c>
      <c r="C13" s="20">
        <v>36526</v>
      </c>
      <c r="D13" t="s">
        <v>14</v>
      </c>
      <c r="E13" s="4">
        <v>-5000</v>
      </c>
      <c r="F13" s="4">
        <f t="shared" si="0"/>
        <v>-155000</v>
      </c>
      <c r="G13" s="25">
        <v>14.39</v>
      </c>
    </row>
    <row r="14" spans="1:8" x14ac:dyDescent="0.25">
      <c r="A14" s="12" t="s">
        <v>20</v>
      </c>
      <c r="B14" s="19">
        <v>36887.663275462961</v>
      </c>
      <c r="C14" s="20">
        <v>36526</v>
      </c>
      <c r="D14" t="s">
        <v>14</v>
      </c>
      <c r="E14" s="4">
        <v>-5000</v>
      </c>
      <c r="F14" s="4">
        <f t="shared" si="0"/>
        <v>-155000</v>
      </c>
      <c r="G14" s="25">
        <v>14</v>
      </c>
    </row>
    <row r="15" spans="1:8" x14ac:dyDescent="0.25">
      <c r="A15" t="s">
        <v>46</v>
      </c>
      <c r="B15" s="19">
        <v>36888.365127314813</v>
      </c>
      <c r="C15" s="20">
        <v>36526</v>
      </c>
      <c r="D15" t="s">
        <v>14</v>
      </c>
      <c r="E15" s="4">
        <v>-5000</v>
      </c>
      <c r="F15" s="4">
        <f t="shared" si="0"/>
        <v>-155000</v>
      </c>
      <c r="G15" s="25">
        <v>13.824999999999999</v>
      </c>
    </row>
    <row r="16" spans="1:8" x14ac:dyDescent="0.25">
      <c r="A16" t="s">
        <v>46</v>
      </c>
      <c r="B16" s="19">
        <v>36888.371967592589</v>
      </c>
      <c r="C16" s="20">
        <v>36526</v>
      </c>
      <c r="D16" t="s">
        <v>14</v>
      </c>
      <c r="E16" s="4">
        <v>-5000</v>
      </c>
      <c r="F16" s="4">
        <f t="shared" si="0"/>
        <v>-155000</v>
      </c>
      <c r="G16" s="25">
        <v>13.84</v>
      </c>
    </row>
    <row r="17" spans="1:7" x14ac:dyDescent="0.25">
      <c r="A17" t="s">
        <v>19</v>
      </c>
      <c r="B17" s="19">
        <v>36888.437847222223</v>
      </c>
      <c r="C17" s="20">
        <v>36526</v>
      </c>
      <c r="D17" t="s">
        <v>14</v>
      </c>
      <c r="E17" s="4">
        <v>-4000</v>
      </c>
      <c r="F17" s="4">
        <f t="shared" si="0"/>
        <v>-124000</v>
      </c>
      <c r="G17" s="25">
        <v>12.39</v>
      </c>
    </row>
    <row r="18" spans="1:7" x14ac:dyDescent="0.25">
      <c r="A18" t="s">
        <v>52</v>
      </c>
      <c r="B18" s="19">
        <v>36888.447337962964</v>
      </c>
      <c r="C18" s="20">
        <v>36526</v>
      </c>
      <c r="D18" t="s">
        <v>14</v>
      </c>
      <c r="E18" s="4">
        <v>-4220</v>
      </c>
      <c r="F18" s="4">
        <f t="shared" si="0"/>
        <v>-130820</v>
      </c>
      <c r="G18" s="25">
        <v>12.71</v>
      </c>
    </row>
    <row r="19" spans="1:7" x14ac:dyDescent="0.25">
      <c r="A19" t="s">
        <v>19</v>
      </c>
      <c r="B19" s="19">
        <v>36888.466805555552</v>
      </c>
      <c r="C19" s="20">
        <v>36526</v>
      </c>
      <c r="D19" t="s">
        <v>14</v>
      </c>
      <c r="E19" s="4">
        <v>-5000</v>
      </c>
      <c r="F19" s="4">
        <f t="shared" si="0"/>
        <v>-155000</v>
      </c>
      <c r="G19" s="25">
        <v>12.975</v>
      </c>
    </row>
    <row r="20" spans="1:7" x14ac:dyDescent="0.25">
      <c r="A20" t="s">
        <v>23</v>
      </c>
      <c r="B20" s="19">
        <v>36882.410694444443</v>
      </c>
      <c r="C20" s="20">
        <v>36526</v>
      </c>
      <c r="D20" t="s">
        <v>13</v>
      </c>
      <c r="E20" s="4">
        <v>-10404</v>
      </c>
      <c r="F20" s="4">
        <f t="shared" si="0"/>
        <v>-322524</v>
      </c>
      <c r="G20" s="25">
        <v>10.039999999999999</v>
      </c>
    </row>
    <row r="21" spans="1:7" x14ac:dyDescent="0.25">
      <c r="A21" t="s">
        <v>25</v>
      </c>
      <c r="B21" s="19">
        <v>36886.35019675926</v>
      </c>
      <c r="C21" s="20">
        <v>36526</v>
      </c>
      <c r="D21" t="s">
        <v>13</v>
      </c>
      <c r="E21" s="4">
        <v>5000</v>
      </c>
      <c r="F21" s="4">
        <f t="shared" si="0"/>
        <v>155000</v>
      </c>
      <c r="G21" s="25">
        <v>10.145</v>
      </c>
    </row>
    <row r="22" spans="1:7" x14ac:dyDescent="0.25">
      <c r="A22" t="s">
        <v>26</v>
      </c>
      <c r="B22" s="19">
        <v>36886.360474537039</v>
      </c>
      <c r="C22" s="20">
        <v>36526</v>
      </c>
      <c r="D22" t="s">
        <v>13</v>
      </c>
      <c r="E22" s="4">
        <v>5000</v>
      </c>
      <c r="F22" s="4">
        <f t="shared" si="0"/>
        <v>155000</v>
      </c>
      <c r="G22" s="25">
        <v>10.055</v>
      </c>
    </row>
    <row r="23" spans="1:7" x14ac:dyDescent="0.25">
      <c r="A23" s="12" t="s">
        <v>25</v>
      </c>
      <c r="B23" s="19">
        <v>36887.333912037036</v>
      </c>
      <c r="C23" s="20">
        <v>36526</v>
      </c>
      <c r="D23" t="s">
        <v>13</v>
      </c>
      <c r="E23" s="4">
        <v>5000</v>
      </c>
      <c r="F23" s="4">
        <f t="shared" si="0"/>
        <v>155000</v>
      </c>
      <c r="G23" s="25">
        <v>9.9</v>
      </c>
    </row>
    <row r="24" spans="1:7" x14ac:dyDescent="0.25">
      <c r="A24" s="12" t="s">
        <v>21</v>
      </c>
      <c r="B24" s="19">
        <v>36887.342430555553</v>
      </c>
      <c r="C24" s="20">
        <v>36526</v>
      </c>
      <c r="D24" t="s">
        <v>13</v>
      </c>
      <c r="E24" s="4">
        <v>5000</v>
      </c>
      <c r="F24" s="4">
        <f t="shared" si="0"/>
        <v>155000</v>
      </c>
      <c r="G24" s="25">
        <v>9.8550000000000004</v>
      </c>
    </row>
    <row r="25" spans="1:7" x14ac:dyDescent="0.25">
      <c r="A25" s="12" t="s">
        <v>25</v>
      </c>
      <c r="B25" s="19">
        <v>36887.344618055555</v>
      </c>
      <c r="C25" s="20">
        <v>36526</v>
      </c>
      <c r="D25" t="s">
        <v>13</v>
      </c>
      <c r="E25" s="4">
        <v>5000</v>
      </c>
      <c r="F25" s="4">
        <f t="shared" si="0"/>
        <v>155000</v>
      </c>
      <c r="G25" s="25">
        <v>9.81</v>
      </c>
    </row>
    <row r="26" spans="1:7" x14ac:dyDescent="0.25">
      <c r="A26" s="12" t="s">
        <v>15</v>
      </c>
      <c r="B26" s="19">
        <v>36887.348101851851</v>
      </c>
      <c r="C26" s="20">
        <v>36526</v>
      </c>
      <c r="D26" t="s">
        <v>13</v>
      </c>
      <c r="E26" s="4">
        <v>5000</v>
      </c>
      <c r="F26" s="4">
        <f t="shared" si="0"/>
        <v>155000</v>
      </c>
      <c r="G26" s="25">
        <v>9.7799999999999994</v>
      </c>
    </row>
    <row r="27" spans="1:7" x14ac:dyDescent="0.25">
      <c r="A27" s="12" t="s">
        <v>25</v>
      </c>
      <c r="B27" s="19">
        <v>36887.360925925925</v>
      </c>
      <c r="C27" s="20">
        <v>36526</v>
      </c>
      <c r="D27" t="s">
        <v>13</v>
      </c>
      <c r="E27" s="4">
        <v>5000</v>
      </c>
      <c r="F27" s="4">
        <f t="shared" si="0"/>
        <v>155000</v>
      </c>
      <c r="G27" s="25">
        <v>9.6850000000000005</v>
      </c>
    </row>
    <row r="28" spans="1:7" x14ac:dyDescent="0.25">
      <c r="A28" s="12" t="s">
        <v>25</v>
      </c>
      <c r="B28" s="19">
        <v>36887.363067129627</v>
      </c>
      <c r="C28" s="20">
        <v>36526</v>
      </c>
      <c r="D28" t="s">
        <v>13</v>
      </c>
      <c r="E28" s="4">
        <v>5000</v>
      </c>
      <c r="F28" s="4">
        <f t="shared" si="0"/>
        <v>155000</v>
      </c>
      <c r="G28" s="25">
        <v>9.6750000000000007</v>
      </c>
    </row>
    <row r="29" spans="1:7" x14ac:dyDescent="0.25">
      <c r="A29" s="12" t="s">
        <v>17</v>
      </c>
      <c r="B29" s="19">
        <v>36887.364259259259</v>
      </c>
      <c r="C29" s="20">
        <v>36526</v>
      </c>
      <c r="D29" t="s">
        <v>13</v>
      </c>
      <c r="E29" s="4">
        <v>5000</v>
      </c>
      <c r="F29" s="4">
        <f t="shared" si="0"/>
        <v>155000</v>
      </c>
      <c r="G29" s="25">
        <v>9.6750000000000007</v>
      </c>
    </row>
    <row r="30" spans="1:7" x14ac:dyDescent="0.25">
      <c r="A30" s="13" t="s">
        <v>25</v>
      </c>
      <c r="B30" s="19">
        <v>36887.373333333337</v>
      </c>
      <c r="C30" s="20">
        <v>36526</v>
      </c>
      <c r="D30" t="s">
        <v>13</v>
      </c>
      <c r="E30" s="4">
        <v>5000</v>
      </c>
      <c r="F30" s="4">
        <f t="shared" si="0"/>
        <v>155000</v>
      </c>
      <c r="G30" s="25">
        <v>9.5649999999999995</v>
      </c>
    </row>
    <row r="31" spans="1:7" x14ac:dyDescent="0.25">
      <c r="A31" s="12" t="s">
        <v>28</v>
      </c>
      <c r="B31" s="19">
        <v>36887.383043981485</v>
      </c>
      <c r="C31" s="20">
        <v>36526</v>
      </c>
      <c r="D31" t="s">
        <v>13</v>
      </c>
      <c r="E31" s="4">
        <v>3760</v>
      </c>
      <c r="F31" s="4">
        <f t="shared" si="0"/>
        <v>116560</v>
      </c>
      <c r="G31" s="25">
        <v>9.6649999999999991</v>
      </c>
    </row>
    <row r="32" spans="1:7" x14ac:dyDescent="0.25">
      <c r="A32" s="12" t="s">
        <v>28</v>
      </c>
      <c r="B32" s="19">
        <v>36887.402719907404</v>
      </c>
      <c r="C32" s="20">
        <v>36526</v>
      </c>
      <c r="D32" t="s">
        <v>13</v>
      </c>
      <c r="E32" s="4">
        <v>1240</v>
      </c>
      <c r="F32" s="4">
        <f t="shared" si="0"/>
        <v>38440</v>
      </c>
      <c r="G32" s="25">
        <v>9.7949999999999999</v>
      </c>
    </row>
    <row r="33" spans="1:7" x14ac:dyDescent="0.25">
      <c r="A33" s="12" t="s">
        <v>25</v>
      </c>
      <c r="B33" s="19">
        <v>36887.536770833336</v>
      </c>
      <c r="C33" s="20">
        <v>36526</v>
      </c>
      <c r="D33" t="s">
        <v>13</v>
      </c>
      <c r="E33" s="4">
        <v>5000</v>
      </c>
      <c r="F33" s="4">
        <f t="shared" si="0"/>
        <v>155000</v>
      </c>
      <c r="G33" s="25">
        <v>9.8350000000000009</v>
      </c>
    </row>
    <row r="34" spans="1:7" x14ac:dyDescent="0.25">
      <c r="A34" t="s">
        <v>33</v>
      </c>
      <c r="B34" s="19">
        <v>36887.583333333336</v>
      </c>
      <c r="C34" s="20">
        <v>36526</v>
      </c>
      <c r="D34" t="s">
        <v>13</v>
      </c>
      <c r="E34" s="4">
        <v>-5642</v>
      </c>
      <c r="F34" s="4">
        <f t="shared" si="0"/>
        <v>-174902</v>
      </c>
      <c r="G34" s="25">
        <v>9.875</v>
      </c>
    </row>
    <row r="35" spans="1:7" x14ac:dyDescent="0.25">
      <c r="A35" s="12" t="s">
        <v>28</v>
      </c>
      <c r="B35" s="19">
        <v>36887.62877314815</v>
      </c>
      <c r="C35" s="20">
        <v>36526</v>
      </c>
      <c r="D35" t="s">
        <v>13</v>
      </c>
      <c r="E35" s="4">
        <v>5000</v>
      </c>
      <c r="F35" s="4">
        <f t="shared" si="0"/>
        <v>155000</v>
      </c>
      <c r="G35" s="25">
        <v>9.9049999999999994</v>
      </c>
    </row>
    <row r="36" spans="1:7" x14ac:dyDescent="0.25">
      <c r="A36" s="12" t="s">
        <v>28</v>
      </c>
      <c r="B36" s="19">
        <v>36887.636562500003</v>
      </c>
      <c r="C36" s="20">
        <v>36526</v>
      </c>
      <c r="D36" t="s">
        <v>13</v>
      </c>
      <c r="E36" s="4">
        <v>5000</v>
      </c>
      <c r="F36" s="4">
        <f t="shared" si="0"/>
        <v>155000</v>
      </c>
      <c r="G36" s="25">
        <v>9.9149999999999991</v>
      </c>
    </row>
    <row r="37" spans="1:7" x14ac:dyDescent="0.25">
      <c r="A37" t="s">
        <v>25</v>
      </c>
      <c r="B37" s="19">
        <v>36888.371689814812</v>
      </c>
      <c r="C37" s="20">
        <v>36526</v>
      </c>
      <c r="D37" t="s">
        <v>13</v>
      </c>
      <c r="E37" s="4">
        <v>5000</v>
      </c>
      <c r="F37" s="4">
        <f t="shared" si="0"/>
        <v>155000</v>
      </c>
      <c r="G37" s="25">
        <v>9.4949999999999992</v>
      </c>
    </row>
    <row r="38" spans="1:7" x14ac:dyDescent="0.25">
      <c r="A38" t="s">
        <v>21</v>
      </c>
      <c r="B38" s="19">
        <v>36888.371874999997</v>
      </c>
      <c r="C38" s="20">
        <v>36526</v>
      </c>
      <c r="D38" t="s">
        <v>13</v>
      </c>
      <c r="E38" s="4">
        <v>-5000</v>
      </c>
      <c r="F38" s="4">
        <f t="shared" si="0"/>
        <v>-155000</v>
      </c>
      <c r="G38" s="25">
        <v>9.6349999999999998</v>
      </c>
    </row>
    <row r="39" spans="1:7" x14ac:dyDescent="0.25">
      <c r="A39" t="s">
        <v>25</v>
      </c>
      <c r="B39" s="19">
        <v>36888.373171296298</v>
      </c>
      <c r="C39" s="20">
        <v>36526</v>
      </c>
      <c r="D39" t="s">
        <v>13</v>
      </c>
      <c r="E39" s="4">
        <v>5000</v>
      </c>
      <c r="F39" s="4">
        <f t="shared" si="0"/>
        <v>155000</v>
      </c>
      <c r="G39" s="25">
        <v>9.5350000000000001</v>
      </c>
    </row>
    <row r="40" spans="1:7" x14ac:dyDescent="0.25">
      <c r="A40" t="s">
        <v>48</v>
      </c>
      <c r="B40" s="19">
        <v>36888.380127314813</v>
      </c>
      <c r="C40" s="20">
        <v>36526</v>
      </c>
      <c r="D40" t="s">
        <v>13</v>
      </c>
      <c r="E40" s="4">
        <v>5000</v>
      </c>
      <c r="F40" s="4">
        <f t="shared" si="0"/>
        <v>155000</v>
      </c>
      <c r="G40" s="25">
        <v>9.5549999999999997</v>
      </c>
    </row>
    <row r="41" spans="1:7" x14ac:dyDescent="0.25">
      <c r="A41" t="s">
        <v>21</v>
      </c>
      <c r="B41" s="19">
        <v>36888.384340277778</v>
      </c>
      <c r="C41" s="20">
        <v>36526</v>
      </c>
      <c r="D41" t="s">
        <v>13</v>
      </c>
      <c r="E41" s="4">
        <v>-5000</v>
      </c>
      <c r="F41" s="4">
        <f t="shared" si="0"/>
        <v>-155000</v>
      </c>
      <c r="G41" s="25">
        <v>9.6050000000000004</v>
      </c>
    </row>
    <row r="42" spans="1:7" x14ac:dyDescent="0.25">
      <c r="A42" t="s">
        <v>21</v>
      </c>
      <c r="B42" s="19">
        <v>36888.400300925925</v>
      </c>
      <c r="C42" s="20">
        <v>36526</v>
      </c>
      <c r="D42" t="s">
        <v>13</v>
      </c>
      <c r="E42" s="4">
        <v>5000</v>
      </c>
      <c r="F42" s="4">
        <f t="shared" si="0"/>
        <v>155000</v>
      </c>
      <c r="G42" s="25">
        <v>9.69</v>
      </c>
    </row>
    <row r="43" spans="1:7" x14ac:dyDescent="0.25">
      <c r="A43" t="s">
        <v>21</v>
      </c>
      <c r="B43" s="19">
        <v>36888.443090277775</v>
      </c>
      <c r="C43" s="20">
        <v>36526</v>
      </c>
      <c r="D43" t="s">
        <v>13</v>
      </c>
      <c r="E43" s="4">
        <v>5000</v>
      </c>
      <c r="F43" s="4">
        <f t="shared" si="0"/>
        <v>155000</v>
      </c>
      <c r="G43" s="25">
        <v>9.6950000000000003</v>
      </c>
    </row>
    <row r="44" spans="1:7" x14ac:dyDescent="0.25">
      <c r="A44" t="s">
        <v>43</v>
      </c>
      <c r="B44" s="19">
        <v>36888.465277777781</v>
      </c>
      <c r="C44" s="20">
        <v>36526</v>
      </c>
      <c r="D44" t="s">
        <v>13</v>
      </c>
      <c r="E44" s="4">
        <v>-5186</v>
      </c>
      <c r="F44" s="4">
        <f t="shared" si="0"/>
        <v>-160766</v>
      </c>
      <c r="G44" s="25">
        <v>9.7100000000000009</v>
      </c>
    </row>
    <row r="45" spans="1:7" x14ac:dyDescent="0.25">
      <c r="A45" t="s">
        <v>43</v>
      </c>
      <c r="B45" s="19">
        <v>36888.479166666664</v>
      </c>
      <c r="C45" s="20">
        <v>36526</v>
      </c>
      <c r="D45" t="s">
        <v>13</v>
      </c>
      <c r="E45" s="4">
        <v>-5186</v>
      </c>
      <c r="F45" s="4">
        <f t="shared" si="0"/>
        <v>-160766</v>
      </c>
      <c r="G45" s="25">
        <v>9.7249999999999996</v>
      </c>
    </row>
    <row r="46" spans="1:7" x14ac:dyDescent="0.25">
      <c r="A46" t="s">
        <v>21</v>
      </c>
      <c r="B46" s="19">
        <v>36888.489583333336</v>
      </c>
      <c r="C46" s="20">
        <v>36526</v>
      </c>
      <c r="D46" t="s">
        <v>13</v>
      </c>
      <c r="E46" s="4">
        <v>-5000</v>
      </c>
      <c r="F46" s="4">
        <f t="shared" si="0"/>
        <v>-155000</v>
      </c>
      <c r="G46" s="25">
        <v>9.73</v>
      </c>
    </row>
    <row r="47" spans="1:7" x14ac:dyDescent="0.25">
      <c r="A47" t="s">
        <v>21</v>
      </c>
      <c r="B47" s="19">
        <v>36882.360949074071</v>
      </c>
      <c r="C47" s="20">
        <v>36526</v>
      </c>
      <c r="D47" t="s">
        <v>8</v>
      </c>
      <c r="E47" s="4">
        <v>-5000</v>
      </c>
      <c r="F47" s="4">
        <f t="shared" si="0"/>
        <v>-155000</v>
      </c>
      <c r="G47" s="25">
        <v>9.1850000000000005</v>
      </c>
    </row>
    <row r="48" spans="1:7" x14ac:dyDescent="0.25">
      <c r="A48" t="s">
        <v>20</v>
      </c>
      <c r="B48" s="19">
        <v>36882.428055555552</v>
      </c>
      <c r="C48" s="20">
        <v>36526</v>
      </c>
      <c r="D48" t="s">
        <v>8</v>
      </c>
      <c r="E48" s="4">
        <v>-5000</v>
      </c>
      <c r="F48" s="4">
        <f t="shared" si="0"/>
        <v>-155000</v>
      </c>
      <c r="G48" s="25">
        <v>8.9849999999999994</v>
      </c>
    </row>
    <row r="49" spans="1:7" x14ac:dyDescent="0.25">
      <c r="A49" t="s">
        <v>21</v>
      </c>
      <c r="B49" s="19">
        <v>36882.476805555554</v>
      </c>
      <c r="C49" s="20">
        <v>36526</v>
      </c>
      <c r="D49" t="s">
        <v>8</v>
      </c>
      <c r="E49" s="4">
        <v>-5000</v>
      </c>
      <c r="F49" s="4">
        <f t="shared" si="0"/>
        <v>-155000</v>
      </c>
      <c r="G49" s="25">
        <v>8.94</v>
      </c>
    </row>
    <row r="50" spans="1:7" x14ac:dyDescent="0.25">
      <c r="A50" t="s">
        <v>21</v>
      </c>
      <c r="B50" s="19">
        <v>36882.479328703703</v>
      </c>
      <c r="C50" s="20">
        <v>36526</v>
      </c>
      <c r="D50" t="s">
        <v>8</v>
      </c>
      <c r="E50" s="4">
        <v>-5000</v>
      </c>
      <c r="F50" s="4">
        <f t="shared" si="0"/>
        <v>-155000</v>
      </c>
      <c r="G50" s="25">
        <v>8.9250000000000007</v>
      </c>
    </row>
    <row r="51" spans="1:7" x14ac:dyDescent="0.25">
      <c r="A51" t="s">
        <v>21</v>
      </c>
      <c r="B51" s="19">
        <v>36882.480821759258</v>
      </c>
      <c r="C51" s="20">
        <v>36526</v>
      </c>
      <c r="D51" t="s">
        <v>8</v>
      </c>
      <c r="E51" s="4">
        <v>-5000</v>
      </c>
      <c r="F51" s="4">
        <f t="shared" si="0"/>
        <v>-155000</v>
      </c>
      <c r="G51" s="25">
        <v>8.91</v>
      </c>
    </row>
    <row r="52" spans="1:7" x14ac:dyDescent="0.25">
      <c r="A52" t="s">
        <v>27</v>
      </c>
      <c r="B52" s="19">
        <v>36886.368368055555</v>
      </c>
      <c r="C52" s="20">
        <v>36526</v>
      </c>
      <c r="D52" t="s">
        <v>8</v>
      </c>
      <c r="E52" s="4">
        <v>-5000</v>
      </c>
      <c r="F52" s="4">
        <f t="shared" si="0"/>
        <v>-155000</v>
      </c>
      <c r="G52" s="25">
        <v>8.8949999999999996</v>
      </c>
    </row>
    <row r="53" spans="1:7" x14ac:dyDescent="0.25">
      <c r="A53" t="s">
        <v>19</v>
      </c>
      <c r="B53" s="19">
        <v>36886.495034722226</v>
      </c>
      <c r="C53" s="20">
        <v>36526</v>
      </c>
      <c r="D53" t="s">
        <v>8</v>
      </c>
      <c r="E53" s="4">
        <v>-5000</v>
      </c>
      <c r="F53" s="4">
        <f t="shared" si="0"/>
        <v>-155000</v>
      </c>
      <c r="G53" s="25">
        <v>8.7349999999999994</v>
      </c>
    </row>
    <row r="54" spans="1:7" x14ac:dyDescent="0.25">
      <c r="A54" t="s">
        <v>30</v>
      </c>
      <c r="B54" s="19">
        <v>36886.569872685184</v>
      </c>
      <c r="C54" s="20">
        <v>36526</v>
      </c>
      <c r="D54" t="s">
        <v>8</v>
      </c>
      <c r="E54" s="4">
        <v>-5000</v>
      </c>
      <c r="F54" s="4">
        <f t="shared" si="0"/>
        <v>-155000</v>
      </c>
      <c r="G54" s="25">
        <v>8.74</v>
      </c>
    </row>
    <row r="55" spans="1:7" x14ac:dyDescent="0.25">
      <c r="A55" s="12" t="s">
        <v>21</v>
      </c>
      <c r="B55" s="19">
        <v>36887.363229166665</v>
      </c>
      <c r="C55" s="20">
        <v>36526</v>
      </c>
      <c r="D55" t="s">
        <v>8</v>
      </c>
      <c r="E55" s="4">
        <v>5000</v>
      </c>
      <c r="F55" s="4">
        <f t="shared" si="0"/>
        <v>155000</v>
      </c>
      <c r="G55" s="25">
        <v>8.625</v>
      </c>
    </row>
    <row r="56" spans="1:7" x14ac:dyDescent="0.25">
      <c r="A56" t="s">
        <v>47</v>
      </c>
      <c r="B56" s="19">
        <v>36888.379803240743</v>
      </c>
      <c r="C56" s="20">
        <v>36526</v>
      </c>
      <c r="D56" t="s">
        <v>8</v>
      </c>
      <c r="E56" s="4">
        <v>5000</v>
      </c>
      <c r="F56" s="4">
        <f t="shared" si="0"/>
        <v>155000</v>
      </c>
      <c r="G56" s="25">
        <v>8.4049999999999994</v>
      </c>
    </row>
    <row r="57" spans="1:7" x14ac:dyDescent="0.25">
      <c r="A57" t="s">
        <v>47</v>
      </c>
      <c r="B57" s="19">
        <v>36888.382569444446</v>
      </c>
      <c r="C57" s="20">
        <v>36526</v>
      </c>
      <c r="D57" t="s">
        <v>8</v>
      </c>
      <c r="E57" s="4">
        <v>5000</v>
      </c>
      <c r="F57" s="4">
        <f t="shared" si="0"/>
        <v>155000</v>
      </c>
      <c r="G57" s="25">
        <v>8.3049999999999997</v>
      </c>
    </row>
    <row r="58" spans="1:7" x14ac:dyDescent="0.25">
      <c r="A58" t="s">
        <v>49</v>
      </c>
      <c r="B58" s="19">
        <v>36888.387407407405</v>
      </c>
      <c r="C58" s="20">
        <v>36526</v>
      </c>
      <c r="D58" t="s">
        <v>8</v>
      </c>
      <c r="E58" s="4">
        <v>-5000</v>
      </c>
      <c r="F58" s="4">
        <f t="shared" si="0"/>
        <v>-155000</v>
      </c>
      <c r="G58" s="25">
        <v>8.3550000000000004</v>
      </c>
    </row>
    <row r="59" spans="1:7" x14ac:dyDescent="0.25">
      <c r="A59" t="s">
        <v>49</v>
      </c>
      <c r="B59" s="19">
        <v>36888.387673611112</v>
      </c>
      <c r="C59" s="20">
        <v>36526</v>
      </c>
      <c r="D59" t="s">
        <v>8</v>
      </c>
      <c r="E59" s="4">
        <v>5000</v>
      </c>
      <c r="F59" s="4">
        <f t="shared" si="0"/>
        <v>155000</v>
      </c>
      <c r="G59" s="25">
        <v>8.3550000000000004</v>
      </c>
    </row>
    <row r="60" spans="1:7" x14ac:dyDescent="0.25">
      <c r="A60" t="s">
        <v>47</v>
      </c>
      <c r="B60" s="19">
        <v>36888.387858796297</v>
      </c>
      <c r="C60" s="20">
        <v>36526</v>
      </c>
      <c r="D60" t="s">
        <v>8</v>
      </c>
      <c r="E60" s="4">
        <v>5000</v>
      </c>
      <c r="F60" s="4">
        <f t="shared" si="0"/>
        <v>155000</v>
      </c>
      <c r="G60" s="25">
        <v>8.3550000000000004</v>
      </c>
    </row>
    <row r="61" spans="1:7" x14ac:dyDescent="0.25">
      <c r="A61" t="s">
        <v>19</v>
      </c>
      <c r="B61" s="19">
        <v>36888.397766203707</v>
      </c>
      <c r="C61" s="20">
        <v>36526</v>
      </c>
      <c r="D61" t="s">
        <v>8</v>
      </c>
      <c r="E61" s="4">
        <v>-3500</v>
      </c>
      <c r="F61" s="4">
        <f t="shared" si="0"/>
        <v>-108500</v>
      </c>
      <c r="G61" s="25">
        <v>8.68</v>
      </c>
    </row>
    <row r="62" spans="1:7" x14ac:dyDescent="0.25">
      <c r="A62" t="s">
        <v>17</v>
      </c>
      <c r="B62" s="19">
        <v>36888.455254629633</v>
      </c>
      <c r="C62" s="20">
        <v>36526</v>
      </c>
      <c r="D62" t="s">
        <v>8</v>
      </c>
      <c r="E62" s="4">
        <v>5000</v>
      </c>
      <c r="F62" s="4">
        <f t="shared" si="0"/>
        <v>155000</v>
      </c>
      <c r="G62" s="25">
        <v>8.5649999999999995</v>
      </c>
    </row>
    <row r="63" spans="1:7" x14ac:dyDescent="0.25">
      <c r="A63" t="s">
        <v>17</v>
      </c>
      <c r="B63" s="19">
        <v>36888.456678240742</v>
      </c>
      <c r="C63" s="20">
        <v>36526</v>
      </c>
      <c r="D63" t="s">
        <v>8</v>
      </c>
      <c r="E63" s="4">
        <v>5000</v>
      </c>
      <c r="F63" s="4">
        <f t="shared" si="0"/>
        <v>155000</v>
      </c>
      <c r="G63" s="25">
        <v>8.5749999999999993</v>
      </c>
    </row>
    <row r="64" spans="1:7" x14ac:dyDescent="0.25">
      <c r="A64" t="s">
        <v>40</v>
      </c>
      <c r="B64" s="19">
        <v>36888.463483796295</v>
      </c>
      <c r="C64" s="20">
        <v>36526</v>
      </c>
      <c r="D64" t="s">
        <v>8</v>
      </c>
      <c r="E64" s="4">
        <v>-5000</v>
      </c>
      <c r="F64" s="4">
        <f t="shared" si="0"/>
        <v>-155000</v>
      </c>
      <c r="G64" s="25">
        <v>8.6</v>
      </c>
    </row>
    <row r="65" spans="1:7" x14ac:dyDescent="0.25">
      <c r="A65" t="s">
        <v>44</v>
      </c>
      <c r="B65" s="19">
        <v>36888.489583333336</v>
      </c>
      <c r="C65" s="20">
        <v>36526</v>
      </c>
      <c r="D65" t="s">
        <v>8</v>
      </c>
      <c r="E65" s="4">
        <v>10000</v>
      </c>
      <c r="F65" s="4">
        <f t="shared" si="0"/>
        <v>310000</v>
      </c>
      <c r="G65" s="25">
        <v>8.5500000000000007</v>
      </c>
    </row>
    <row r="66" spans="1:7" x14ac:dyDescent="0.25">
      <c r="A66" t="s">
        <v>24</v>
      </c>
      <c r="B66" s="19">
        <v>36882.490578703706</v>
      </c>
      <c r="C66" s="20">
        <v>36526</v>
      </c>
      <c r="D66" t="s">
        <v>22</v>
      </c>
      <c r="E66" s="4">
        <v>-410</v>
      </c>
      <c r="F66" s="4">
        <f t="shared" ref="F66:F113" si="1">E66*31</f>
        <v>-12710</v>
      </c>
      <c r="G66" s="25">
        <v>9.01</v>
      </c>
    </row>
    <row r="67" spans="1:7" x14ac:dyDescent="0.25">
      <c r="A67" t="s">
        <v>27</v>
      </c>
      <c r="B67" s="19">
        <v>36886.387118055558</v>
      </c>
      <c r="C67" s="20">
        <v>36526</v>
      </c>
      <c r="D67" t="s">
        <v>22</v>
      </c>
      <c r="E67" s="4">
        <v>-5000</v>
      </c>
      <c r="F67" s="4">
        <f t="shared" si="1"/>
        <v>-155000</v>
      </c>
      <c r="G67" s="25">
        <v>8.8000000000000007</v>
      </c>
    </row>
    <row r="68" spans="1:7" x14ac:dyDescent="0.25">
      <c r="A68" t="s">
        <v>28</v>
      </c>
      <c r="B68" s="19">
        <v>36886.432083333333</v>
      </c>
      <c r="C68" s="20">
        <v>36526</v>
      </c>
      <c r="D68" t="s">
        <v>22</v>
      </c>
      <c r="E68" s="4">
        <v>-5000</v>
      </c>
      <c r="F68" s="4">
        <f t="shared" si="1"/>
        <v>-155000</v>
      </c>
      <c r="G68" s="25">
        <v>8.82</v>
      </c>
    </row>
    <row r="69" spans="1:7" x14ac:dyDescent="0.25">
      <c r="A69" t="s">
        <v>28</v>
      </c>
      <c r="B69" s="19">
        <v>36886.432291666664</v>
      </c>
      <c r="C69" s="20">
        <v>36526</v>
      </c>
      <c r="D69" t="s">
        <v>22</v>
      </c>
      <c r="E69" s="4">
        <v>-5000</v>
      </c>
      <c r="F69" s="4">
        <f t="shared" si="1"/>
        <v>-155000</v>
      </c>
      <c r="G69" s="25">
        <v>8.82</v>
      </c>
    </row>
    <row r="70" spans="1:7" x14ac:dyDescent="0.25">
      <c r="A70" t="s">
        <v>21</v>
      </c>
      <c r="B70" s="19">
        <v>36887.375</v>
      </c>
      <c r="C70" s="20">
        <v>36526</v>
      </c>
      <c r="D70" t="s">
        <v>22</v>
      </c>
      <c r="E70" s="4">
        <v>5000</v>
      </c>
      <c r="F70" s="4">
        <f t="shared" si="1"/>
        <v>155000</v>
      </c>
      <c r="G70" s="25">
        <v>8.76</v>
      </c>
    </row>
    <row r="71" spans="1:7" x14ac:dyDescent="0.25">
      <c r="A71" t="s">
        <v>26</v>
      </c>
      <c r="B71" s="19">
        <v>36887.375</v>
      </c>
      <c r="C71" s="20">
        <v>36526</v>
      </c>
      <c r="D71" t="s">
        <v>22</v>
      </c>
      <c r="E71" s="4">
        <v>5000</v>
      </c>
      <c r="F71" s="4">
        <f t="shared" si="1"/>
        <v>155000</v>
      </c>
      <c r="G71" s="25">
        <v>8.68</v>
      </c>
    </row>
    <row r="72" spans="1:7" x14ac:dyDescent="0.25">
      <c r="A72" s="12" t="s">
        <v>27</v>
      </c>
      <c r="B72" s="19">
        <v>36887.406006944446</v>
      </c>
      <c r="C72" s="20">
        <v>36526</v>
      </c>
      <c r="D72" t="s">
        <v>22</v>
      </c>
      <c r="E72" s="4">
        <v>-5000</v>
      </c>
      <c r="F72" s="4">
        <f t="shared" si="1"/>
        <v>-155000</v>
      </c>
      <c r="G72" s="25">
        <v>8.81</v>
      </c>
    </row>
    <row r="73" spans="1:7" x14ac:dyDescent="0.25">
      <c r="A73" s="12" t="s">
        <v>16</v>
      </c>
      <c r="B73" s="19">
        <v>36887.435972222222</v>
      </c>
      <c r="C73" s="20">
        <v>36526</v>
      </c>
      <c r="D73" t="s">
        <v>22</v>
      </c>
      <c r="E73" s="4">
        <v>5000</v>
      </c>
      <c r="F73" s="4">
        <f t="shared" si="1"/>
        <v>155000</v>
      </c>
      <c r="G73" s="25">
        <v>8.69</v>
      </c>
    </row>
    <row r="74" spans="1:7" x14ac:dyDescent="0.25">
      <c r="A74" s="12" t="s">
        <v>27</v>
      </c>
      <c r="B74" s="19">
        <v>36887.436828703707</v>
      </c>
      <c r="C74" s="20">
        <v>36526</v>
      </c>
      <c r="D74" t="s">
        <v>22</v>
      </c>
      <c r="E74" s="4">
        <v>-5000</v>
      </c>
      <c r="F74" s="4">
        <f t="shared" si="1"/>
        <v>-155000</v>
      </c>
      <c r="G74" s="25">
        <v>8.73</v>
      </c>
    </row>
    <row r="75" spans="1:7" x14ac:dyDescent="0.25">
      <c r="A75" s="12" t="s">
        <v>27</v>
      </c>
      <c r="B75" s="19">
        <v>36887.441516203704</v>
      </c>
      <c r="C75" s="20">
        <v>36526</v>
      </c>
      <c r="D75" t="s">
        <v>22</v>
      </c>
      <c r="E75" s="4">
        <v>-5000</v>
      </c>
      <c r="F75" s="4">
        <f t="shared" si="1"/>
        <v>-155000</v>
      </c>
      <c r="G75" s="25">
        <v>8.74</v>
      </c>
    </row>
    <row r="76" spans="1:7" x14ac:dyDescent="0.25">
      <c r="A76" s="12" t="s">
        <v>16</v>
      </c>
      <c r="B76" s="19">
        <v>36887.452719907407</v>
      </c>
      <c r="C76" s="20">
        <v>36526</v>
      </c>
      <c r="D76" t="s">
        <v>22</v>
      </c>
      <c r="E76" s="4">
        <v>5000</v>
      </c>
      <c r="F76" s="4">
        <f t="shared" si="1"/>
        <v>155000</v>
      </c>
      <c r="G76" s="25">
        <v>8.68</v>
      </c>
    </row>
    <row r="77" spans="1:7" x14ac:dyDescent="0.25">
      <c r="A77" s="12" t="s">
        <v>16</v>
      </c>
      <c r="B77" s="19">
        <v>36887.528171296297</v>
      </c>
      <c r="C77" s="20">
        <v>36526</v>
      </c>
      <c r="D77" t="s">
        <v>22</v>
      </c>
      <c r="E77" s="4">
        <v>5000</v>
      </c>
      <c r="F77" s="4">
        <f t="shared" si="1"/>
        <v>155000</v>
      </c>
      <c r="G77" s="25">
        <v>8.66</v>
      </c>
    </row>
    <row r="78" spans="1:7" x14ac:dyDescent="0.25">
      <c r="A78" t="s">
        <v>32</v>
      </c>
      <c r="B78" s="19">
        <v>36887.583333333336</v>
      </c>
      <c r="C78" s="20">
        <v>36526</v>
      </c>
      <c r="D78" t="s">
        <v>22</v>
      </c>
      <c r="E78" s="4">
        <v>5000</v>
      </c>
      <c r="F78" s="4">
        <f t="shared" si="1"/>
        <v>155000</v>
      </c>
      <c r="G78" s="25">
        <v>8.6300000000000008</v>
      </c>
    </row>
    <row r="79" spans="1:7" x14ac:dyDescent="0.25">
      <c r="A79" t="s">
        <v>36</v>
      </c>
      <c r="B79" s="19">
        <v>36887.583333333336</v>
      </c>
      <c r="C79" s="20">
        <v>36526</v>
      </c>
      <c r="D79" t="s">
        <v>22</v>
      </c>
      <c r="E79" s="4">
        <v>6172</v>
      </c>
      <c r="F79" s="4">
        <f t="shared" si="1"/>
        <v>191332</v>
      </c>
      <c r="G79" s="25">
        <v>8.7200000000000006</v>
      </c>
    </row>
    <row r="80" spans="1:7" x14ac:dyDescent="0.25">
      <c r="A80" t="s">
        <v>38</v>
      </c>
      <c r="B80" s="19">
        <v>36887.583333333336</v>
      </c>
      <c r="C80" s="20">
        <v>36526</v>
      </c>
      <c r="D80" t="s">
        <v>22</v>
      </c>
      <c r="E80" s="4">
        <v>4000</v>
      </c>
      <c r="F80" s="4">
        <f t="shared" si="1"/>
        <v>124000</v>
      </c>
      <c r="G80" s="25">
        <v>8.75</v>
      </c>
    </row>
    <row r="81" spans="1:7" x14ac:dyDescent="0.25">
      <c r="A81" t="s">
        <v>50</v>
      </c>
      <c r="B81" s="19">
        <v>36888.393807870372</v>
      </c>
      <c r="C81" s="20">
        <v>36526</v>
      </c>
      <c r="D81" t="s">
        <v>22</v>
      </c>
      <c r="E81" s="4">
        <v>5000</v>
      </c>
      <c r="F81" s="4">
        <f t="shared" si="1"/>
        <v>155000</v>
      </c>
      <c r="G81" s="25">
        <v>8.5</v>
      </c>
    </row>
    <row r="82" spans="1:7" x14ac:dyDescent="0.25">
      <c r="A82" t="s">
        <v>50</v>
      </c>
      <c r="B82" s="19">
        <v>36888.400092592594</v>
      </c>
      <c r="C82" s="20">
        <v>36526</v>
      </c>
      <c r="D82" t="s">
        <v>22</v>
      </c>
      <c r="E82" s="4">
        <v>5000</v>
      </c>
      <c r="F82" s="4">
        <f t="shared" si="1"/>
        <v>155000</v>
      </c>
      <c r="G82" s="25">
        <v>8.58</v>
      </c>
    </row>
    <row r="83" spans="1:7" x14ac:dyDescent="0.25">
      <c r="A83" t="s">
        <v>50</v>
      </c>
      <c r="B83" s="19">
        <v>36888.447835648149</v>
      </c>
      <c r="C83" s="20">
        <v>36526</v>
      </c>
      <c r="D83" t="s">
        <v>22</v>
      </c>
      <c r="E83" s="4">
        <v>5000</v>
      </c>
      <c r="F83" s="4">
        <f t="shared" si="1"/>
        <v>155000</v>
      </c>
      <c r="G83" s="25">
        <v>8.56</v>
      </c>
    </row>
    <row r="84" spans="1:7" x14ac:dyDescent="0.25">
      <c r="A84" t="s">
        <v>50</v>
      </c>
      <c r="B84" s="19">
        <v>36888.452835648146</v>
      </c>
      <c r="C84" s="20">
        <v>36526</v>
      </c>
      <c r="D84" t="s">
        <v>22</v>
      </c>
      <c r="E84" s="4">
        <v>5000</v>
      </c>
      <c r="F84" s="4">
        <f t="shared" si="1"/>
        <v>155000</v>
      </c>
      <c r="G84" s="25">
        <v>8.6349999999999998</v>
      </c>
    </row>
    <row r="85" spans="1:7" x14ac:dyDescent="0.25">
      <c r="A85" t="s">
        <v>29</v>
      </c>
      <c r="B85" s="19">
        <v>36888.456562500003</v>
      </c>
      <c r="C85" s="20">
        <v>36526</v>
      </c>
      <c r="D85" t="s">
        <v>22</v>
      </c>
      <c r="E85" s="4">
        <v>5000</v>
      </c>
      <c r="F85" s="4">
        <f t="shared" si="1"/>
        <v>155000</v>
      </c>
      <c r="G85" s="25">
        <v>8.5749999999999993</v>
      </c>
    </row>
    <row r="86" spans="1:7" x14ac:dyDescent="0.25">
      <c r="A86" t="s">
        <v>29</v>
      </c>
      <c r="B86" s="19">
        <v>36888.523194444446</v>
      </c>
      <c r="C86" s="20">
        <v>36526</v>
      </c>
      <c r="D86" t="s">
        <v>22</v>
      </c>
      <c r="E86" s="4">
        <v>5000</v>
      </c>
      <c r="F86" s="4">
        <f t="shared" si="1"/>
        <v>155000</v>
      </c>
      <c r="G86" s="25">
        <v>8.4749999999999996</v>
      </c>
    </row>
    <row r="87" spans="1:7" x14ac:dyDescent="0.25">
      <c r="A87" t="s">
        <v>45</v>
      </c>
      <c r="B87" s="19">
        <v>36888.552083333336</v>
      </c>
      <c r="C87" s="20">
        <v>36526</v>
      </c>
      <c r="D87" t="s">
        <v>22</v>
      </c>
      <c r="E87" s="4">
        <v>1200</v>
      </c>
      <c r="F87" s="4">
        <f t="shared" si="1"/>
        <v>37200</v>
      </c>
      <c r="G87" s="25">
        <v>8.5350000000000001</v>
      </c>
    </row>
    <row r="88" spans="1:7" x14ac:dyDescent="0.25">
      <c r="A88" t="s">
        <v>45</v>
      </c>
      <c r="B88" s="19">
        <v>36888.552083333336</v>
      </c>
      <c r="C88" s="20">
        <v>36526</v>
      </c>
      <c r="D88" t="s">
        <v>22</v>
      </c>
      <c r="E88" s="4">
        <v>2182</v>
      </c>
      <c r="F88" s="4">
        <f t="shared" si="1"/>
        <v>67642</v>
      </c>
      <c r="G88" s="25">
        <v>8.5150000000000006</v>
      </c>
    </row>
    <row r="89" spans="1:7" x14ac:dyDescent="0.25">
      <c r="A89" t="s">
        <v>45</v>
      </c>
      <c r="B89" s="19">
        <v>36888.552083333336</v>
      </c>
      <c r="C89" s="20">
        <v>36526</v>
      </c>
      <c r="D89" t="s">
        <v>22</v>
      </c>
      <c r="E89" s="4">
        <v>698</v>
      </c>
      <c r="F89" s="4">
        <f t="shared" si="1"/>
        <v>21638</v>
      </c>
      <c r="G89" s="25">
        <v>8.5150000000000006</v>
      </c>
    </row>
    <row r="90" spans="1:7" x14ac:dyDescent="0.25">
      <c r="A90" t="s">
        <v>15</v>
      </c>
      <c r="B90" s="19">
        <v>36882.356724537036</v>
      </c>
      <c r="C90" s="20">
        <v>36526</v>
      </c>
      <c r="D90" t="s">
        <v>6</v>
      </c>
      <c r="E90" s="4">
        <v>-5000</v>
      </c>
      <c r="F90" s="4">
        <f t="shared" si="1"/>
        <v>-155000</v>
      </c>
      <c r="G90" s="25">
        <v>17.48</v>
      </c>
    </row>
    <row r="91" spans="1:7" x14ac:dyDescent="0.25">
      <c r="A91" t="s">
        <v>15</v>
      </c>
      <c r="B91" s="19">
        <v>36882.410567129627</v>
      </c>
      <c r="C91" s="20">
        <v>36526</v>
      </c>
      <c r="D91" t="s">
        <v>6</v>
      </c>
      <c r="E91" s="4">
        <v>-5000</v>
      </c>
      <c r="F91" s="4">
        <f t="shared" si="1"/>
        <v>-155000</v>
      </c>
      <c r="G91" s="25">
        <v>17.73</v>
      </c>
    </row>
    <row r="92" spans="1:7" x14ac:dyDescent="0.25">
      <c r="A92" t="s">
        <v>15</v>
      </c>
      <c r="B92" s="19">
        <v>36886.351840277777</v>
      </c>
      <c r="C92" s="20">
        <v>36526</v>
      </c>
      <c r="D92" t="s">
        <v>6</v>
      </c>
      <c r="E92" s="4">
        <v>-5000</v>
      </c>
      <c r="F92" s="4">
        <f t="shared" si="1"/>
        <v>-155000</v>
      </c>
      <c r="G92" s="25">
        <v>17.7</v>
      </c>
    </row>
    <row r="93" spans="1:7" x14ac:dyDescent="0.25">
      <c r="A93" t="s">
        <v>15</v>
      </c>
      <c r="B93" s="19">
        <v>36886.474849537037</v>
      </c>
      <c r="C93" s="20">
        <v>36526</v>
      </c>
      <c r="D93" t="s">
        <v>6</v>
      </c>
      <c r="E93" s="4">
        <v>-5000</v>
      </c>
      <c r="F93" s="4">
        <f t="shared" si="1"/>
        <v>-155000</v>
      </c>
      <c r="G93" s="25">
        <v>17.02</v>
      </c>
    </row>
    <row r="94" spans="1:7" x14ac:dyDescent="0.25">
      <c r="A94" s="12" t="s">
        <v>15</v>
      </c>
      <c r="B94" s="19">
        <v>36887.407546296294</v>
      </c>
      <c r="C94" s="20">
        <v>36526</v>
      </c>
      <c r="D94" t="s">
        <v>6</v>
      </c>
      <c r="E94" s="4">
        <v>-5000</v>
      </c>
      <c r="F94" s="4">
        <f t="shared" si="1"/>
        <v>-155000</v>
      </c>
      <c r="G94" s="25">
        <v>16.079999999999998</v>
      </c>
    </row>
    <row r="95" spans="1:7" x14ac:dyDescent="0.25">
      <c r="A95" s="12" t="s">
        <v>15</v>
      </c>
      <c r="B95" s="19">
        <v>36887.407847222225</v>
      </c>
      <c r="C95" s="20">
        <v>36526</v>
      </c>
      <c r="D95" t="s">
        <v>6</v>
      </c>
      <c r="E95" s="4">
        <v>-5000</v>
      </c>
      <c r="F95" s="4">
        <f t="shared" si="1"/>
        <v>-155000</v>
      </c>
      <c r="G95" s="25">
        <v>16.18</v>
      </c>
    </row>
    <row r="96" spans="1:7" x14ac:dyDescent="0.25">
      <c r="A96" s="12" t="s">
        <v>25</v>
      </c>
      <c r="B96" s="19">
        <v>36887.416666666664</v>
      </c>
      <c r="C96" s="20">
        <v>36526</v>
      </c>
      <c r="D96" t="s">
        <v>6</v>
      </c>
      <c r="E96" s="4">
        <v>5000</v>
      </c>
      <c r="F96" s="4">
        <f t="shared" si="1"/>
        <v>155000</v>
      </c>
      <c r="G96" s="25">
        <v>16.100000000000001</v>
      </c>
    </row>
    <row r="97" spans="1:7" x14ac:dyDescent="0.25">
      <c r="A97" s="12" t="s">
        <v>25</v>
      </c>
      <c r="B97" s="19">
        <v>36887.422164351854</v>
      </c>
      <c r="C97" s="20">
        <v>36526</v>
      </c>
      <c r="D97" t="s">
        <v>6</v>
      </c>
      <c r="E97" s="4">
        <v>5000</v>
      </c>
      <c r="F97" s="4">
        <f t="shared" si="1"/>
        <v>155000</v>
      </c>
      <c r="G97" s="25">
        <v>16.04</v>
      </c>
    </row>
    <row r="98" spans="1:7" x14ac:dyDescent="0.25">
      <c r="A98" s="12" t="s">
        <v>17</v>
      </c>
      <c r="B98" s="19">
        <v>36887.486747685187</v>
      </c>
      <c r="C98" s="20">
        <v>36526</v>
      </c>
      <c r="D98" t="s">
        <v>6</v>
      </c>
      <c r="E98" s="4">
        <v>5000</v>
      </c>
      <c r="F98" s="4">
        <f t="shared" si="1"/>
        <v>155000</v>
      </c>
      <c r="G98" s="25">
        <v>15.98</v>
      </c>
    </row>
    <row r="99" spans="1:7" x14ac:dyDescent="0.25">
      <c r="A99" s="12" t="s">
        <v>27</v>
      </c>
      <c r="B99" s="19">
        <v>36887.488333333335</v>
      </c>
      <c r="C99" s="20">
        <v>36526</v>
      </c>
      <c r="D99" t="s">
        <v>6</v>
      </c>
      <c r="E99" s="4">
        <v>-5000</v>
      </c>
      <c r="F99" s="4">
        <f t="shared" si="1"/>
        <v>-155000</v>
      </c>
      <c r="G99" s="25">
        <v>16.059999999999999</v>
      </c>
    </row>
    <row r="100" spans="1:7" x14ac:dyDescent="0.25">
      <c r="A100" s="12" t="s">
        <v>41</v>
      </c>
      <c r="B100" s="19">
        <v>36887.505439814813</v>
      </c>
      <c r="C100" s="20">
        <v>36526</v>
      </c>
      <c r="D100" t="s">
        <v>6</v>
      </c>
      <c r="E100" s="4">
        <v>5000</v>
      </c>
      <c r="F100" s="4">
        <f t="shared" si="1"/>
        <v>155000</v>
      </c>
      <c r="G100" s="25">
        <v>15.94</v>
      </c>
    </row>
    <row r="101" spans="1:7" x14ac:dyDescent="0.25">
      <c r="A101" t="s">
        <v>35</v>
      </c>
      <c r="B101" s="19">
        <v>36887.583333333336</v>
      </c>
      <c r="C101" s="20">
        <v>36526</v>
      </c>
      <c r="D101" t="s">
        <v>6</v>
      </c>
      <c r="E101" s="4">
        <v>-6650</v>
      </c>
      <c r="F101" s="4">
        <f t="shared" si="1"/>
        <v>-206150</v>
      </c>
      <c r="G101" s="25">
        <v>16.2</v>
      </c>
    </row>
    <row r="102" spans="1:7" x14ac:dyDescent="0.25">
      <c r="A102" t="s">
        <v>15</v>
      </c>
      <c r="B102" s="19">
        <v>36887.583333333336</v>
      </c>
      <c r="C102" s="20">
        <v>36526</v>
      </c>
      <c r="D102" t="s">
        <v>6</v>
      </c>
      <c r="E102" s="4">
        <v>-5000</v>
      </c>
      <c r="F102" s="4">
        <f t="shared" si="1"/>
        <v>-155000</v>
      </c>
      <c r="G102" s="25">
        <v>16.5</v>
      </c>
    </row>
    <row r="103" spans="1:7" x14ac:dyDescent="0.25">
      <c r="A103" s="12" t="s">
        <v>27</v>
      </c>
      <c r="B103" s="19">
        <v>36887.589444444442</v>
      </c>
      <c r="C103" s="20">
        <v>36526</v>
      </c>
      <c r="D103" t="s">
        <v>6</v>
      </c>
      <c r="E103" s="4">
        <v>-5000</v>
      </c>
      <c r="F103" s="4">
        <f t="shared" si="1"/>
        <v>-155000</v>
      </c>
      <c r="G103" s="25">
        <v>16.239999999999998</v>
      </c>
    </row>
    <row r="104" spans="1:7" x14ac:dyDescent="0.25">
      <c r="A104" s="12" t="s">
        <v>41</v>
      </c>
      <c r="B104" s="19">
        <v>36887.589884259258</v>
      </c>
      <c r="C104" s="20">
        <v>36526</v>
      </c>
      <c r="D104" t="s">
        <v>6</v>
      </c>
      <c r="E104" s="4">
        <v>5000</v>
      </c>
      <c r="F104" s="4">
        <f t="shared" si="1"/>
        <v>155000</v>
      </c>
      <c r="G104" s="25">
        <v>16.14</v>
      </c>
    </row>
    <row r="105" spans="1:7" x14ac:dyDescent="0.25">
      <c r="A105" s="12" t="s">
        <v>41</v>
      </c>
      <c r="B105" s="19">
        <v>36887.632361111115</v>
      </c>
      <c r="C105" s="20">
        <v>36526</v>
      </c>
      <c r="D105" t="s">
        <v>6</v>
      </c>
      <c r="E105" s="4">
        <v>5000</v>
      </c>
      <c r="F105" s="4">
        <f t="shared" si="1"/>
        <v>155000</v>
      </c>
      <c r="G105" s="25">
        <v>16.004999999999999</v>
      </c>
    </row>
    <row r="106" spans="1:7" x14ac:dyDescent="0.25">
      <c r="A106" t="s">
        <v>51</v>
      </c>
      <c r="B106" s="19">
        <v>36888.403738425928</v>
      </c>
      <c r="C106" s="20">
        <v>36526</v>
      </c>
      <c r="D106" t="s">
        <v>6</v>
      </c>
      <c r="E106" s="4">
        <v>5000</v>
      </c>
      <c r="F106" s="4">
        <f t="shared" si="1"/>
        <v>155000</v>
      </c>
      <c r="G106" s="25">
        <v>14.33</v>
      </c>
    </row>
    <row r="107" spans="1:7" x14ac:dyDescent="0.25">
      <c r="A107" t="s">
        <v>51</v>
      </c>
      <c r="B107" s="19">
        <v>36888.412453703706</v>
      </c>
      <c r="C107" s="20">
        <v>36526</v>
      </c>
      <c r="D107" t="s">
        <v>6</v>
      </c>
      <c r="E107" s="4">
        <v>5000</v>
      </c>
      <c r="F107" s="4">
        <f t="shared" si="1"/>
        <v>155000</v>
      </c>
      <c r="G107" s="25">
        <v>13.51</v>
      </c>
    </row>
    <row r="108" spans="1:7" x14ac:dyDescent="0.25">
      <c r="A108" t="s">
        <v>16</v>
      </c>
      <c r="B108" s="19">
        <v>36888.413472222222</v>
      </c>
      <c r="C108" s="20">
        <v>36526</v>
      </c>
      <c r="D108" t="s">
        <v>6</v>
      </c>
      <c r="E108" s="4">
        <v>-5000</v>
      </c>
      <c r="F108" s="4">
        <f t="shared" si="1"/>
        <v>-155000</v>
      </c>
      <c r="G108" s="25">
        <v>13.815</v>
      </c>
    </row>
    <row r="109" spans="1:7" x14ac:dyDescent="0.25">
      <c r="A109" t="s">
        <v>51</v>
      </c>
      <c r="B109" s="19">
        <v>36888.414270833331</v>
      </c>
      <c r="C109" s="20">
        <v>36526</v>
      </c>
      <c r="D109" t="s">
        <v>6</v>
      </c>
      <c r="E109" s="4">
        <v>5000</v>
      </c>
      <c r="F109" s="4">
        <f t="shared" si="1"/>
        <v>155000</v>
      </c>
      <c r="G109" s="25">
        <v>13.315</v>
      </c>
    </row>
    <row r="110" spans="1:7" x14ac:dyDescent="0.25">
      <c r="A110" t="s">
        <v>51</v>
      </c>
      <c r="B110" s="19">
        <v>36888.44121527778</v>
      </c>
      <c r="C110" s="20">
        <v>36526</v>
      </c>
      <c r="D110" t="s">
        <v>6</v>
      </c>
      <c r="E110" s="4">
        <v>5000</v>
      </c>
      <c r="F110" s="4">
        <f t="shared" si="1"/>
        <v>155000</v>
      </c>
      <c r="G110" s="25">
        <v>13.42</v>
      </c>
    </row>
    <row r="111" spans="1:7" x14ac:dyDescent="0.25">
      <c r="A111" t="s">
        <v>42</v>
      </c>
      <c r="B111" s="19">
        <v>36888.458333333336</v>
      </c>
      <c r="C111" s="20">
        <v>36526</v>
      </c>
      <c r="D111" t="s">
        <v>6</v>
      </c>
      <c r="E111" s="4">
        <v>-5000</v>
      </c>
      <c r="F111" s="4">
        <f t="shared" si="1"/>
        <v>-155000</v>
      </c>
      <c r="G111" s="25">
        <v>14.914999999999999</v>
      </c>
    </row>
    <row r="112" spans="1:7" x14ac:dyDescent="0.25">
      <c r="A112" t="s">
        <v>43</v>
      </c>
      <c r="B112" s="19">
        <v>36888.541666666664</v>
      </c>
      <c r="C112" s="20">
        <v>36526</v>
      </c>
      <c r="D112" t="s">
        <v>13</v>
      </c>
      <c r="E112" s="4">
        <v>-6840</v>
      </c>
      <c r="F112" s="4">
        <f t="shared" si="1"/>
        <v>-212040</v>
      </c>
      <c r="G112" s="25">
        <v>9.7899999999999991</v>
      </c>
    </row>
    <row r="113" spans="1:7" x14ac:dyDescent="0.25">
      <c r="A113" t="s">
        <v>29</v>
      </c>
      <c r="B113" s="19">
        <v>36888.574999999997</v>
      </c>
      <c r="C113" s="20">
        <v>36526</v>
      </c>
      <c r="D113" t="s">
        <v>22</v>
      </c>
      <c r="E113" s="4">
        <v>5000</v>
      </c>
      <c r="F113" s="4">
        <f t="shared" si="1"/>
        <v>155000</v>
      </c>
      <c r="G113" s="25">
        <v>8.4749999999999996</v>
      </c>
    </row>
  </sheetData>
  <pageMargins left="0.75" right="0.75" top="1" bottom="1" header="0.5" footer="0.5"/>
  <pageSetup scale="73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PHYS_ByPoint</vt:lpstr>
      <vt:lpstr>PHYS_ByDate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Havlíček Jan</cp:lastModifiedBy>
  <cp:lastPrinted>2000-12-28T19:42:51Z</cp:lastPrinted>
  <dcterms:created xsi:type="dcterms:W3CDTF">2000-07-26T15:47:40Z</dcterms:created>
  <dcterms:modified xsi:type="dcterms:W3CDTF">2023-09-10T11:15:25Z</dcterms:modified>
</cp:coreProperties>
</file>