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20" windowWidth="14700" windowHeight="7932"/>
  </bookViews>
  <sheets>
    <sheet name="Implied(peak)" sheetId="26334" r:id="rId1"/>
    <sheet name="SPhr" sheetId="26333" r:id="rId2"/>
    <sheet name="NPhr" sheetId="26332" r:id="rId3"/>
    <sheet name="NWhr" sheetId="944" r:id="rId4"/>
  </sheets>
  <externalReferences>
    <externalReference r:id="rId5"/>
    <externalReference r:id="rId6"/>
  </externalReferences>
  <definedNames>
    <definedName name="AggLkp">#REF!</definedName>
    <definedName name="Calendar">[2]Calendar!$A$3:$M$302</definedName>
    <definedName name="cCols">COUNTA(#REF!)</definedName>
    <definedName name="cgtrans" localSheetId="0">'Implied(peak)'!#REF!</definedName>
    <definedName name="cRows">COUNTA(#REF!)</definedName>
    <definedName name="CurrDate">#REF!</definedName>
    <definedName name="DeltaA">[1]DATA!$AF$5:$AF$500</definedName>
    <definedName name="DeltaB">[1]DATA!$AG$5:$AG$500</definedName>
    <definedName name="From">[1]DATA!$B$5:$B$500</definedName>
    <definedName name="fStart">#REF!</definedName>
    <definedName name="FTRPositionLoc">#REF!</definedName>
    <definedName name="FTRPositionName">#REF!</definedName>
    <definedName name="heatrate" localSheetId="0">'Implied(peak)'!#REF!</definedName>
    <definedName name="Include">[1]DATA!$L$5:$L$500</definedName>
    <definedName name="Month">[1]DATA!$A$5:$A$500</definedName>
    <definedName name="om" localSheetId="0">'Implied(peak)'!#REF!</definedName>
    <definedName name="P_OP?">[1]DATA!$G$5:$G$500</definedName>
    <definedName name="PriorDate">#REF!</definedName>
    <definedName name="PVMWHs">[1]DATA!$S$5:$S$500</definedName>
    <definedName name="sanjuantrans" localSheetId="0">'Implied(peak)'!#REF!</definedName>
    <definedName name="socaltrans" localSheetId="0">'Implied(peak)'!#REF!</definedName>
    <definedName name="sumastrans" localSheetId="0">'Implied(peak)'!#REF!</definedName>
    <definedName name="Tim">[1]DATA!$H$5:$H$500</definedName>
    <definedName name="To">[1]DATA!$C$5:$C$500</definedName>
  </definedNames>
  <calcPr calcId="0" calcMode="manual"/>
</workbook>
</file>

<file path=xl/calcChain.xml><?xml version="1.0" encoding="utf-8"?>
<calcChain xmlns="http://schemas.openxmlformats.org/spreadsheetml/2006/main">
  <c r="B5" i="26334" l="1"/>
  <c r="C5" i="26334"/>
  <c r="D5" i="26334"/>
  <c r="E5" i="26334"/>
  <c r="M5" i="26334"/>
  <c r="N5" i="26334"/>
  <c r="O5" i="26334"/>
  <c r="P5" i="26334"/>
  <c r="B6" i="26334"/>
  <c r="C6" i="26334"/>
  <c r="D6" i="26334"/>
  <c r="E6" i="26334"/>
  <c r="M6" i="26334"/>
  <c r="N6" i="26334"/>
  <c r="O6" i="26334"/>
  <c r="P6" i="26334"/>
  <c r="B7" i="26334"/>
  <c r="C7" i="26334"/>
  <c r="D7" i="26334"/>
  <c r="E7" i="26334"/>
  <c r="M7" i="26334"/>
  <c r="N7" i="26334"/>
  <c r="O7" i="26334"/>
  <c r="P7" i="26334"/>
  <c r="B8" i="26334"/>
  <c r="C8" i="26334"/>
  <c r="D8" i="26334"/>
  <c r="E8" i="26334"/>
  <c r="M8" i="26334"/>
  <c r="N8" i="26334"/>
  <c r="O8" i="26334"/>
  <c r="P8" i="26334"/>
  <c r="B9" i="26334"/>
  <c r="C9" i="26334"/>
  <c r="D9" i="26334"/>
  <c r="E9" i="26334"/>
  <c r="M9" i="26334"/>
  <c r="N9" i="26334"/>
  <c r="O9" i="26334"/>
  <c r="P9" i="26334"/>
  <c r="B10" i="26334"/>
  <c r="C10" i="26334"/>
  <c r="D10" i="26334"/>
  <c r="E10" i="26334"/>
  <c r="M10" i="26334"/>
  <c r="N10" i="26334"/>
  <c r="O10" i="26334"/>
  <c r="P10" i="26334"/>
  <c r="B11" i="26334"/>
  <c r="C11" i="26334"/>
  <c r="D11" i="26334"/>
  <c r="E11" i="26334"/>
  <c r="M11" i="26334"/>
  <c r="N11" i="26334"/>
  <c r="O11" i="26334"/>
  <c r="P11" i="26334"/>
  <c r="B12" i="26334"/>
  <c r="C12" i="26334"/>
  <c r="D12" i="26334"/>
  <c r="E12" i="26334"/>
  <c r="M12" i="26334"/>
  <c r="N12" i="26334"/>
  <c r="O12" i="26334"/>
  <c r="P12" i="26334"/>
  <c r="B13" i="26334"/>
  <c r="C13" i="26334"/>
  <c r="D13" i="26334"/>
  <c r="E13" i="26334"/>
  <c r="M13" i="26334"/>
  <c r="N13" i="26334"/>
  <c r="O13" i="26334"/>
  <c r="P13" i="26334"/>
  <c r="B14" i="26334"/>
  <c r="C14" i="26334"/>
  <c r="D14" i="26334"/>
  <c r="E14" i="26334"/>
  <c r="M14" i="26334"/>
  <c r="N14" i="26334"/>
  <c r="O14" i="26334"/>
  <c r="P14" i="26334"/>
  <c r="B15" i="26334"/>
  <c r="C15" i="26334"/>
  <c r="D15" i="26334"/>
  <c r="E15" i="26334"/>
  <c r="M15" i="26334"/>
  <c r="N15" i="26334"/>
  <c r="O15" i="26334"/>
  <c r="P15" i="26334"/>
  <c r="B16" i="26334"/>
  <c r="C16" i="26334"/>
  <c r="D16" i="26334"/>
  <c r="E16" i="26334"/>
  <c r="M16" i="26334"/>
  <c r="N16" i="26334"/>
  <c r="O16" i="26334"/>
  <c r="P16" i="26334"/>
  <c r="B17" i="26334"/>
  <c r="C17" i="26334"/>
  <c r="D17" i="26334"/>
  <c r="E17" i="26334"/>
  <c r="M17" i="26334"/>
  <c r="N17" i="26334"/>
  <c r="O17" i="26334"/>
  <c r="P17" i="26334"/>
  <c r="B18" i="26334"/>
  <c r="C18" i="26334"/>
  <c r="D18" i="26334"/>
  <c r="E18" i="26334"/>
  <c r="M18" i="26334"/>
  <c r="N18" i="26334"/>
  <c r="O18" i="26334"/>
  <c r="P18" i="26334"/>
  <c r="B19" i="26334"/>
  <c r="C19" i="26334"/>
  <c r="D19" i="26334"/>
  <c r="E19" i="26334"/>
  <c r="M19" i="26334"/>
  <c r="N19" i="26334"/>
  <c r="O19" i="26334"/>
  <c r="P19" i="26334"/>
  <c r="B20" i="26334"/>
  <c r="C20" i="26334"/>
  <c r="D20" i="26334"/>
  <c r="E20" i="26334"/>
  <c r="M20" i="26334"/>
  <c r="N20" i="26334"/>
  <c r="O20" i="26334"/>
  <c r="P20" i="26334"/>
  <c r="B21" i="26334"/>
  <c r="C21" i="26334"/>
  <c r="D21" i="26334"/>
  <c r="E21" i="26334"/>
  <c r="M21" i="26334"/>
  <c r="N21" i="26334"/>
  <c r="O21" i="26334"/>
  <c r="P21" i="26334"/>
  <c r="B22" i="26334"/>
  <c r="C22" i="26334"/>
  <c r="D22" i="26334"/>
  <c r="E22" i="26334"/>
  <c r="M22" i="26334"/>
  <c r="N22" i="26334"/>
  <c r="O22" i="26334"/>
  <c r="P22" i="26334"/>
  <c r="B23" i="26334"/>
  <c r="C23" i="26334"/>
  <c r="D23" i="26334"/>
  <c r="E23" i="26334"/>
  <c r="M23" i="26334"/>
  <c r="N23" i="26334"/>
  <c r="O23" i="26334"/>
  <c r="P23" i="26334"/>
  <c r="B24" i="26334"/>
  <c r="C24" i="26334"/>
  <c r="D24" i="26334"/>
  <c r="E24" i="26334"/>
  <c r="M24" i="26334"/>
  <c r="N24" i="26334"/>
  <c r="O24" i="26334"/>
  <c r="P24" i="26334"/>
  <c r="B25" i="26334"/>
  <c r="C25" i="26334"/>
  <c r="D25" i="26334"/>
  <c r="E25" i="26334"/>
  <c r="M25" i="26334"/>
  <c r="N25" i="26334"/>
  <c r="O25" i="26334"/>
  <c r="P25" i="26334"/>
  <c r="B26" i="26334"/>
  <c r="C26" i="26334"/>
  <c r="D26" i="26334"/>
  <c r="E26" i="26334"/>
  <c r="M26" i="26334"/>
  <c r="N26" i="26334"/>
  <c r="O26" i="26334"/>
  <c r="P26" i="26334"/>
  <c r="B27" i="26334"/>
  <c r="C27" i="26334"/>
  <c r="D27" i="26334"/>
  <c r="E27" i="26334"/>
  <c r="M27" i="26334"/>
  <c r="N27" i="26334"/>
  <c r="O27" i="26334"/>
  <c r="P27" i="26334"/>
  <c r="B28" i="26334"/>
  <c r="C28" i="26334"/>
  <c r="D28" i="26334"/>
  <c r="E28" i="26334"/>
  <c r="M28" i="26334"/>
  <c r="N28" i="26334"/>
  <c r="O28" i="26334"/>
  <c r="P28" i="26334"/>
  <c r="B29" i="26334"/>
  <c r="C29" i="26334"/>
  <c r="D29" i="26334"/>
  <c r="E29" i="26334"/>
  <c r="M29" i="26334"/>
  <c r="N29" i="26334"/>
  <c r="O29" i="26334"/>
  <c r="P29" i="26334"/>
  <c r="B30" i="26334"/>
  <c r="C30" i="26334"/>
  <c r="D30" i="26334"/>
  <c r="E30" i="26334"/>
  <c r="M30" i="26334"/>
  <c r="N30" i="26334"/>
  <c r="O30" i="26334"/>
  <c r="P30" i="26334"/>
  <c r="B31" i="26334"/>
  <c r="C31" i="26334"/>
  <c r="D31" i="26334"/>
  <c r="E31" i="26334"/>
  <c r="M31" i="26334"/>
  <c r="N31" i="26334"/>
  <c r="O31" i="26334"/>
  <c r="P31" i="26334"/>
  <c r="B32" i="26334"/>
  <c r="C32" i="26334"/>
  <c r="D32" i="26334"/>
  <c r="E32" i="26334"/>
  <c r="M32" i="26334"/>
  <c r="N32" i="26334"/>
  <c r="O32" i="26334"/>
  <c r="P32" i="26334"/>
  <c r="B33" i="26334"/>
  <c r="C33" i="26334"/>
  <c r="D33" i="26334"/>
  <c r="E33" i="26334"/>
  <c r="M33" i="26334"/>
  <c r="N33" i="26334"/>
  <c r="O33" i="26334"/>
  <c r="P33" i="26334"/>
  <c r="B34" i="26334"/>
  <c r="C34" i="26334"/>
  <c r="D34" i="26334"/>
  <c r="E34" i="26334"/>
  <c r="M34" i="26334"/>
  <c r="N34" i="26334"/>
  <c r="O34" i="26334"/>
  <c r="P34" i="26334"/>
  <c r="B35" i="26334"/>
  <c r="C35" i="26334"/>
  <c r="D35" i="26334"/>
  <c r="E35" i="26334"/>
  <c r="M35" i="26334"/>
  <c r="N35" i="26334"/>
  <c r="O35" i="26334"/>
  <c r="P35" i="26334"/>
  <c r="B36" i="26334"/>
  <c r="C36" i="26334"/>
  <c r="D36" i="26334"/>
  <c r="E36" i="26334"/>
  <c r="M36" i="26334"/>
  <c r="N36" i="26334"/>
  <c r="O36" i="26334"/>
  <c r="P36" i="26334"/>
  <c r="B37" i="26334"/>
  <c r="C37" i="26334"/>
  <c r="D37" i="26334"/>
  <c r="E37" i="26334"/>
  <c r="M37" i="26334"/>
  <c r="N37" i="26334"/>
  <c r="O37" i="26334"/>
  <c r="P37" i="26334"/>
  <c r="B38" i="26334"/>
  <c r="C38" i="26334"/>
  <c r="D38" i="26334"/>
  <c r="E38" i="26334"/>
  <c r="M38" i="26334"/>
  <c r="N38" i="26334"/>
  <c r="O38" i="26334"/>
  <c r="P38" i="26334"/>
  <c r="B39" i="26334"/>
  <c r="C39" i="26334"/>
  <c r="D39" i="26334"/>
  <c r="E39" i="26334"/>
  <c r="M39" i="26334"/>
  <c r="N39" i="26334"/>
  <c r="O39" i="26334"/>
  <c r="P39" i="26334"/>
  <c r="B40" i="26334"/>
  <c r="C40" i="26334"/>
  <c r="D40" i="26334"/>
  <c r="E40" i="26334"/>
  <c r="M40" i="26334"/>
  <c r="N40" i="26334"/>
  <c r="O40" i="26334"/>
  <c r="P40" i="26334"/>
  <c r="B41" i="26334"/>
  <c r="C41" i="26334"/>
  <c r="D41" i="26334"/>
  <c r="E41" i="26334"/>
  <c r="M41" i="26334"/>
  <c r="N41" i="26334"/>
  <c r="O41" i="26334"/>
  <c r="P41" i="26334"/>
  <c r="B42" i="26334"/>
  <c r="C42" i="26334"/>
  <c r="D42" i="26334"/>
  <c r="E42" i="26334"/>
  <c r="M42" i="26334"/>
  <c r="N42" i="26334"/>
  <c r="O42" i="26334"/>
  <c r="P42" i="26334"/>
  <c r="B43" i="26334"/>
  <c r="C43" i="26334"/>
  <c r="D43" i="26334"/>
  <c r="E43" i="26334"/>
  <c r="M43" i="26334"/>
  <c r="N43" i="26334"/>
  <c r="O43" i="26334"/>
  <c r="P43" i="26334"/>
  <c r="B44" i="26334"/>
  <c r="C44" i="26334"/>
  <c r="D44" i="26334"/>
  <c r="E44" i="26334"/>
  <c r="M44" i="26334"/>
  <c r="N44" i="26334"/>
  <c r="O44" i="26334"/>
  <c r="P44" i="26334"/>
  <c r="B45" i="26334"/>
  <c r="C45" i="26334"/>
  <c r="D45" i="26334"/>
  <c r="E45" i="26334"/>
  <c r="M45" i="26334"/>
  <c r="N45" i="26334"/>
  <c r="O45" i="26334"/>
  <c r="P45" i="26334"/>
  <c r="B46" i="26334"/>
  <c r="C46" i="26334"/>
  <c r="D46" i="26334"/>
  <c r="E46" i="26334"/>
  <c r="M46" i="26334"/>
  <c r="N46" i="26334"/>
  <c r="O46" i="26334"/>
  <c r="P46" i="26334"/>
  <c r="B47" i="26334"/>
  <c r="C47" i="26334"/>
  <c r="D47" i="26334"/>
  <c r="E47" i="26334"/>
  <c r="M47" i="26334"/>
  <c r="N47" i="26334"/>
  <c r="O47" i="26334"/>
  <c r="P47" i="26334"/>
  <c r="B48" i="26334"/>
  <c r="C48" i="26334"/>
  <c r="D48" i="26334"/>
  <c r="E48" i="26334"/>
  <c r="M48" i="26334"/>
  <c r="N48" i="26334"/>
  <c r="O48" i="26334"/>
  <c r="P48" i="26334"/>
  <c r="B49" i="26334"/>
  <c r="C49" i="26334"/>
  <c r="D49" i="26334"/>
  <c r="E49" i="26334"/>
  <c r="M49" i="26334"/>
  <c r="N49" i="26334"/>
  <c r="O49" i="26334"/>
  <c r="P49" i="26334"/>
  <c r="B50" i="26334"/>
  <c r="C50" i="26334"/>
  <c r="D50" i="26334"/>
  <c r="E50" i="26334"/>
  <c r="M50" i="26334"/>
  <c r="N50" i="26334"/>
  <c r="O50" i="26334"/>
  <c r="P50" i="26334"/>
  <c r="B51" i="26334"/>
  <c r="C51" i="26334"/>
  <c r="D51" i="26334"/>
  <c r="E51" i="26334"/>
  <c r="M51" i="26334"/>
  <c r="N51" i="26334"/>
  <c r="O51" i="26334"/>
  <c r="P51" i="26334"/>
  <c r="B52" i="26334"/>
  <c r="C52" i="26334"/>
  <c r="D52" i="26334"/>
  <c r="E52" i="26334"/>
  <c r="M52" i="26334"/>
  <c r="N52" i="26334"/>
  <c r="O52" i="26334"/>
  <c r="P52" i="26334"/>
  <c r="B53" i="26334"/>
  <c r="C53" i="26334"/>
  <c r="D53" i="26334"/>
  <c r="E53" i="26334"/>
  <c r="M53" i="26334"/>
  <c r="N53" i="26334"/>
  <c r="O53" i="26334"/>
  <c r="P53" i="26334"/>
  <c r="B54" i="26334"/>
  <c r="C54" i="26334"/>
  <c r="D54" i="26334"/>
  <c r="E54" i="26334"/>
  <c r="M54" i="26334"/>
  <c r="N54" i="26334"/>
  <c r="O54" i="26334"/>
  <c r="P54" i="26334"/>
  <c r="B55" i="26334"/>
  <c r="C55" i="26334"/>
  <c r="D55" i="26334"/>
  <c r="E55" i="26334"/>
  <c r="M55" i="26334"/>
  <c r="N55" i="26334"/>
  <c r="O55" i="26334"/>
  <c r="P55" i="26334"/>
  <c r="B56" i="26334"/>
  <c r="C56" i="26334"/>
  <c r="D56" i="26334"/>
  <c r="E56" i="26334"/>
  <c r="M56" i="26334"/>
  <c r="N56" i="26334"/>
  <c r="O56" i="26334"/>
  <c r="P56" i="26334"/>
  <c r="B57" i="26334"/>
  <c r="C57" i="26334"/>
  <c r="D57" i="26334"/>
  <c r="E57" i="26334"/>
  <c r="M57" i="26334"/>
  <c r="N57" i="26334"/>
  <c r="O57" i="26334"/>
  <c r="P57" i="26334"/>
  <c r="B58" i="26334"/>
  <c r="C58" i="26334"/>
  <c r="D58" i="26334"/>
  <c r="E58" i="26334"/>
  <c r="M58" i="26334"/>
  <c r="N58" i="26334"/>
  <c r="O58" i="26334"/>
  <c r="P58" i="26334"/>
  <c r="B59" i="26334"/>
  <c r="C59" i="26334"/>
  <c r="D59" i="26334"/>
  <c r="E59" i="26334"/>
  <c r="M59" i="26334"/>
  <c r="N59" i="26334"/>
  <c r="O59" i="26334"/>
  <c r="P59" i="26334"/>
  <c r="B60" i="26334"/>
  <c r="C60" i="26334"/>
  <c r="D60" i="26334"/>
  <c r="E60" i="26334"/>
  <c r="M60" i="26334"/>
  <c r="N60" i="26334"/>
  <c r="O60" i="26334"/>
  <c r="P60" i="26334"/>
  <c r="B61" i="26334"/>
  <c r="C61" i="26334"/>
  <c r="D61" i="26334"/>
  <c r="E61" i="26334"/>
  <c r="M61" i="26334"/>
  <c r="N61" i="26334"/>
  <c r="O61" i="26334"/>
  <c r="P61" i="26334"/>
  <c r="B62" i="26334"/>
  <c r="C62" i="26334"/>
  <c r="D62" i="26334"/>
  <c r="E62" i="26334"/>
  <c r="M62" i="26334"/>
  <c r="N62" i="26334"/>
  <c r="O62" i="26334"/>
  <c r="P62" i="26334"/>
  <c r="B63" i="26334"/>
  <c r="C63" i="26334"/>
  <c r="D63" i="26334"/>
  <c r="E63" i="26334"/>
  <c r="M63" i="26334"/>
  <c r="N63" i="26334"/>
  <c r="O63" i="26334"/>
  <c r="P63" i="26334"/>
  <c r="B64" i="26334"/>
  <c r="C64" i="26334"/>
  <c r="D64" i="26334"/>
  <c r="E64" i="26334"/>
  <c r="M64" i="26334"/>
  <c r="N64" i="26334"/>
  <c r="O64" i="26334"/>
  <c r="P64" i="26334"/>
  <c r="B65" i="26334"/>
  <c r="C65" i="26334"/>
  <c r="D65" i="26334"/>
  <c r="E65" i="26334"/>
  <c r="M65" i="26334"/>
  <c r="N65" i="26334"/>
  <c r="O65" i="26334"/>
  <c r="P65" i="26334"/>
  <c r="B66" i="26334"/>
  <c r="C66" i="26334"/>
  <c r="D66" i="26334"/>
  <c r="E66" i="26334"/>
  <c r="M66" i="26334"/>
  <c r="N66" i="26334"/>
  <c r="O66" i="26334"/>
  <c r="P66" i="26334"/>
  <c r="B67" i="26334"/>
  <c r="C67" i="26334"/>
  <c r="D67" i="26334"/>
  <c r="E67" i="26334"/>
  <c r="M67" i="26334"/>
  <c r="N67" i="26334"/>
  <c r="O67" i="26334"/>
  <c r="P67" i="26334"/>
  <c r="B68" i="26334"/>
  <c r="C68" i="26334"/>
  <c r="D68" i="26334"/>
  <c r="E68" i="26334"/>
  <c r="M68" i="26334"/>
  <c r="N68" i="26334"/>
  <c r="O68" i="26334"/>
  <c r="P68" i="26334"/>
  <c r="B69" i="26334"/>
  <c r="C69" i="26334"/>
  <c r="D69" i="26334"/>
  <c r="E69" i="26334"/>
  <c r="M69" i="26334"/>
  <c r="N69" i="26334"/>
  <c r="O69" i="26334"/>
  <c r="P69" i="26334"/>
  <c r="B70" i="26334"/>
  <c r="C70" i="26334"/>
  <c r="D70" i="26334"/>
  <c r="E70" i="26334"/>
  <c r="M70" i="26334"/>
  <c r="N70" i="26334"/>
  <c r="O70" i="26334"/>
  <c r="P70" i="26334"/>
  <c r="B71" i="26334"/>
  <c r="C71" i="26334"/>
  <c r="D71" i="26334"/>
  <c r="E71" i="26334"/>
  <c r="M71" i="26334"/>
  <c r="N71" i="26334"/>
  <c r="O71" i="26334"/>
  <c r="P71" i="26334"/>
  <c r="B72" i="26334"/>
  <c r="C72" i="26334"/>
  <c r="D72" i="26334"/>
  <c r="E72" i="26334"/>
  <c r="M72" i="26334"/>
  <c r="N72" i="26334"/>
  <c r="O72" i="26334"/>
  <c r="P72" i="26334"/>
  <c r="B73" i="26334"/>
  <c r="C73" i="26334"/>
  <c r="D73" i="26334"/>
  <c r="E73" i="26334"/>
  <c r="M73" i="26334"/>
  <c r="N73" i="26334"/>
  <c r="O73" i="26334"/>
  <c r="P73" i="26334"/>
  <c r="B74" i="26334"/>
  <c r="C74" i="26334"/>
  <c r="D74" i="26334"/>
  <c r="E74" i="26334"/>
  <c r="M74" i="26334"/>
  <c r="N74" i="26334"/>
  <c r="O74" i="26334"/>
  <c r="P74" i="26334"/>
</calcChain>
</file>

<file path=xl/sharedStrings.xml><?xml version="1.0" encoding="utf-8"?>
<sst xmlns="http://schemas.openxmlformats.org/spreadsheetml/2006/main" count="100" uniqueCount="28">
  <si>
    <t>IMPLIED HEAT RATES</t>
  </si>
  <si>
    <t>POWER</t>
  </si>
  <si>
    <t>DELIVERED GAS PRICES</t>
  </si>
  <si>
    <t>GAS (basis off Nymex)</t>
  </si>
  <si>
    <t>O &amp; M</t>
  </si>
  <si>
    <t>TRANSPORT</t>
  </si>
  <si>
    <t>PV</t>
  </si>
  <si>
    <t>MIDC</t>
  </si>
  <si>
    <t>SP</t>
  </si>
  <si>
    <t>NP</t>
  </si>
  <si>
    <t>San Juan</t>
  </si>
  <si>
    <t>Sumas</t>
  </si>
  <si>
    <t>So Cal</t>
  </si>
  <si>
    <t>Citigate</t>
  </si>
  <si>
    <t>NYMEX</t>
  </si>
  <si>
    <t>all regions</t>
  </si>
  <si>
    <t>G</t>
  </si>
  <si>
    <t>H</t>
  </si>
  <si>
    <t>J</t>
  </si>
  <si>
    <t>K</t>
  </si>
  <si>
    <t>M</t>
  </si>
  <si>
    <t>N</t>
  </si>
  <si>
    <t>Q</t>
  </si>
  <si>
    <t>U</t>
  </si>
  <si>
    <t>V</t>
  </si>
  <si>
    <t>X</t>
  </si>
  <si>
    <t>Z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</si>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</sst>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0.000_);\(0.000\)"/>
    <numFmt numFmtId="165" formatCode="&quot;$&quot;#,##0.00"/>
    <numFmt numFmtId="166" formatCode="0.000"/>
  </numFmts>
  <fonts count="6" x14ac:knownFonts="1">
    <font>
      <sz val="10"/>
      <name val="Arial"/>
    </font>
    <font>
      <sz val="10"/>
      <name val="Arial"/>
    </font>
    <font>
      <sz val="11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" fontId="0" fillId="0" borderId="0" xfId="0" applyNumberFormat="1" applyBorder="1"/>
    <xf numFmtId="2" fontId="3" fillId="0" borderId="4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 applyBorder="1"/>
    <xf numFmtId="0" fontId="0" fillId="0" borderId="5" xfId="0" applyBorder="1"/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6" fontId="3" fillId="3" borderId="0" xfId="0" applyNumberFormat="1" applyFont="1" applyFill="1" applyAlignment="1">
      <alignment horizontal="center"/>
    </xf>
    <xf numFmtId="7" fontId="1" fillId="0" borderId="0" xfId="1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6" xfId="0" applyBorder="1"/>
    <xf numFmtId="16" fontId="0" fillId="0" borderId="7" xfId="0" applyNumberFormat="1" applyBorder="1"/>
    <xf numFmtId="166" fontId="3" fillId="4" borderId="0" xfId="0" applyNumberFormat="1" applyFont="1" applyFill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HEAT RATE - (present to end 01)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('Implied(peak)'!$A$3:$A$3,'Implied(peak)'!$A$7:$A$18)</c:f>
              <c:numCache>
                <c:formatCode>mmm\-yy</c:formatCode>
                <c:ptCount val="13"/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</c:numCache>
            </c:numRef>
          </c:cat>
          <c:val>
            <c:numRef>
              <c:f>('Implied(peak)'!$B$3:$B$3,'Implied(peak)'!$B$7:$B$18)</c:f>
              <c:numCache>
                <c:formatCode>0.00</c:formatCode>
                <c:ptCount val="13"/>
                <c:pt idx="0">
                  <c:v>0</c:v>
                </c:pt>
                <c:pt idx="1">
                  <c:v>46.911880409126674</c:v>
                </c:pt>
                <c:pt idx="2">
                  <c:v>54.479655712050068</c:v>
                </c:pt>
                <c:pt idx="3">
                  <c:v>76.378105590062106</c:v>
                </c:pt>
                <c:pt idx="4">
                  <c:v>86.549594751061363</c:v>
                </c:pt>
                <c:pt idx="5">
                  <c:v>60.873786407766985</c:v>
                </c:pt>
                <c:pt idx="6">
                  <c:v>41.504665629860028</c:v>
                </c:pt>
                <c:pt idx="7">
                  <c:v>29.168200220831796</c:v>
                </c:pt>
                <c:pt idx="8">
                  <c:v>21.39375338508756</c:v>
                </c:pt>
                <c:pt idx="9">
                  <c:v>19.859813084112151</c:v>
                </c:pt>
                <c:pt idx="10">
                  <c:v>18.442239281033512</c:v>
                </c:pt>
                <c:pt idx="11">
                  <c:v>19.763242375601923</c:v>
                </c:pt>
                <c:pt idx="12">
                  <c:v>21.417699499891274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7-41F7-95F9-B43A3795486E}"/>
            </c:ext>
          </c:extLst>
        </c:ser>
        <c:ser>
          <c:idx val="1"/>
          <c:order val="1"/>
          <c:tx>
            <c:v>MIDC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('Implied(peak)'!$C$3:$C$3,'Implied(peak)'!$C$7:$C$18)</c:f>
              <c:numCache>
                <c:formatCode>0.00</c:formatCode>
                <c:ptCount val="13"/>
                <c:pt idx="0">
                  <c:v>0</c:v>
                </c:pt>
                <c:pt idx="1">
                  <c:v>46.060720703679188</c:v>
                </c:pt>
                <c:pt idx="2">
                  <c:v>47.742173792593952</c:v>
                </c:pt>
                <c:pt idx="3">
                  <c:v>60.447143251449063</c:v>
                </c:pt>
                <c:pt idx="4">
                  <c:v>81.16021593924421</c:v>
                </c:pt>
                <c:pt idx="5">
                  <c:v>60.469397146801654</c:v>
                </c:pt>
                <c:pt idx="6">
                  <c:v>49.410094917058458</c:v>
                </c:pt>
                <c:pt idx="7">
                  <c:v>39.265722752716492</c:v>
                </c:pt>
                <c:pt idx="8">
                  <c:v>39.90870106515424</c:v>
                </c:pt>
                <c:pt idx="9">
                  <c:v>33.781982942430702</c:v>
                </c:pt>
                <c:pt idx="10">
                  <c:v>33.201641087980548</c:v>
                </c:pt>
                <c:pt idx="11">
                  <c:v>25.977552498189716</c:v>
                </c:pt>
                <c:pt idx="12">
                  <c:v>23.11461440136344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7-41F7-95F9-B43A3795486E}"/>
            </c:ext>
          </c:extLst>
        </c:ser>
        <c:ser>
          <c:idx val="2"/>
          <c:order val="2"/>
          <c:tx>
            <c:v>SP15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('Implied(peak)'!$D$3:$D$3,'Implied(peak)'!$D$7:$D$18)</c:f>
              <c:numCache>
                <c:formatCode>0.00</c:formatCode>
                <c:ptCount val="13"/>
                <c:pt idx="0">
                  <c:v>0</c:v>
                </c:pt>
                <c:pt idx="1">
                  <c:v>25.251933442699791</c:v>
                </c:pt>
                <c:pt idx="2">
                  <c:v>29.573028464769013</c:v>
                </c:pt>
                <c:pt idx="3">
                  <c:v>33.921229171175064</c:v>
                </c:pt>
                <c:pt idx="4">
                  <c:v>38.457469318662717</c:v>
                </c:pt>
                <c:pt idx="5">
                  <c:v>28.425026968716292</c:v>
                </c:pt>
                <c:pt idx="6">
                  <c:v>24.922720247295214</c:v>
                </c:pt>
                <c:pt idx="7">
                  <c:v>18.329288542598036</c:v>
                </c:pt>
                <c:pt idx="8">
                  <c:v>15.468436873747494</c:v>
                </c:pt>
                <c:pt idx="9">
                  <c:v>12.485882795833858</c:v>
                </c:pt>
                <c:pt idx="10">
                  <c:v>11.109667359667359</c:v>
                </c:pt>
                <c:pt idx="11">
                  <c:v>11.534742367730349</c:v>
                </c:pt>
                <c:pt idx="12">
                  <c:v>11.531504371419956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7-41F7-95F9-B43A3795486E}"/>
            </c:ext>
          </c:extLst>
        </c:ser>
        <c:ser>
          <c:idx val="3"/>
          <c:order val="3"/>
          <c:tx>
            <c:v>NP15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('Implied(peak)'!$E$3:$E$3,'Implied(peak)'!$E$7:$E$18)</c:f>
              <c:numCache>
                <c:formatCode>0.00</c:formatCode>
                <c:ptCount val="13"/>
                <c:pt idx="0">
                  <c:v>0</c:v>
                </c:pt>
                <c:pt idx="1">
                  <c:v>26.141751934115302</c:v>
                </c:pt>
                <c:pt idx="2">
                  <c:v>28.999006458022848</c:v>
                </c:pt>
                <c:pt idx="3">
                  <c:v>31.141266527487815</c:v>
                </c:pt>
                <c:pt idx="4">
                  <c:v>37.194293478260867</c:v>
                </c:pt>
                <c:pt idx="5">
                  <c:v>29.306358381502889</c:v>
                </c:pt>
                <c:pt idx="6">
                  <c:v>24.65986394557823</c:v>
                </c:pt>
                <c:pt idx="7">
                  <c:v>21.224335558634589</c:v>
                </c:pt>
                <c:pt idx="8">
                  <c:v>22.053372868791698</c:v>
                </c:pt>
                <c:pt idx="9">
                  <c:v>14.172546107191486</c:v>
                </c:pt>
                <c:pt idx="10">
                  <c:v>14.027671022290544</c:v>
                </c:pt>
                <c:pt idx="11">
                  <c:v>14.899986392706492</c:v>
                </c:pt>
                <c:pt idx="12">
                  <c:v>14.928836633663366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57-41F7-95F9-B43A37954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80936"/>
        <c:axId val="1"/>
      </c:lineChart>
      <c:dateAx>
        <c:axId val="18678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 RATE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80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 RATES (SP15 Power vs SoCal Gas)</a:t>
            </a:r>
          </a:p>
        </c:rich>
      </c:tx>
      <c:layout>
        <c:manualLayout>
          <c:xMode val="edge"/>
          <c:yMode val="edge"/>
          <c:x val="0.3238434163701066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733096085409234E-2"/>
          <c:y val="0.12565445026178013"/>
          <c:w val="0.88256227758007111"/>
          <c:h val="0.7879581151832461"/>
        </c:manualLayout>
      </c:layout>
      <c:lineChart>
        <c:grouping val="standard"/>
        <c:varyColors val="0"/>
        <c:ser>
          <c:idx val="0"/>
          <c:order val="0"/>
          <c:tx>
            <c:v>HEAT RATES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'Implied(peak)'!$A$4:$A$74</c:f>
              <c:numCache>
                <c:formatCode>mmm\-yy</c:formatCode>
                <c:ptCount val="71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  <c:pt idx="17">
                  <c:v>37438</c:v>
                </c:pt>
                <c:pt idx="18">
                  <c:v>37469</c:v>
                </c:pt>
                <c:pt idx="19">
                  <c:v>37500</c:v>
                </c:pt>
                <c:pt idx="20">
                  <c:v>37530</c:v>
                </c:pt>
                <c:pt idx="21">
                  <c:v>37561</c:v>
                </c:pt>
                <c:pt idx="22">
                  <c:v>37591</c:v>
                </c:pt>
                <c:pt idx="23">
                  <c:v>37622</c:v>
                </c:pt>
                <c:pt idx="24">
                  <c:v>37653</c:v>
                </c:pt>
                <c:pt idx="25">
                  <c:v>37681</c:v>
                </c:pt>
                <c:pt idx="26">
                  <c:v>37712</c:v>
                </c:pt>
                <c:pt idx="27">
                  <c:v>37742</c:v>
                </c:pt>
                <c:pt idx="28">
                  <c:v>37773</c:v>
                </c:pt>
                <c:pt idx="29">
                  <c:v>37803</c:v>
                </c:pt>
                <c:pt idx="30">
                  <c:v>37834</c:v>
                </c:pt>
                <c:pt idx="31">
                  <c:v>37865</c:v>
                </c:pt>
                <c:pt idx="32">
                  <c:v>37895</c:v>
                </c:pt>
                <c:pt idx="33">
                  <c:v>37926</c:v>
                </c:pt>
                <c:pt idx="34">
                  <c:v>37956</c:v>
                </c:pt>
                <c:pt idx="35">
                  <c:v>37987</c:v>
                </c:pt>
                <c:pt idx="36">
                  <c:v>38018</c:v>
                </c:pt>
                <c:pt idx="37">
                  <c:v>38047</c:v>
                </c:pt>
                <c:pt idx="38">
                  <c:v>38078</c:v>
                </c:pt>
                <c:pt idx="39">
                  <c:v>38108</c:v>
                </c:pt>
                <c:pt idx="40">
                  <c:v>38139</c:v>
                </c:pt>
                <c:pt idx="41">
                  <c:v>38169</c:v>
                </c:pt>
                <c:pt idx="42">
                  <c:v>38200</c:v>
                </c:pt>
                <c:pt idx="43">
                  <c:v>38231</c:v>
                </c:pt>
                <c:pt idx="44">
                  <c:v>38261</c:v>
                </c:pt>
                <c:pt idx="45">
                  <c:v>38292</c:v>
                </c:pt>
                <c:pt idx="46">
                  <c:v>38322</c:v>
                </c:pt>
                <c:pt idx="47">
                  <c:v>38353</c:v>
                </c:pt>
                <c:pt idx="48">
                  <c:v>38384</c:v>
                </c:pt>
                <c:pt idx="49">
                  <c:v>38412</c:v>
                </c:pt>
                <c:pt idx="50">
                  <c:v>38443</c:v>
                </c:pt>
                <c:pt idx="51">
                  <c:v>38473</c:v>
                </c:pt>
                <c:pt idx="52">
                  <c:v>38504</c:v>
                </c:pt>
                <c:pt idx="53">
                  <c:v>38534</c:v>
                </c:pt>
                <c:pt idx="54">
                  <c:v>38565</c:v>
                </c:pt>
                <c:pt idx="55">
                  <c:v>38596</c:v>
                </c:pt>
                <c:pt idx="56">
                  <c:v>38626</c:v>
                </c:pt>
                <c:pt idx="57">
                  <c:v>38657</c:v>
                </c:pt>
                <c:pt idx="58">
                  <c:v>38687</c:v>
                </c:pt>
                <c:pt idx="59">
                  <c:v>38718</c:v>
                </c:pt>
                <c:pt idx="60">
                  <c:v>38749</c:v>
                </c:pt>
                <c:pt idx="61">
                  <c:v>38777</c:v>
                </c:pt>
                <c:pt idx="62">
                  <c:v>38808</c:v>
                </c:pt>
                <c:pt idx="63">
                  <c:v>38838</c:v>
                </c:pt>
                <c:pt idx="64">
                  <c:v>38869</c:v>
                </c:pt>
                <c:pt idx="65">
                  <c:v>38899</c:v>
                </c:pt>
                <c:pt idx="66">
                  <c:v>38930</c:v>
                </c:pt>
                <c:pt idx="67">
                  <c:v>38961</c:v>
                </c:pt>
                <c:pt idx="68">
                  <c:v>38991</c:v>
                </c:pt>
                <c:pt idx="69">
                  <c:v>39022</c:v>
                </c:pt>
                <c:pt idx="70">
                  <c:v>39052</c:v>
                </c:pt>
              </c:numCache>
            </c:numRef>
          </c:cat>
          <c:val>
            <c:numRef>
              <c:f>'Implied(peak)'!$D$4:$D$74</c:f>
              <c:numCache>
                <c:formatCode>0.00</c:formatCode>
                <c:ptCount val="71"/>
                <c:pt idx="1">
                  <c:v>16.744081510338631</c:v>
                </c:pt>
                <c:pt idx="2">
                  <c:v>22.170187325627737</c:v>
                </c:pt>
                <c:pt idx="3">
                  <c:v>25.251933442699791</c:v>
                </c:pt>
                <c:pt idx="4">
                  <c:v>29.573028464769013</c:v>
                </c:pt>
                <c:pt idx="5">
                  <c:v>33.921229171175064</c:v>
                </c:pt>
                <c:pt idx="6">
                  <c:v>38.457469318662717</c:v>
                </c:pt>
                <c:pt idx="7">
                  <c:v>28.425026968716292</c:v>
                </c:pt>
                <c:pt idx="8">
                  <c:v>24.922720247295214</c:v>
                </c:pt>
                <c:pt idx="9">
                  <c:v>18.329288542598036</c:v>
                </c:pt>
                <c:pt idx="10">
                  <c:v>15.468436873747494</c:v>
                </c:pt>
                <c:pt idx="11">
                  <c:v>12.485882795833858</c:v>
                </c:pt>
                <c:pt idx="12">
                  <c:v>11.109667359667359</c:v>
                </c:pt>
                <c:pt idx="13">
                  <c:v>11.534742367730349</c:v>
                </c:pt>
                <c:pt idx="14">
                  <c:v>11.531504371419956</c:v>
                </c:pt>
                <c:pt idx="15">
                  <c:v>11.727732638356585</c:v>
                </c:pt>
                <c:pt idx="16">
                  <c:v>13.536249617620067</c:v>
                </c:pt>
                <c:pt idx="17">
                  <c:v>24.784924211388773</c:v>
                </c:pt>
                <c:pt idx="18">
                  <c:v>26.807639836289223</c:v>
                </c:pt>
                <c:pt idx="19">
                  <c:v>18.003833515881706</c:v>
                </c:pt>
                <c:pt idx="20">
                  <c:v>14.919778077672815</c:v>
                </c:pt>
                <c:pt idx="21">
                  <c:v>10.960416338117014</c:v>
                </c:pt>
                <c:pt idx="22">
                  <c:v>10.773523484731049</c:v>
                </c:pt>
                <c:pt idx="23">
                  <c:v>8.7773329226978749</c:v>
                </c:pt>
                <c:pt idx="24">
                  <c:v>7.569814872921242</c:v>
                </c:pt>
                <c:pt idx="25">
                  <c:v>7.5635661409719974</c:v>
                </c:pt>
                <c:pt idx="26">
                  <c:v>7.5809786354238451</c:v>
                </c:pt>
                <c:pt idx="27">
                  <c:v>7.6676485877664184</c:v>
                </c:pt>
                <c:pt idx="28">
                  <c:v>8.9869281045751634</c:v>
                </c:pt>
                <c:pt idx="29">
                  <c:v>20.325900514579761</c:v>
                </c:pt>
                <c:pt idx="30">
                  <c:v>25.947422328439743</c:v>
                </c:pt>
                <c:pt idx="31">
                  <c:v>11.309320587231138</c:v>
                </c:pt>
                <c:pt idx="32">
                  <c:v>10.182344921608724</c:v>
                </c:pt>
                <c:pt idx="33">
                  <c:v>7.4976569821930648</c:v>
                </c:pt>
                <c:pt idx="34">
                  <c:v>7.3126142595978063</c:v>
                </c:pt>
                <c:pt idx="35">
                  <c:v>8.7114337568058069</c:v>
                </c:pt>
                <c:pt idx="36">
                  <c:v>7.8385899814471252</c:v>
                </c:pt>
                <c:pt idx="37">
                  <c:v>7.9047619047619042</c:v>
                </c:pt>
                <c:pt idx="38">
                  <c:v>7.17025940811107</c:v>
                </c:pt>
                <c:pt idx="39">
                  <c:v>7.2331074894707923</c:v>
                </c:pt>
                <c:pt idx="40">
                  <c:v>8.1907535493265389</c:v>
                </c:pt>
                <c:pt idx="41">
                  <c:v>16.394927536231883</c:v>
                </c:pt>
                <c:pt idx="42">
                  <c:v>20.457822638788752</c:v>
                </c:pt>
                <c:pt idx="43">
                  <c:v>10.29252437703142</c:v>
                </c:pt>
                <c:pt idx="44">
                  <c:v>9.0860021590500182</c:v>
                </c:pt>
                <c:pt idx="45">
                  <c:v>7.1847270687599627</c:v>
                </c:pt>
                <c:pt idx="46">
                  <c:v>7.0397961500754054</c:v>
                </c:pt>
                <c:pt idx="47">
                  <c:v>7.9443447037701969</c:v>
                </c:pt>
                <c:pt idx="48">
                  <c:v>7.0642201834862384</c:v>
                </c:pt>
                <c:pt idx="49">
                  <c:v>7.109227871939737</c:v>
                </c:pt>
                <c:pt idx="50">
                  <c:v>6.4083997103548143</c:v>
                </c:pt>
                <c:pt idx="51">
                  <c:v>6.4688804209762294</c:v>
                </c:pt>
                <c:pt idx="52">
                  <c:v>7.4224386724386715</c:v>
                </c:pt>
                <c:pt idx="53">
                  <c:v>14.631956912028725</c:v>
                </c:pt>
                <c:pt idx="54">
                  <c:v>18.667381207574135</c:v>
                </c:pt>
                <c:pt idx="55">
                  <c:v>8.5898353614889036</c:v>
                </c:pt>
                <c:pt idx="56">
                  <c:v>8.3630527817403717</c:v>
                </c:pt>
                <c:pt idx="57">
                  <c:v>6.4016857801151765</c:v>
                </c:pt>
                <c:pt idx="58">
                  <c:v>6.2780298465342472</c:v>
                </c:pt>
                <c:pt idx="59">
                  <c:v>7.5154185022026425</c:v>
                </c:pt>
                <c:pt idx="60">
                  <c:v>6.9306930693069297</c:v>
                </c:pt>
                <c:pt idx="61">
                  <c:v>6.9713758079409045</c:v>
                </c:pt>
                <c:pt idx="62">
                  <c:v>6.2888612542192215</c:v>
                </c:pt>
                <c:pt idx="63">
                  <c:v>6.3479344729344724</c:v>
                </c:pt>
                <c:pt idx="64">
                  <c:v>7.2844751283412981</c:v>
                </c:pt>
                <c:pt idx="65">
                  <c:v>13.656387665198235</c:v>
                </c:pt>
                <c:pt idx="66">
                  <c:v>17.622304050499736</c:v>
                </c:pt>
                <c:pt idx="67">
                  <c:v>7.7287897417881606</c:v>
                </c:pt>
                <c:pt idx="68">
                  <c:v>8.2093471030981959</c:v>
                </c:pt>
                <c:pt idx="69">
                  <c:v>6.3157955415626477</c:v>
                </c:pt>
                <c:pt idx="70">
                  <c:v>6.1957849140468992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8-4173-AC50-3D39E94D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19192"/>
        <c:axId val="1"/>
      </c:lineChart>
      <c:catAx>
        <c:axId val="186419192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8.8967971530249101E-3"/>
              <c:y val="0.4895287958115183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19192"/>
        <c:crosses val="autoZero"/>
        <c:crossBetween val="between"/>
        <c:majorUnit val="10"/>
        <c:minorUnit val="5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 RATES (NP15 Power vs PG&amp;E CityGate Gas)</a:t>
            </a:r>
          </a:p>
        </c:rich>
      </c:tx>
      <c:layout>
        <c:manualLayout>
          <c:xMode val="edge"/>
          <c:yMode val="edge"/>
          <c:x val="0.2838078291814946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056939501779347E-2"/>
          <c:y val="0.11649214659685865"/>
          <c:w val="0.92615658362989317"/>
          <c:h val="0.79973821989528804"/>
        </c:manualLayout>
      </c:layout>
      <c:lineChart>
        <c:grouping val="standard"/>
        <c:varyColors val="0"/>
        <c:ser>
          <c:idx val="0"/>
          <c:order val="0"/>
          <c:tx>
            <c:v>HEAT RATES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25"/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CBC-4255-874F-8E4D1C22FA35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'Implied(peak)'!$A$4:$A$74</c:f>
              <c:numCache>
                <c:formatCode>mmm\-yy</c:formatCode>
                <c:ptCount val="71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  <c:pt idx="17">
                  <c:v>37438</c:v>
                </c:pt>
                <c:pt idx="18">
                  <c:v>37469</c:v>
                </c:pt>
                <c:pt idx="19">
                  <c:v>37500</c:v>
                </c:pt>
                <c:pt idx="20">
                  <c:v>37530</c:v>
                </c:pt>
                <c:pt idx="21">
                  <c:v>37561</c:v>
                </c:pt>
                <c:pt idx="22">
                  <c:v>37591</c:v>
                </c:pt>
                <c:pt idx="23">
                  <c:v>37622</c:v>
                </c:pt>
                <c:pt idx="24">
                  <c:v>37653</c:v>
                </c:pt>
                <c:pt idx="25">
                  <c:v>37681</c:v>
                </c:pt>
                <c:pt idx="26">
                  <c:v>37712</c:v>
                </c:pt>
                <c:pt idx="27">
                  <c:v>37742</c:v>
                </c:pt>
                <c:pt idx="28">
                  <c:v>37773</c:v>
                </c:pt>
                <c:pt idx="29">
                  <c:v>37803</c:v>
                </c:pt>
                <c:pt idx="30">
                  <c:v>37834</c:v>
                </c:pt>
                <c:pt idx="31">
                  <c:v>37865</c:v>
                </c:pt>
                <c:pt idx="32">
                  <c:v>37895</c:v>
                </c:pt>
                <c:pt idx="33">
                  <c:v>37926</c:v>
                </c:pt>
                <c:pt idx="34">
                  <c:v>37956</c:v>
                </c:pt>
                <c:pt idx="35">
                  <c:v>37987</c:v>
                </c:pt>
                <c:pt idx="36">
                  <c:v>38018</c:v>
                </c:pt>
                <c:pt idx="37">
                  <c:v>38047</c:v>
                </c:pt>
                <c:pt idx="38">
                  <c:v>38078</c:v>
                </c:pt>
                <c:pt idx="39">
                  <c:v>38108</c:v>
                </c:pt>
                <c:pt idx="40">
                  <c:v>38139</c:v>
                </c:pt>
                <c:pt idx="41">
                  <c:v>38169</c:v>
                </c:pt>
                <c:pt idx="42">
                  <c:v>38200</c:v>
                </c:pt>
                <c:pt idx="43">
                  <c:v>38231</c:v>
                </c:pt>
                <c:pt idx="44">
                  <c:v>38261</c:v>
                </c:pt>
                <c:pt idx="45">
                  <c:v>38292</c:v>
                </c:pt>
                <c:pt idx="46">
                  <c:v>38322</c:v>
                </c:pt>
                <c:pt idx="47">
                  <c:v>38353</c:v>
                </c:pt>
                <c:pt idx="48">
                  <c:v>38384</c:v>
                </c:pt>
                <c:pt idx="49">
                  <c:v>38412</c:v>
                </c:pt>
                <c:pt idx="50">
                  <c:v>38443</c:v>
                </c:pt>
                <c:pt idx="51">
                  <c:v>38473</c:v>
                </c:pt>
                <c:pt idx="52">
                  <c:v>38504</c:v>
                </c:pt>
                <c:pt idx="53">
                  <c:v>38534</c:v>
                </c:pt>
                <c:pt idx="54">
                  <c:v>38565</c:v>
                </c:pt>
                <c:pt idx="55">
                  <c:v>38596</c:v>
                </c:pt>
                <c:pt idx="56">
                  <c:v>38626</c:v>
                </c:pt>
                <c:pt idx="57">
                  <c:v>38657</c:v>
                </c:pt>
                <c:pt idx="58">
                  <c:v>38687</c:v>
                </c:pt>
                <c:pt idx="59">
                  <c:v>38718</c:v>
                </c:pt>
                <c:pt idx="60">
                  <c:v>38749</c:v>
                </c:pt>
                <c:pt idx="61">
                  <c:v>38777</c:v>
                </c:pt>
                <c:pt idx="62">
                  <c:v>38808</c:v>
                </c:pt>
                <c:pt idx="63">
                  <c:v>38838</c:v>
                </c:pt>
                <c:pt idx="64">
                  <c:v>38869</c:v>
                </c:pt>
                <c:pt idx="65">
                  <c:v>38899</c:v>
                </c:pt>
                <c:pt idx="66">
                  <c:v>38930</c:v>
                </c:pt>
                <c:pt idx="67">
                  <c:v>38961</c:v>
                </c:pt>
                <c:pt idx="68">
                  <c:v>38991</c:v>
                </c:pt>
                <c:pt idx="69">
                  <c:v>39022</c:v>
                </c:pt>
                <c:pt idx="70">
                  <c:v>39052</c:v>
                </c:pt>
              </c:numCache>
            </c:numRef>
          </c:cat>
          <c:val>
            <c:numRef>
              <c:f>'Implied(peak)'!$E$4:$E$74</c:f>
              <c:numCache>
                <c:formatCode>0.00</c:formatCode>
                <c:ptCount val="71"/>
                <c:pt idx="1">
                  <c:v>19.332670972015233</c:v>
                </c:pt>
                <c:pt idx="2">
                  <c:v>23.802017654476668</c:v>
                </c:pt>
                <c:pt idx="3">
                  <c:v>26.141751934115302</c:v>
                </c:pt>
                <c:pt idx="4">
                  <c:v>28.999006458022848</c:v>
                </c:pt>
                <c:pt idx="5">
                  <c:v>31.141266527487815</c:v>
                </c:pt>
                <c:pt idx="6">
                  <c:v>37.194293478260867</c:v>
                </c:pt>
                <c:pt idx="7">
                  <c:v>29.306358381502889</c:v>
                </c:pt>
                <c:pt idx="8">
                  <c:v>24.65986394557823</c:v>
                </c:pt>
                <c:pt idx="9">
                  <c:v>21.224335558634589</c:v>
                </c:pt>
                <c:pt idx="10">
                  <c:v>22.053372868791698</c:v>
                </c:pt>
                <c:pt idx="11">
                  <c:v>14.172546107191486</c:v>
                </c:pt>
                <c:pt idx="12">
                  <c:v>14.027671022290544</c:v>
                </c:pt>
                <c:pt idx="13">
                  <c:v>14.899986392706492</c:v>
                </c:pt>
                <c:pt idx="14">
                  <c:v>14.928836633663366</c:v>
                </c:pt>
                <c:pt idx="15">
                  <c:v>15.189674169683615</c:v>
                </c:pt>
                <c:pt idx="16">
                  <c:v>15.625</c:v>
                </c:pt>
                <c:pt idx="17">
                  <c:v>22.577939326156855</c:v>
                </c:pt>
                <c:pt idx="18">
                  <c:v>24.650837988826815</c:v>
                </c:pt>
                <c:pt idx="19">
                  <c:v>22.778245023829545</c:v>
                </c:pt>
                <c:pt idx="20">
                  <c:v>17.156485613171256</c:v>
                </c:pt>
                <c:pt idx="21">
                  <c:v>15.886816313626303</c:v>
                </c:pt>
                <c:pt idx="22">
                  <c:v>15.615288999378496</c:v>
                </c:pt>
                <c:pt idx="23">
                  <c:v>11.344343262849204</c:v>
                </c:pt>
                <c:pt idx="24">
                  <c:v>11.243906274571472</c:v>
                </c:pt>
                <c:pt idx="25">
                  <c:v>11.21148572350379</c:v>
                </c:pt>
                <c:pt idx="26">
                  <c:v>11.832786318880634</c:v>
                </c:pt>
                <c:pt idx="27">
                  <c:v>12.421820708825573</c:v>
                </c:pt>
                <c:pt idx="28">
                  <c:v>13.536816692533195</c:v>
                </c:pt>
                <c:pt idx="29">
                  <c:v>18.830610490111781</c:v>
                </c:pt>
                <c:pt idx="30">
                  <c:v>21.136402532945404</c:v>
                </c:pt>
                <c:pt idx="31">
                  <c:v>19.082663015574191</c:v>
                </c:pt>
                <c:pt idx="32">
                  <c:v>12.557662737057917</c:v>
                </c:pt>
                <c:pt idx="33">
                  <c:v>13.62781954887218</c:v>
                </c:pt>
                <c:pt idx="34">
                  <c:v>13.10724106324473</c:v>
                </c:pt>
                <c:pt idx="35">
                  <c:v>10.282074613284804</c:v>
                </c:pt>
                <c:pt idx="36">
                  <c:v>9.7674418604651159</c:v>
                </c:pt>
                <c:pt idx="37">
                  <c:v>10.028653295128938</c:v>
                </c:pt>
                <c:pt idx="38">
                  <c:v>9.7040737893927744</c:v>
                </c:pt>
                <c:pt idx="39">
                  <c:v>9.9210171450587552</c:v>
                </c:pt>
                <c:pt idx="40">
                  <c:v>11.964012251148544</c:v>
                </c:pt>
                <c:pt idx="41">
                  <c:v>17.047619047619047</c:v>
                </c:pt>
                <c:pt idx="42">
                  <c:v>19.420234937476316</c:v>
                </c:pt>
                <c:pt idx="43">
                  <c:v>17.179195140470764</c:v>
                </c:pt>
                <c:pt idx="44">
                  <c:v>10.684568835098334</c:v>
                </c:pt>
                <c:pt idx="45">
                  <c:v>10.981535471331387</c:v>
                </c:pt>
                <c:pt idx="46">
                  <c:v>10.700757575757576</c:v>
                </c:pt>
                <c:pt idx="47">
                  <c:v>9.8113207547169807</c:v>
                </c:pt>
                <c:pt idx="48">
                  <c:v>9.2664092664092657</c:v>
                </c:pt>
                <c:pt idx="49">
                  <c:v>9.5238095238095237</c:v>
                </c:pt>
                <c:pt idx="50">
                  <c:v>8.6410354015987796</c:v>
                </c:pt>
                <c:pt idx="51">
                  <c:v>8.8532722762831515</c:v>
                </c:pt>
                <c:pt idx="52">
                  <c:v>10.883579825559345</c:v>
                </c:pt>
                <c:pt idx="53">
                  <c:v>15.094339622641508</c:v>
                </c:pt>
                <c:pt idx="54">
                  <c:v>17.454954954954957</c:v>
                </c:pt>
                <c:pt idx="55">
                  <c:v>15.231289958631063</c:v>
                </c:pt>
                <c:pt idx="56">
                  <c:v>9.7414762083177209</c:v>
                </c:pt>
                <c:pt idx="57">
                  <c:v>9.914204003813154</c:v>
                </c:pt>
                <c:pt idx="58">
                  <c:v>9.6654275092936803</c:v>
                </c:pt>
                <c:pt idx="59">
                  <c:v>9.2969472710453278</c:v>
                </c:pt>
                <c:pt idx="60">
                  <c:v>8.7511825922421949</c:v>
                </c:pt>
                <c:pt idx="61">
                  <c:v>8.9893100097181744</c:v>
                </c:pt>
                <c:pt idx="62">
                  <c:v>8.2851278223549158</c:v>
                </c:pt>
                <c:pt idx="63">
                  <c:v>8.4923307145529368</c:v>
                </c:pt>
                <c:pt idx="64">
                  <c:v>10.485220301171221</c:v>
                </c:pt>
                <c:pt idx="65">
                  <c:v>14.153561517113783</c:v>
                </c:pt>
                <c:pt idx="66">
                  <c:v>16.473403276274617</c:v>
                </c:pt>
                <c:pt idx="67">
                  <c:v>14.29098285082058</c:v>
                </c:pt>
                <c:pt idx="68">
                  <c:v>9.3698328127870667</c:v>
                </c:pt>
                <c:pt idx="69">
                  <c:v>9.586466165413535</c:v>
                </c:pt>
                <c:pt idx="70">
                  <c:v>9.3492208982584781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C-4255-874F-8E4D1C22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71152"/>
        <c:axId val="1"/>
      </c:lineChart>
      <c:catAx>
        <c:axId val="155471152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85602094240837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71152"/>
        <c:crosses val="autoZero"/>
        <c:crossBetween val="between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 RATES (NW Power vs Sumas Gas)</a:t>
            </a:r>
          </a:p>
        </c:rich>
      </c:tx>
      <c:layout>
        <c:manualLayout>
          <c:xMode val="edge"/>
          <c:yMode val="edge"/>
          <c:x val="0.3265124555160141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056939501779347E-2"/>
          <c:y val="0.11649214659685865"/>
          <c:w val="0.92615658362989317"/>
          <c:h val="0.79973821989528804"/>
        </c:manualLayout>
      </c:layout>
      <c:lineChart>
        <c:grouping val="standard"/>
        <c:varyColors val="0"/>
        <c:ser>
          <c:idx val="0"/>
          <c:order val="0"/>
          <c:tx>
            <c:v>HEAT RATES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'Implied(peak)'!$A$4:$A$74</c:f>
              <c:numCache>
                <c:formatCode>mmm\-yy</c:formatCode>
                <c:ptCount val="71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  <c:pt idx="17">
                  <c:v>37438</c:v>
                </c:pt>
                <c:pt idx="18">
                  <c:v>37469</c:v>
                </c:pt>
                <c:pt idx="19">
                  <c:v>37500</c:v>
                </c:pt>
                <c:pt idx="20">
                  <c:v>37530</c:v>
                </c:pt>
                <c:pt idx="21">
                  <c:v>37561</c:v>
                </c:pt>
                <c:pt idx="22">
                  <c:v>37591</c:v>
                </c:pt>
                <c:pt idx="23">
                  <c:v>37622</c:v>
                </c:pt>
                <c:pt idx="24">
                  <c:v>37653</c:v>
                </c:pt>
                <c:pt idx="25">
                  <c:v>37681</c:v>
                </c:pt>
                <c:pt idx="26">
                  <c:v>37712</c:v>
                </c:pt>
                <c:pt idx="27">
                  <c:v>37742</c:v>
                </c:pt>
                <c:pt idx="28">
                  <c:v>37773</c:v>
                </c:pt>
                <c:pt idx="29">
                  <c:v>37803</c:v>
                </c:pt>
                <c:pt idx="30">
                  <c:v>37834</c:v>
                </c:pt>
                <c:pt idx="31">
                  <c:v>37865</c:v>
                </c:pt>
                <c:pt idx="32">
                  <c:v>37895</c:v>
                </c:pt>
                <c:pt idx="33">
                  <c:v>37926</c:v>
                </c:pt>
                <c:pt idx="34">
                  <c:v>37956</c:v>
                </c:pt>
                <c:pt idx="35">
                  <c:v>37987</c:v>
                </c:pt>
                <c:pt idx="36">
                  <c:v>38018</c:v>
                </c:pt>
                <c:pt idx="37">
                  <c:v>38047</c:v>
                </c:pt>
                <c:pt idx="38">
                  <c:v>38078</c:v>
                </c:pt>
                <c:pt idx="39">
                  <c:v>38108</c:v>
                </c:pt>
                <c:pt idx="40">
                  <c:v>38139</c:v>
                </c:pt>
                <c:pt idx="41">
                  <c:v>38169</c:v>
                </c:pt>
                <c:pt idx="42">
                  <c:v>38200</c:v>
                </c:pt>
                <c:pt idx="43">
                  <c:v>38231</c:v>
                </c:pt>
                <c:pt idx="44">
                  <c:v>38261</c:v>
                </c:pt>
                <c:pt idx="45">
                  <c:v>38292</c:v>
                </c:pt>
                <c:pt idx="46">
                  <c:v>38322</c:v>
                </c:pt>
                <c:pt idx="47">
                  <c:v>38353</c:v>
                </c:pt>
                <c:pt idx="48">
                  <c:v>38384</c:v>
                </c:pt>
                <c:pt idx="49">
                  <c:v>38412</c:v>
                </c:pt>
                <c:pt idx="50">
                  <c:v>38443</c:v>
                </c:pt>
                <c:pt idx="51">
                  <c:v>38473</c:v>
                </c:pt>
                <c:pt idx="52">
                  <c:v>38504</c:v>
                </c:pt>
                <c:pt idx="53">
                  <c:v>38534</c:v>
                </c:pt>
                <c:pt idx="54">
                  <c:v>38565</c:v>
                </c:pt>
                <c:pt idx="55">
                  <c:v>38596</c:v>
                </c:pt>
                <c:pt idx="56">
                  <c:v>38626</c:v>
                </c:pt>
                <c:pt idx="57">
                  <c:v>38657</c:v>
                </c:pt>
                <c:pt idx="58">
                  <c:v>38687</c:v>
                </c:pt>
                <c:pt idx="59">
                  <c:v>38718</c:v>
                </c:pt>
                <c:pt idx="60">
                  <c:v>38749</c:v>
                </c:pt>
                <c:pt idx="61">
                  <c:v>38777</c:v>
                </c:pt>
                <c:pt idx="62">
                  <c:v>38808</c:v>
                </c:pt>
                <c:pt idx="63">
                  <c:v>38838</c:v>
                </c:pt>
                <c:pt idx="64">
                  <c:v>38869</c:v>
                </c:pt>
                <c:pt idx="65">
                  <c:v>38899</c:v>
                </c:pt>
                <c:pt idx="66">
                  <c:v>38930</c:v>
                </c:pt>
                <c:pt idx="67">
                  <c:v>38961</c:v>
                </c:pt>
                <c:pt idx="68">
                  <c:v>38991</c:v>
                </c:pt>
                <c:pt idx="69">
                  <c:v>39022</c:v>
                </c:pt>
                <c:pt idx="70">
                  <c:v>39052</c:v>
                </c:pt>
              </c:numCache>
            </c:numRef>
          </c:cat>
          <c:val>
            <c:numRef>
              <c:f>'Implied(peak)'!$C$4:$C$74</c:f>
              <c:numCache>
                <c:formatCode>0.00</c:formatCode>
                <c:ptCount val="71"/>
                <c:pt idx="1">
                  <c:v>42.409057164068301</c:v>
                </c:pt>
                <c:pt idx="2">
                  <c:v>52.095024317246526</c:v>
                </c:pt>
                <c:pt idx="3">
                  <c:v>46.060720703679188</c:v>
                </c:pt>
                <c:pt idx="4">
                  <c:v>47.742173792593952</c:v>
                </c:pt>
                <c:pt idx="5">
                  <c:v>60.447143251449063</c:v>
                </c:pt>
                <c:pt idx="6">
                  <c:v>81.16021593924421</c:v>
                </c:pt>
                <c:pt idx="7">
                  <c:v>60.469397146801654</c:v>
                </c:pt>
                <c:pt idx="8">
                  <c:v>49.410094917058458</c:v>
                </c:pt>
                <c:pt idx="9">
                  <c:v>39.265722752716492</c:v>
                </c:pt>
                <c:pt idx="10">
                  <c:v>39.90870106515424</c:v>
                </c:pt>
                <c:pt idx="11">
                  <c:v>33.781982942430702</c:v>
                </c:pt>
                <c:pt idx="12">
                  <c:v>33.201641087980548</c:v>
                </c:pt>
                <c:pt idx="13">
                  <c:v>25.977552498189716</c:v>
                </c:pt>
                <c:pt idx="14">
                  <c:v>23.11461440136344</c:v>
                </c:pt>
                <c:pt idx="15">
                  <c:v>22.147065241108443</c:v>
                </c:pt>
                <c:pt idx="16">
                  <c:v>23.162244454110485</c:v>
                </c:pt>
                <c:pt idx="17">
                  <c:v>38.917636912462271</c:v>
                </c:pt>
                <c:pt idx="18">
                  <c:v>45.963401506996767</c:v>
                </c:pt>
                <c:pt idx="19">
                  <c:v>37.995237064299623</c:v>
                </c:pt>
                <c:pt idx="20">
                  <c:v>28.933680104031204</c:v>
                </c:pt>
                <c:pt idx="21">
                  <c:v>21.653189577717878</c:v>
                </c:pt>
                <c:pt idx="22">
                  <c:v>22.406277244986924</c:v>
                </c:pt>
                <c:pt idx="23">
                  <c:v>17.668146124957321</c:v>
                </c:pt>
                <c:pt idx="24">
                  <c:v>16.345123258306536</c:v>
                </c:pt>
                <c:pt idx="25">
                  <c:v>14.085856650057492</c:v>
                </c:pt>
                <c:pt idx="26">
                  <c:v>14.839148164929767</c:v>
                </c:pt>
                <c:pt idx="27">
                  <c:v>14.72266605797763</c:v>
                </c:pt>
                <c:pt idx="28">
                  <c:v>15.25768535262206</c:v>
                </c:pt>
                <c:pt idx="29">
                  <c:v>23.536036036036034</c:v>
                </c:pt>
                <c:pt idx="30">
                  <c:v>25.62667860340197</c:v>
                </c:pt>
                <c:pt idx="31">
                  <c:v>21.150402864816471</c:v>
                </c:pt>
                <c:pt idx="32">
                  <c:v>17.306833407771322</c:v>
                </c:pt>
                <c:pt idx="33">
                  <c:v>13.362153664767144</c:v>
                </c:pt>
                <c:pt idx="34">
                  <c:v>14.800150829562593</c:v>
                </c:pt>
                <c:pt idx="35">
                  <c:v>15.02581120943953</c:v>
                </c:pt>
                <c:pt idx="36">
                  <c:v>13.458559256390396</c:v>
                </c:pt>
                <c:pt idx="37">
                  <c:v>10.675787728026535</c:v>
                </c:pt>
                <c:pt idx="38">
                  <c:v>9.6473719228210246</c:v>
                </c:pt>
                <c:pt idx="39">
                  <c:v>9.452846975088967</c:v>
                </c:pt>
                <c:pt idx="40">
                  <c:v>10.046367851622875</c:v>
                </c:pt>
                <c:pt idx="41">
                  <c:v>23.161361141602637</c:v>
                </c:pt>
                <c:pt idx="42">
                  <c:v>23.67444905084006</c:v>
                </c:pt>
                <c:pt idx="43">
                  <c:v>15.853925213207958</c:v>
                </c:pt>
                <c:pt idx="44">
                  <c:v>12.083605486610059</c:v>
                </c:pt>
                <c:pt idx="45">
                  <c:v>8.9441959945557059</c:v>
                </c:pt>
                <c:pt idx="46">
                  <c:v>10.584488572499064</c:v>
                </c:pt>
                <c:pt idx="47">
                  <c:v>13.172439204126752</c:v>
                </c:pt>
                <c:pt idx="48">
                  <c:v>11.49092313634608</c:v>
                </c:pt>
                <c:pt idx="49">
                  <c:v>8.5426101276245365</c:v>
                </c:pt>
                <c:pt idx="50">
                  <c:v>7.3561703996486587</c:v>
                </c:pt>
                <c:pt idx="51">
                  <c:v>7.1570138735961235</c:v>
                </c:pt>
                <c:pt idx="52">
                  <c:v>7.7612592916484466</c:v>
                </c:pt>
                <c:pt idx="53">
                  <c:v>23.478260869565215</c:v>
                </c:pt>
                <c:pt idx="54">
                  <c:v>22.687986171132238</c:v>
                </c:pt>
                <c:pt idx="55">
                  <c:v>13.533997401472497</c:v>
                </c:pt>
                <c:pt idx="56">
                  <c:v>9.8102630444156951</c:v>
                </c:pt>
                <c:pt idx="57">
                  <c:v>7.0408761979268526</c:v>
                </c:pt>
                <c:pt idx="58">
                  <c:v>8.760361718161267</c:v>
                </c:pt>
                <c:pt idx="59">
                  <c:v>12.863224134739959</c:v>
                </c:pt>
                <c:pt idx="60">
                  <c:v>11.15854841839705</c:v>
                </c:pt>
                <c:pt idx="61">
                  <c:v>8.1729774467204646</c:v>
                </c:pt>
                <c:pt idx="62">
                  <c:v>6.8049254698639006</c:v>
                </c:pt>
                <c:pt idx="63">
                  <c:v>6.6074523396880407</c:v>
                </c:pt>
                <c:pt idx="64">
                  <c:v>7.2058507205850706</c:v>
                </c:pt>
                <c:pt idx="65">
                  <c:v>22.673796791443849</c:v>
                </c:pt>
                <c:pt idx="66">
                  <c:v>21.900914310014883</c:v>
                </c:pt>
                <c:pt idx="67">
                  <c:v>12.891540592371616</c:v>
                </c:pt>
                <c:pt idx="68">
                  <c:v>9.2297899427116477</c:v>
                </c:pt>
                <c:pt idx="69">
                  <c:v>6.553585196607556</c:v>
                </c:pt>
                <c:pt idx="70">
                  <c:v>8.2667657440089162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4EB5-9E43-B652CD27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05704"/>
        <c:axId val="1"/>
      </c:lineChart>
      <c:catAx>
        <c:axId val="18690570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85602094240837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05704"/>
        <c:crosses val="autoZero"/>
        <c:crossBetween val="between"/>
        <c:majorUnit val="10"/>
        <c:minorUnit val="5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zoomScale="87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1"/>
  <sheetViews>
    <sheetView zoomScale="87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1"/>
  <sheetViews>
    <sheetView zoomScale="87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18</xdr:col>
      <xdr:colOff>464820</xdr:colOff>
      <xdr:row>0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_Dropbox\Ravi\devel\FTRbookMW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SW/WestModelE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Auction Results"/>
      <sheetName val="ControlSheet"/>
      <sheetName val="Summary"/>
      <sheetName val="TIM"/>
      <sheetName val="TRANS"/>
      <sheetName val="KEVIN"/>
      <sheetName val="PAUL"/>
      <sheetName val="DATA"/>
      <sheetName val="CURVE_LOOKUP"/>
      <sheetName val="NP15"/>
      <sheetName val="SP15"/>
      <sheetName val="COB"/>
      <sheetName val="PV"/>
      <sheetName val="M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A5">
            <v>36557</v>
          </cell>
          <cell r="B5" t="str">
            <v>COB</v>
          </cell>
          <cell r="C5" t="str">
            <v>NP15</v>
          </cell>
          <cell r="G5" t="str">
            <v>Peak</v>
          </cell>
          <cell r="L5" t="b">
            <v>1</v>
          </cell>
          <cell r="S5">
            <v>37175.560119701229</v>
          </cell>
          <cell r="AF5">
            <v>0.6085597670245948</v>
          </cell>
          <cell r="AG5">
            <v>-0.50981240061984801</v>
          </cell>
        </row>
        <row r="6">
          <cell r="A6">
            <v>36586</v>
          </cell>
          <cell r="B6" t="str">
            <v>COB</v>
          </cell>
          <cell r="C6" t="str">
            <v>NP15</v>
          </cell>
          <cell r="G6" t="str">
            <v>Peak</v>
          </cell>
          <cell r="L6" t="b">
            <v>1</v>
          </cell>
          <cell r="S6">
            <v>39960.448296267285</v>
          </cell>
          <cell r="AF6">
            <v>0.62172101034928728</v>
          </cell>
          <cell r="AG6">
            <v>-0.51910143262494191</v>
          </cell>
        </row>
        <row r="7">
          <cell r="A7">
            <v>36617</v>
          </cell>
          <cell r="B7" t="str">
            <v>COB</v>
          </cell>
          <cell r="C7" t="str">
            <v>NP15</v>
          </cell>
          <cell r="G7" t="str">
            <v>Peak</v>
          </cell>
          <cell r="L7" t="b">
            <v>1</v>
          </cell>
          <cell r="S7">
            <v>36827.196137410843</v>
          </cell>
          <cell r="AF7">
            <v>0.64558785739078095</v>
          </cell>
          <cell r="AG7">
            <v>-0.53297012718588321</v>
          </cell>
        </row>
        <row r="8">
          <cell r="A8">
            <v>36647</v>
          </cell>
          <cell r="B8" t="str">
            <v>COB</v>
          </cell>
          <cell r="C8" t="str">
            <v>NP15</v>
          </cell>
          <cell r="G8" t="str">
            <v>Peak</v>
          </cell>
          <cell r="L8" t="b">
            <v>1</v>
          </cell>
          <cell r="S8">
            <v>38113.695683151687</v>
          </cell>
          <cell r="AF8">
            <v>0.72027898279886693</v>
          </cell>
          <cell r="AG8">
            <v>-0.62931114978208424</v>
          </cell>
        </row>
        <row r="9">
          <cell r="A9">
            <v>36678</v>
          </cell>
          <cell r="B9" t="str">
            <v>COB</v>
          </cell>
          <cell r="C9" t="str">
            <v>NP15</v>
          </cell>
          <cell r="G9" t="str">
            <v>Peak</v>
          </cell>
          <cell r="L9" t="b">
            <v>1</v>
          </cell>
          <cell r="S9">
            <v>37914.288441197226</v>
          </cell>
          <cell r="AF9">
            <v>0.74661067846854734</v>
          </cell>
          <cell r="AG9">
            <v>-0.65308118544404747</v>
          </cell>
        </row>
        <row r="10">
          <cell r="A10">
            <v>36708</v>
          </cell>
          <cell r="B10" t="str">
            <v>COB</v>
          </cell>
          <cell r="C10" t="str">
            <v>NP15</v>
          </cell>
          <cell r="G10" t="str">
            <v>Peak</v>
          </cell>
          <cell r="L10" t="b">
            <v>1</v>
          </cell>
          <cell r="S10">
            <v>36262.675896799883</v>
          </cell>
          <cell r="AF10">
            <v>0.71980054248300407</v>
          </cell>
          <cell r="AG10">
            <v>-0.55534567709824456</v>
          </cell>
        </row>
        <row r="11">
          <cell r="A11">
            <v>36739</v>
          </cell>
          <cell r="B11" t="str">
            <v>COB</v>
          </cell>
          <cell r="C11" t="str">
            <v>NP15</v>
          </cell>
          <cell r="G11" t="str">
            <v>Peak</v>
          </cell>
          <cell r="L11" t="b">
            <v>1</v>
          </cell>
          <cell r="S11">
            <v>38961.162274647984</v>
          </cell>
          <cell r="AF11">
            <v>0.68839968843796018</v>
          </cell>
          <cell r="AG11">
            <v>-0.46811941919222738</v>
          </cell>
        </row>
        <row r="12">
          <cell r="A12">
            <v>36770</v>
          </cell>
          <cell r="B12" t="str">
            <v>COB</v>
          </cell>
          <cell r="C12" t="str">
            <v>NP15</v>
          </cell>
          <cell r="G12" t="str">
            <v>Peak</v>
          </cell>
          <cell r="L12" t="b">
            <v>1</v>
          </cell>
          <cell r="S12">
            <v>35881.269814133426</v>
          </cell>
          <cell r="AF12">
            <v>0.69023036122846992</v>
          </cell>
          <cell r="AG12">
            <v>-0.51142562318662343</v>
          </cell>
        </row>
        <row r="13">
          <cell r="A13">
            <v>36800</v>
          </cell>
          <cell r="B13" t="str">
            <v>COB</v>
          </cell>
          <cell r="C13" t="str">
            <v>NP15</v>
          </cell>
          <cell r="G13" t="str">
            <v>Peak</v>
          </cell>
          <cell r="L13" t="b">
            <v>1</v>
          </cell>
          <cell r="S13">
            <v>37120.67549500634</v>
          </cell>
          <cell r="AF13">
            <v>0.64595379820406107</v>
          </cell>
          <cell r="AG13">
            <v>-0.56137457611681774</v>
          </cell>
        </row>
        <row r="14">
          <cell r="A14">
            <v>36831</v>
          </cell>
          <cell r="B14" t="str">
            <v>COB</v>
          </cell>
          <cell r="C14" t="str">
            <v>NP15</v>
          </cell>
          <cell r="G14" t="str">
            <v>Peak</v>
          </cell>
          <cell r="L14" t="b">
            <v>1</v>
          </cell>
          <cell r="S14">
            <v>35497.212883827407</v>
          </cell>
          <cell r="AF14">
            <v>0.57937858630934358</v>
          </cell>
          <cell r="AG14">
            <v>-0.49086520849268139</v>
          </cell>
        </row>
        <row r="15">
          <cell r="A15">
            <v>36861</v>
          </cell>
          <cell r="B15" t="str">
            <v>COB</v>
          </cell>
          <cell r="C15" t="str">
            <v>NP15</v>
          </cell>
          <cell r="G15" t="str">
            <v>Peak</v>
          </cell>
          <cell r="L15" t="b">
            <v>1</v>
          </cell>
          <cell r="S15">
            <v>35301.36680421319</v>
          </cell>
          <cell r="AF15">
            <v>0.60046586013683423</v>
          </cell>
          <cell r="AG15">
            <v>-0.51776551062326803</v>
          </cell>
        </row>
        <row r="16">
          <cell r="A16">
            <v>36892</v>
          </cell>
          <cell r="B16" t="str">
            <v>COB</v>
          </cell>
          <cell r="C16" t="str">
            <v>NP15</v>
          </cell>
          <cell r="G16" t="str">
            <v>Peak</v>
          </cell>
          <cell r="L16" t="b">
            <v>1</v>
          </cell>
          <cell r="S16">
            <v>36527.244809241507</v>
          </cell>
          <cell r="AF16">
            <v>0.5960381993437408</v>
          </cell>
          <cell r="AG16">
            <v>-0.5040107546996575</v>
          </cell>
        </row>
        <row r="17">
          <cell r="A17">
            <v>36923</v>
          </cell>
          <cell r="B17" t="str">
            <v>COB</v>
          </cell>
          <cell r="C17" t="str">
            <v>NP15</v>
          </cell>
          <cell r="G17" t="str">
            <v>Peak</v>
          </cell>
          <cell r="L17" t="b">
            <v>1</v>
          </cell>
          <cell r="S17">
            <v>33527.297412030006</v>
          </cell>
          <cell r="AF17">
            <v>0.60674090758542831</v>
          </cell>
          <cell r="AG17">
            <v>-0.50841746585718783</v>
          </cell>
        </row>
        <row r="18">
          <cell r="A18">
            <v>36951</v>
          </cell>
          <cell r="B18" t="str">
            <v>COB</v>
          </cell>
          <cell r="C18" t="str">
            <v>NP15</v>
          </cell>
          <cell r="G18" t="str">
            <v>Peak</v>
          </cell>
          <cell r="L18" t="b">
            <v>1</v>
          </cell>
          <cell r="S18">
            <v>37511.616468557055</v>
          </cell>
          <cell r="AF18">
            <v>0.61909762753523512</v>
          </cell>
          <cell r="AG18">
            <v>-0.51536089637072946</v>
          </cell>
        </row>
        <row r="19">
          <cell r="A19">
            <v>36557</v>
          </cell>
          <cell r="B19" t="str">
            <v>NOB</v>
          </cell>
          <cell r="C19" t="str">
            <v>SP15</v>
          </cell>
          <cell r="G19" t="str">
            <v>Peak</v>
          </cell>
          <cell r="L19" t="b">
            <v>1</v>
          </cell>
          <cell r="S19">
            <v>92743.239456517796</v>
          </cell>
          <cell r="AF19">
            <v>0.35955832318838465</v>
          </cell>
          <cell r="AG19">
            <v>-0.27072945676587373</v>
          </cell>
        </row>
        <row r="20">
          <cell r="A20">
            <v>36586</v>
          </cell>
          <cell r="B20" t="str">
            <v>NOB</v>
          </cell>
          <cell r="C20" t="str">
            <v>SP15</v>
          </cell>
          <cell r="G20" t="str">
            <v>Peak</v>
          </cell>
          <cell r="L20" t="b">
            <v>1</v>
          </cell>
          <cell r="S20">
            <v>99690.802591740474</v>
          </cell>
          <cell r="AF20">
            <v>0.47812051839991482</v>
          </cell>
          <cell r="AG20">
            <v>-0.37563069356305068</v>
          </cell>
        </row>
        <row r="21">
          <cell r="A21">
            <v>36617</v>
          </cell>
          <cell r="B21" t="str">
            <v>NOB</v>
          </cell>
          <cell r="C21" t="str">
            <v>SP15</v>
          </cell>
          <cell r="G21" t="str">
            <v>Peak</v>
          </cell>
          <cell r="L21" t="b">
            <v>1</v>
          </cell>
          <cell r="S21">
            <v>91874.162995435458</v>
          </cell>
          <cell r="AF21">
            <v>0.39179919939965202</v>
          </cell>
          <cell r="AG21">
            <v>-0.28592460981478085</v>
          </cell>
        </row>
        <row r="22">
          <cell r="A22">
            <v>36647</v>
          </cell>
          <cell r="B22" t="str">
            <v>NOB</v>
          </cell>
          <cell r="C22" t="str">
            <v>SP15</v>
          </cell>
          <cell r="G22" t="str">
            <v>Peak</v>
          </cell>
          <cell r="L22" t="b">
            <v>1</v>
          </cell>
          <cell r="S22">
            <v>95083.640809546836</v>
          </cell>
          <cell r="AF22">
            <v>0.43558359632908999</v>
          </cell>
          <cell r="AG22">
            <v>-0.33877194314085946</v>
          </cell>
        </row>
        <row r="23">
          <cell r="A23">
            <v>36678</v>
          </cell>
          <cell r="B23" t="str">
            <v>NOB</v>
          </cell>
          <cell r="C23" t="str">
            <v>SP15</v>
          </cell>
          <cell r="G23" t="str">
            <v>Peak</v>
          </cell>
          <cell r="L23" t="b">
            <v>1</v>
          </cell>
          <cell r="S23">
            <v>94586.172216460443</v>
          </cell>
          <cell r="AF23">
            <v>0.68131736832426115</v>
          </cell>
          <cell r="AG23">
            <v>-0.57971963599581866</v>
          </cell>
        </row>
        <row r="24">
          <cell r="A24">
            <v>36708</v>
          </cell>
          <cell r="B24" t="str">
            <v>NOB</v>
          </cell>
          <cell r="C24" t="str">
            <v>SP15</v>
          </cell>
          <cell r="G24" t="str">
            <v>Peak</v>
          </cell>
          <cell r="L24" t="b">
            <v>1</v>
          </cell>
          <cell r="S24">
            <v>90465.833553069184</v>
          </cell>
          <cell r="AF24">
            <v>0.74727189626138391</v>
          </cell>
          <cell r="AG24">
            <v>-0.60992659893381906</v>
          </cell>
        </row>
        <row r="25">
          <cell r="A25">
            <v>36739</v>
          </cell>
          <cell r="B25" t="str">
            <v>NOB</v>
          </cell>
          <cell r="C25" t="str">
            <v>SP15</v>
          </cell>
          <cell r="G25" t="str">
            <v>Peak</v>
          </cell>
          <cell r="L25" t="b">
            <v>1</v>
          </cell>
          <cell r="S25">
            <v>97197.846937806025</v>
          </cell>
          <cell r="AF25">
            <v>0.6333228789027594</v>
          </cell>
          <cell r="AG25">
            <v>-0.44500177831345339</v>
          </cell>
        </row>
        <row r="26">
          <cell r="A26">
            <v>36770</v>
          </cell>
          <cell r="B26" t="str">
            <v>NOB</v>
          </cell>
          <cell r="C26" t="str">
            <v>SP15</v>
          </cell>
          <cell r="G26" t="str">
            <v>Peak</v>
          </cell>
          <cell r="L26" t="b">
            <v>1</v>
          </cell>
          <cell r="S26">
            <v>89514.32574683812</v>
          </cell>
          <cell r="AF26">
            <v>0.56608197689236051</v>
          </cell>
          <cell r="AG26">
            <v>-0.40543582088725988</v>
          </cell>
        </row>
        <row r="27">
          <cell r="A27">
            <v>36800</v>
          </cell>
          <cell r="B27" t="str">
            <v>NOB</v>
          </cell>
          <cell r="C27" t="str">
            <v>SP15</v>
          </cell>
          <cell r="G27" t="str">
            <v>Peak</v>
          </cell>
          <cell r="L27" t="b">
            <v>1</v>
          </cell>
          <cell r="S27">
            <v>92606.31676122635</v>
          </cell>
          <cell r="AF27">
            <v>0.28692146675032398</v>
          </cell>
          <cell r="AG27">
            <v>-0.21700008788254305</v>
          </cell>
        </row>
        <row r="28">
          <cell r="A28">
            <v>36831</v>
          </cell>
          <cell r="B28" t="str">
            <v>NOB</v>
          </cell>
          <cell r="C28" t="str">
            <v>SP15</v>
          </cell>
          <cell r="G28" t="str">
            <v>Peak</v>
          </cell>
          <cell r="L28" t="b">
            <v>1</v>
          </cell>
          <cell r="S28">
            <v>88556.204773337842</v>
          </cell>
          <cell r="AF28">
            <v>0.21876096623855967</v>
          </cell>
          <cell r="AG28">
            <v>-0.15875493785548922</v>
          </cell>
        </row>
        <row r="29">
          <cell r="A29">
            <v>36861</v>
          </cell>
          <cell r="B29" t="str">
            <v>NOB</v>
          </cell>
          <cell r="C29" t="str">
            <v>SP15</v>
          </cell>
          <cell r="G29" t="str">
            <v>Peak</v>
          </cell>
          <cell r="L29" t="b">
            <v>1</v>
          </cell>
          <cell r="S29">
            <v>88067.620343142378</v>
          </cell>
          <cell r="AF29">
            <v>0.20533951786769325</v>
          </cell>
          <cell r="AG29">
            <v>-0.15087077561063378</v>
          </cell>
        </row>
        <row r="30">
          <cell r="A30">
            <v>36892</v>
          </cell>
          <cell r="B30" t="str">
            <v>NOB</v>
          </cell>
          <cell r="C30" t="str">
            <v>SP15</v>
          </cell>
          <cell r="G30" t="str">
            <v>Peak</v>
          </cell>
          <cell r="L30" t="b">
            <v>1</v>
          </cell>
          <cell r="S30">
            <v>91125.863366213016</v>
          </cell>
          <cell r="AF30">
            <v>0.29430435232679114</v>
          </cell>
          <cell r="AG30">
            <v>-0.21949343762024645</v>
          </cell>
        </row>
        <row r="31">
          <cell r="A31">
            <v>36923</v>
          </cell>
          <cell r="B31" t="str">
            <v>NOB</v>
          </cell>
          <cell r="C31" t="str">
            <v>SP15</v>
          </cell>
          <cell r="G31" t="str">
            <v>Peak</v>
          </cell>
          <cell r="L31" t="b">
            <v>1</v>
          </cell>
          <cell r="S31">
            <v>83641.784070011709</v>
          </cell>
          <cell r="AF31">
            <v>0.36453635884816071</v>
          </cell>
          <cell r="AG31">
            <v>-0.27555659020524959</v>
          </cell>
        </row>
        <row r="32">
          <cell r="A32">
            <v>36951</v>
          </cell>
          <cell r="B32" t="str">
            <v>NOB</v>
          </cell>
          <cell r="C32" t="str">
            <v>SP15</v>
          </cell>
          <cell r="G32" t="str">
            <v>Peak</v>
          </cell>
          <cell r="L32" t="b">
            <v>1</v>
          </cell>
          <cell r="S32">
            <v>93581.611611031825</v>
          </cell>
          <cell r="AF32">
            <v>0.48344340182956658</v>
          </cell>
          <cell r="AG32">
            <v>-0.37975999115233999</v>
          </cell>
        </row>
        <row r="33">
          <cell r="A33">
            <v>36557</v>
          </cell>
          <cell r="B33" t="str">
            <v>MEAD</v>
          </cell>
          <cell r="C33" t="str">
            <v>SP15</v>
          </cell>
          <cell r="G33" t="str">
            <v>Peak</v>
          </cell>
          <cell r="L33" t="b">
            <v>1</v>
          </cell>
          <cell r="S33">
            <v>91569.27440010618</v>
          </cell>
          <cell r="AF33">
            <v>0.43702216080193246</v>
          </cell>
          <cell r="AG33">
            <v>-0.36633137760123458</v>
          </cell>
        </row>
        <row r="34">
          <cell r="A34">
            <v>36586</v>
          </cell>
          <cell r="B34" t="str">
            <v>MEAD</v>
          </cell>
          <cell r="C34" t="str">
            <v>SP15</v>
          </cell>
          <cell r="G34" t="str">
            <v>Peak</v>
          </cell>
          <cell r="L34" t="b">
            <v>1</v>
          </cell>
          <cell r="S34">
            <v>98428.893698174143</v>
          </cell>
          <cell r="AF34">
            <v>0.41417664943032173</v>
          </cell>
          <cell r="AG34">
            <v>-0.34492783747568651</v>
          </cell>
        </row>
        <row r="35">
          <cell r="A35">
            <v>36617</v>
          </cell>
          <cell r="B35" t="str">
            <v>MEAD</v>
          </cell>
          <cell r="C35" t="str">
            <v>SP15</v>
          </cell>
          <cell r="G35" t="str">
            <v>Peak</v>
          </cell>
          <cell r="L35" t="b">
            <v>1</v>
          </cell>
          <cell r="S35">
            <v>90711.198906885649</v>
          </cell>
          <cell r="AF35">
            <v>0.36661281520086897</v>
          </cell>
          <cell r="AG35">
            <v>-0.30074569169567139</v>
          </cell>
        </row>
        <row r="36">
          <cell r="A36">
            <v>36647</v>
          </cell>
          <cell r="B36" t="str">
            <v>MEAD</v>
          </cell>
          <cell r="C36" t="str">
            <v>SP15</v>
          </cell>
          <cell r="G36" t="str">
            <v>Peak</v>
          </cell>
          <cell r="L36" t="b">
            <v>1</v>
          </cell>
          <cell r="S36">
            <v>93880.050419552572</v>
          </cell>
          <cell r="AF36">
            <v>0.3747988081533139</v>
          </cell>
          <cell r="AG36">
            <v>-0.2931765090931634</v>
          </cell>
        </row>
        <row r="37">
          <cell r="A37">
            <v>36678</v>
          </cell>
          <cell r="B37" t="str">
            <v>MEAD</v>
          </cell>
          <cell r="C37" t="str">
            <v>SP15</v>
          </cell>
          <cell r="G37" t="str">
            <v>Peak</v>
          </cell>
          <cell r="L37" t="b">
            <v>1</v>
          </cell>
          <cell r="S37">
            <v>93388.878897264745</v>
          </cell>
          <cell r="AF37">
            <v>0.42324695195990053</v>
          </cell>
          <cell r="AG37">
            <v>-0.32655579242276989</v>
          </cell>
        </row>
        <row r="38">
          <cell r="A38">
            <v>36708</v>
          </cell>
          <cell r="B38" t="str">
            <v>MEAD</v>
          </cell>
          <cell r="C38" t="str">
            <v>SP15</v>
          </cell>
          <cell r="G38" t="str">
            <v>Peak</v>
          </cell>
          <cell r="L38" t="b">
            <v>1</v>
          </cell>
          <cell r="S38">
            <v>89320.696419486034</v>
          </cell>
          <cell r="AF38">
            <v>0.45794912517707609</v>
          </cell>
          <cell r="AG38">
            <v>-0.34149351471111067</v>
          </cell>
        </row>
        <row r="39">
          <cell r="A39">
            <v>36739</v>
          </cell>
          <cell r="B39" t="str">
            <v>MEAD</v>
          </cell>
          <cell r="C39" t="str">
            <v>SP15</v>
          </cell>
          <cell r="G39" t="str">
            <v>Peak</v>
          </cell>
          <cell r="L39" t="b">
            <v>1</v>
          </cell>
          <cell r="S39">
            <v>95967.494444922399</v>
          </cell>
          <cell r="AF39">
            <v>0.4768612454120551</v>
          </cell>
          <cell r="AG39">
            <v>-0.35737645051913292</v>
          </cell>
        </row>
        <row r="40">
          <cell r="A40">
            <v>36770</v>
          </cell>
          <cell r="B40" t="str">
            <v>MEAD</v>
          </cell>
          <cell r="C40" t="str">
            <v>SP15</v>
          </cell>
          <cell r="G40" t="str">
            <v>Peak</v>
          </cell>
          <cell r="L40" t="b">
            <v>1</v>
          </cell>
          <cell r="S40">
            <v>88381.23301586548</v>
          </cell>
          <cell r="AF40">
            <v>0.45956310972486308</v>
          </cell>
          <cell r="AG40">
            <v>-0.33695179203106773</v>
          </cell>
        </row>
        <row r="41">
          <cell r="A41">
            <v>36800</v>
          </cell>
          <cell r="B41" t="str">
            <v>MEAD</v>
          </cell>
          <cell r="C41" t="str">
            <v>SP15</v>
          </cell>
          <cell r="G41" t="str">
            <v>Peak</v>
          </cell>
          <cell r="L41" t="b">
            <v>1</v>
          </cell>
          <cell r="S41">
            <v>91434.084903489304</v>
          </cell>
          <cell r="AF41">
            <v>0.46582146421979087</v>
          </cell>
          <cell r="AG41">
            <v>-0.41364778708975514</v>
          </cell>
        </row>
        <row r="42">
          <cell r="A42">
            <v>36831</v>
          </cell>
          <cell r="B42" t="str">
            <v>MEAD</v>
          </cell>
          <cell r="C42" t="str">
            <v>SP15</v>
          </cell>
          <cell r="G42" t="str">
            <v>Peak</v>
          </cell>
          <cell r="L42" t="b">
            <v>1</v>
          </cell>
          <cell r="S42">
            <v>87435.240155953812</v>
          </cell>
          <cell r="AF42">
            <v>0.45230952108921602</v>
          </cell>
          <cell r="AG42">
            <v>-0.408639575459947</v>
          </cell>
        </row>
        <row r="43">
          <cell r="A43">
            <v>36861</v>
          </cell>
          <cell r="B43" t="str">
            <v>MEAD</v>
          </cell>
          <cell r="C43" t="str">
            <v>SP15</v>
          </cell>
          <cell r="G43" t="str">
            <v>Peak</v>
          </cell>
          <cell r="L43" t="b">
            <v>1</v>
          </cell>
          <cell r="S43">
            <v>86952.840338798807</v>
          </cell>
          <cell r="AF43">
            <v>0.46823447422408448</v>
          </cell>
          <cell r="AG43">
            <v>-0.41519055843251262</v>
          </cell>
        </row>
        <row r="44">
          <cell r="A44">
            <v>36892</v>
          </cell>
          <cell r="B44" t="str">
            <v>MEAD</v>
          </cell>
          <cell r="C44" t="str">
            <v>SP15</v>
          </cell>
          <cell r="G44" t="str">
            <v>Peak</v>
          </cell>
          <cell r="L44" t="b">
            <v>1</v>
          </cell>
          <cell r="S44">
            <v>89972.371424868557</v>
          </cell>
          <cell r="AF44">
            <v>0.45909035969387596</v>
          </cell>
          <cell r="AG44">
            <v>-0.3871076934266397</v>
          </cell>
        </row>
        <row r="45">
          <cell r="A45">
            <v>36923</v>
          </cell>
          <cell r="B45" t="str">
            <v>MEAD</v>
          </cell>
          <cell r="C45" t="str">
            <v>SP15</v>
          </cell>
          <cell r="G45" t="str">
            <v>Peak</v>
          </cell>
          <cell r="L45" t="b">
            <v>1</v>
          </cell>
          <cell r="S45">
            <v>82583.027309631812</v>
          </cell>
          <cell r="AF45">
            <v>0.458450513467061</v>
          </cell>
          <cell r="AG45">
            <v>-0.386068239416479</v>
          </cell>
        </row>
        <row r="46">
          <cell r="A46">
            <v>36951</v>
          </cell>
          <cell r="B46" t="str">
            <v>MEAD</v>
          </cell>
          <cell r="C46" t="str">
            <v>SP15</v>
          </cell>
          <cell r="G46" t="str">
            <v>Peak</v>
          </cell>
          <cell r="L46" t="b">
            <v>1</v>
          </cell>
          <cell r="S46">
            <v>92397.034248866854</v>
          </cell>
          <cell r="AF46">
            <v>0.45592613888616573</v>
          </cell>
          <cell r="AG46">
            <v>-0.38462596964082729</v>
          </cell>
        </row>
        <row r="47">
          <cell r="A47">
            <v>36557</v>
          </cell>
          <cell r="B47" t="str">
            <v>PV</v>
          </cell>
          <cell r="C47" t="str">
            <v>SP15</v>
          </cell>
          <cell r="G47" t="str">
            <v>Peak</v>
          </cell>
          <cell r="L47" t="b">
            <v>1</v>
          </cell>
          <cell r="S47">
            <v>52045.784167581718</v>
          </cell>
          <cell r="AF47">
            <v>0.52231996627739963</v>
          </cell>
          <cell r="AG47">
            <v>-0.43743640636151976</v>
          </cell>
        </row>
        <row r="48">
          <cell r="A48">
            <v>36586</v>
          </cell>
          <cell r="B48" t="str">
            <v>PV</v>
          </cell>
          <cell r="C48" t="str">
            <v>SP15</v>
          </cell>
          <cell r="G48" t="str">
            <v>Peak</v>
          </cell>
          <cell r="L48" t="b">
            <v>1</v>
          </cell>
          <cell r="S48">
            <v>55944.627614774196</v>
          </cell>
          <cell r="AF48">
            <v>0.5069477346996687</v>
          </cell>
          <cell r="AG48">
            <v>-0.42195294356361607</v>
          </cell>
        </row>
        <row r="49">
          <cell r="A49">
            <v>36617</v>
          </cell>
          <cell r="B49" t="str">
            <v>PV</v>
          </cell>
          <cell r="C49" t="str">
            <v>SP15</v>
          </cell>
          <cell r="G49" t="str">
            <v>Peak</v>
          </cell>
          <cell r="L49" t="b">
            <v>1</v>
          </cell>
          <cell r="S49">
            <v>51558.074592375175</v>
          </cell>
          <cell r="AF49">
            <v>0.46171204706667984</v>
          </cell>
          <cell r="AG49">
            <v>-0.3775213253495282</v>
          </cell>
        </row>
        <row r="50">
          <cell r="A50">
            <v>36647</v>
          </cell>
          <cell r="B50" t="str">
            <v>PV</v>
          </cell>
          <cell r="C50" t="str">
            <v>SP15</v>
          </cell>
          <cell r="G50" t="str">
            <v>Peak</v>
          </cell>
          <cell r="L50" t="b">
            <v>1</v>
          </cell>
          <cell r="S50">
            <v>53359.173956412356</v>
          </cell>
          <cell r="AF50">
            <v>0.45560220302079113</v>
          </cell>
          <cell r="AG50">
            <v>-0.35528307092114797</v>
          </cell>
        </row>
        <row r="51">
          <cell r="A51">
            <v>36678</v>
          </cell>
          <cell r="B51" t="str">
            <v>PV</v>
          </cell>
          <cell r="C51" t="str">
            <v>SP15</v>
          </cell>
          <cell r="G51" t="str">
            <v>Peak</v>
          </cell>
          <cell r="L51" t="b">
            <v>1</v>
          </cell>
          <cell r="S51">
            <v>53080.003817676115</v>
          </cell>
          <cell r="AF51">
            <v>0.47987281487267974</v>
          </cell>
          <cell r="AG51">
            <v>-0.36595685665474653</v>
          </cell>
        </row>
        <row r="52">
          <cell r="A52">
            <v>36708</v>
          </cell>
          <cell r="B52" t="str">
            <v>PV</v>
          </cell>
          <cell r="C52" t="str">
            <v>SP15</v>
          </cell>
          <cell r="G52" t="str">
            <v>Peak</v>
          </cell>
          <cell r="L52" t="b">
            <v>1</v>
          </cell>
          <cell r="S52">
            <v>50767.746255519844</v>
          </cell>
          <cell r="AF52">
            <v>0.5551053757050094</v>
          </cell>
          <cell r="AG52">
            <v>-0.38735330098112508</v>
          </cell>
        </row>
        <row r="53">
          <cell r="A53">
            <v>36739</v>
          </cell>
          <cell r="B53" t="str">
            <v>PV</v>
          </cell>
          <cell r="C53" t="str">
            <v>SP15</v>
          </cell>
          <cell r="G53" t="str">
            <v>Peak</v>
          </cell>
          <cell r="L53" t="b">
            <v>1</v>
          </cell>
          <cell r="S53">
            <v>54545.627184507175</v>
          </cell>
          <cell r="AF53">
            <v>0.56063317405173041</v>
          </cell>
          <cell r="AG53">
            <v>-0.39034698891633951</v>
          </cell>
        </row>
        <row r="54">
          <cell r="A54">
            <v>36770</v>
          </cell>
          <cell r="B54" t="str">
            <v>PV</v>
          </cell>
          <cell r="C54" t="str">
            <v>SP15</v>
          </cell>
          <cell r="G54" t="str">
            <v>Peak</v>
          </cell>
          <cell r="L54" t="b">
            <v>1</v>
          </cell>
          <cell r="S54">
            <v>50233.77773978679</v>
          </cell>
          <cell r="AF54">
            <v>0.55907895178060107</v>
          </cell>
          <cell r="AG54">
            <v>-0.38228323680226906</v>
          </cell>
        </row>
        <row r="55">
          <cell r="A55">
            <v>36800</v>
          </cell>
          <cell r="B55" t="str">
            <v>PV</v>
          </cell>
          <cell r="C55" t="str">
            <v>SP15</v>
          </cell>
          <cell r="G55" t="str">
            <v>Peak</v>
          </cell>
          <cell r="L55" t="b">
            <v>1</v>
          </cell>
          <cell r="S55">
            <v>51968.945693008878</v>
          </cell>
          <cell r="AF55">
            <v>0.55014293004515025</v>
          </cell>
          <cell r="AG55">
            <v>-0.47629628291840775</v>
          </cell>
        </row>
        <row r="56">
          <cell r="A56">
            <v>36831</v>
          </cell>
          <cell r="B56" t="str">
            <v>PV</v>
          </cell>
          <cell r="C56" t="str">
            <v>SP15</v>
          </cell>
          <cell r="G56" t="str">
            <v>Peak</v>
          </cell>
          <cell r="L56" t="b">
            <v>1</v>
          </cell>
          <cell r="S56">
            <v>49696.098037358366</v>
          </cell>
          <cell r="AF56">
            <v>0.55625927405600006</v>
          </cell>
          <cell r="AG56">
            <v>-0.49493908225993122</v>
          </cell>
        </row>
        <row r="57">
          <cell r="A57">
            <v>36861</v>
          </cell>
          <cell r="B57" t="str">
            <v>PV</v>
          </cell>
          <cell r="C57" t="str">
            <v>SP15</v>
          </cell>
          <cell r="G57" t="str">
            <v>Peak</v>
          </cell>
          <cell r="L57" t="b">
            <v>1</v>
          </cell>
          <cell r="S57">
            <v>49421.913525898468</v>
          </cell>
          <cell r="AF57">
            <v>0.55409598706662155</v>
          </cell>
          <cell r="AG57">
            <v>-0.48311320755841802</v>
          </cell>
        </row>
        <row r="58">
          <cell r="A58">
            <v>36892</v>
          </cell>
          <cell r="B58" t="str">
            <v>PV</v>
          </cell>
          <cell r="C58" t="str">
            <v>SP15</v>
          </cell>
          <cell r="G58" t="str">
            <v>Peak</v>
          </cell>
          <cell r="L58" t="b">
            <v>1</v>
          </cell>
          <cell r="S58">
            <v>51138.142732938111</v>
          </cell>
          <cell r="AF58">
            <v>0.53837652635228506</v>
          </cell>
          <cell r="AG58">
            <v>-0.44533604794073117</v>
          </cell>
        </row>
        <row r="59">
          <cell r="A59">
            <v>36923</v>
          </cell>
          <cell r="B59" t="str">
            <v>PV</v>
          </cell>
          <cell r="C59" t="str">
            <v>SP15</v>
          </cell>
          <cell r="G59" t="str">
            <v>Peak</v>
          </cell>
          <cell r="L59" t="b">
            <v>1</v>
          </cell>
          <cell r="S59">
            <v>46938.216376842014</v>
          </cell>
          <cell r="AF59">
            <v>0.5433172973255691</v>
          </cell>
          <cell r="AG59">
            <v>-0.44911622750380187</v>
          </cell>
        </row>
        <row r="60">
          <cell r="A60">
            <v>36951</v>
          </cell>
          <cell r="B60" t="str">
            <v>PV</v>
          </cell>
          <cell r="C60" t="str">
            <v>SP15</v>
          </cell>
          <cell r="G60" t="str">
            <v>Peak</v>
          </cell>
          <cell r="L60" t="b">
            <v>1</v>
          </cell>
          <cell r="S60">
            <v>52516.263055979878</v>
          </cell>
          <cell r="AF60">
            <v>0.54471723284962426</v>
          </cell>
          <cell r="AG60">
            <v>-0.45341611743536253</v>
          </cell>
        </row>
        <row r="61">
          <cell r="A61">
            <v>36557</v>
          </cell>
          <cell r="B61" t="str">
            <v>ZP</v>
          </cell>
          <cell r="C61" t="str">
            <v>SP15</v>
          </cell>
          <cell r="G61" t="str">
            <v>Peak</v>
          </cell>
          <cell r="H61">
            <v>0.2</v>
          </cell>
          <cell r="L61" t="b">
            <v>1</v>
          </cell>
          <cell r="S61">
            <v>391321.68547053926</v>
          </cell>
          <cell r="AF61">
            <v>0.22535810447792992</v>
          </cell>
          <cell r="AG61">
            <v>-0.192179507820611</v>
          </cell>
        </row>
        <row r="62">
          <cell r="A62">
            <v>36586</v>
          </cell>
          <cell r="B62" t="str">
            <v>ZP</v>
          </cell>
          <cell r="C62" t="str">
            <v>SP15</v>
          </cell>
          <cell r="G62" t="str">
            <v>Peak</v>
          </cell>
          <cell r="H62">
            <v>0.2</v>
          </cell>
          <cell r="L62" t="b">
            <v>1</v>
          </cell>
          <cell r="S62">
            <v>420636.29785544507</v>
          </cell>
          <cell r="AF62">
            <v>0.45255884974172966</v>
          </cell>
          <cell r="AG62">
            <v>-0.4052664419163492</v>
          </cell>
        </row>
        <row r="63">
          <cell r="A63">
            <v>36617</v>
          </cell>
          <cell r="B63" t="str">
            <v>ZP</v>
          </cell>
          <cell r="C63" t="str">
            <v>SP15</v>
          </cell>
          <cell r="G63" t="str">
            <v>Peak</v>
          </cell>
          <cell r="H63">
            <v>0.2</v>
          </cell>
          <cell r="L63" t="b">
            <v>1</v>
          </cell>
          <cell r="S63">
            <v>387654.696183272</v>
          </cell>
          <cell r="AF63">
            <v>0.54333706146351179</v>
          </cell>
          <cell r="AG63">
            <v>-0.49262527562721686</v>
          </cell>
        </row>
        <row r="64">
          <cell r="A64">
            <v>36647</v>
          </cell>
          <cell r="B64" t="str">
            <v>ZP</v>
          </cell>
          <cell r="C64" t="str">
            <v>SP15</v>
          </cell>
          <cell r="G64" t="str">
            <v>Peak</v>
          </cell>
          <cell r="H64">
            <v>0.2</v>
          </cell>
          <cell r="L64" t="b">
            <v>1</v>
          </cell>
          <cell r="S64">
            <v>401196.79666475457</v>
          </cell>
          <cell r="AF64">
            <v>0.63063785356760105</v>
          </cell>
          <cell r="AG64">
            <v>-0.57907847300739013</v>
          </cell>
        </row>
        <row r="65">
          <cell r="A65">
            <v>36678</v>
          </cell>
          <cell r="B65" t="str">
            <v>ZP</v>
          </cell>
          <cell r="C65" t="str">
            <v>SP15</v>
          </cell>
          <cell r="G65" t="str">
            <v>Peak</v>
          </cell>
          <cell r="H65">
            <v>0.2</v>
          </cell>
          <cell r="L65" t="b">
            <v>1</v>
          </cell>
          <cell r="S65">
            <v>399097.77306523395</v>
          </cell>
          <cell r="AF65">
            <v>0.91604866636983584</v>
          </cell>
          <cell r="AG65">
            <v>-0.89177662126366186</v>
          </cell>
        </row>
        <row r="66">
          <cell r="A66">
            <v>36708</v>
          </cell>
          <cell r="B66" t="str">
            <v>ZP</v>
          </cell>
          <cell r="C66" t="str">
            <v>SP15</v>
          </cell>
          <cell r="G66" t="str">
            <v>Peak</v>
          </cell>
          <cell r="H66">
            <v>0.2</v>
          </cell>
          <cell r="L66" t="b">
            <v>1</v>
          </cell>
          <cell r="S66">
            <v>381712.37786105141</v>
          </cell>
          <cell r="AF66">
            <v>0.69489690146887495</v>
          </cell>
          <cell r="AG66">
            <v>-0.52586017740748359</v>
          </cell>
        </row>
        <row r="67">
          <cell r="A67">
            <v>36739</v>
          </cell>
          <cell r="B67" t="str">
            <v>ZP</v>
          </cell>
          <cell r="C67" t="str">
            <v>SP15</v>
          </cell>
          <cell r="G67" t="str">
            <v>Peak</v>
          </cell>
          <cell r="H67">
            <v>0.2</v>
          </cell>
          <cell r="L67" t="b">
            <v>1</v>
          </cell>
          <cell r="S67">
            <v>410117.4976278735</v>
          </cell>
          <cell r="AF67">
            <v>0.59566204356985364</v>
          </cell>
          <cell r="AG67">
            <v>-0.4180336000724415</v>
          </cell>
        </row>
        <row r="68">
          <cell r="A68">
            <v>36770</v>
          </cell>
          <cell r="B68" t="str">
            <v>ZP</v>
          </cell>
          <cell r="C68" t="str">
            <v>SP15</v>
          </cell>
          <cell r="G68" t="str">
            <v>Peak</v>
          </cell>
          <cell r="H68">
            <v>0.2</v>
          </cell>
          <cell r="L68" t="b">
            <v>1</v>
          </cell>
          <cell r="S68">
            <v>377697.57699087815</v>
          </cell>
          <cell r="AF68">
            <v>0.53717243980314155</v>
          </cell>
          <cell r="AG68">
            <v>-0.35500035890250992</v>
          </cell>
        </row>
        <row r="69">
          <cell r="A69">
            <v>36800</v>
          </cell>
          <cell r="B69" t="str">
            <v>ZP</v>
          </cell>
          <cell r="C69" t="str">
            <v>SP15</v>
          </cell>
          <cell r="G69" t="str">
            <v>Peak</v>
          </cell>
          <cell r="H69">
            <v>0.2</v>
          </cell>
          <cell r="L69" t="b">
            <v>1</v>
          </cell>
          <cell r="S69">
            <v>390743.95257901412</v>
          </cell>
          <cell r="AF69">
            <v>0.24440784530466936</v>
          </cell>
          <cell r="AG69">
            <v>-0.19270432899743187</v>
          </cell>
        </row>
        <row r="70">
          <cell r="A70">
            <v>36831</v>
          </cell>
          <cell r="B70" t="str">
            <v>ZP</v>
          </cell>
          <cell r="C70" t="str">
            <v>SP15</v>
          </cell>
          <cell r="G70" t="str">
            <v>Peak</v>
          </cell>
          <cell r="H70">
            <v>0.2</v>
          </cell>
          <cell r="L70" t="b">
            <v>1</v>
          </cell>
          <cell r="S70">
            <v>373654.87246134109</v>
          </cell>
          <cell r="AF70">
            <v>0.14196961289891202</v>
          </cell>
          <cell r="AG70">
            <v>-0.11256461349925535</v>
          </cell>
        </row>
        <row r="71">
          <cell r="A71">
            <v>36861</v>
          </cell>
          <cell r="B71" t="str">
            <v>ZP</v>
          </cell>
          <cell r="C71" t="str">
            <v>SP15</v>
          </cell>
          <cell r="G71" t="str">
            <v>Peak</v>
          </cell>
          <cell r="H71">
            <v>0.2</v>
          </cell>
          <cell r="L71" t="b">
            <v>1</v>
          </cell>
          <cell r="S71">
            <v>371593.33478119149</v>
          </cell>
          <cell r="AF71">
            <v>0.1371430809687334</v>
          </cell>
          <cell r="AG71">
            <v>-0.10761629796628758</v>
          </cell>
        </row>
        <row r="72">
          <cell r="A72">
            <v>36892</v>
          </cell>
          <cell r="B72" t="str">
            <v>ZP</v>
          </cell>
          <cell r="C72" t="str">
            <v>SP15</v>
          </cell>
          <cell r="G72" t="str">
            <v>Peak</v>
          </cell>
          <cell r="H72">
            <v>0.2</v>
          </cell>
          <cell r="L72" t="b">
            <v>1</v>
          </cell>
          <cell r="S72">
            <v>384497.31378148956</v>
          </cell>
          <cell r="AF72">
            <v>0.26526873002019763</v>
          </cell>
          <cell r="AG72">
            <v>-0.21247671495595138</v>
          </cell>
        </row>
        <row r="73">
          <cell r="A73">
            <v>36923</v>
          </cell>
          <cell r="B73" t="str">
            <v>ZP</v>
          </cell>
          <cell r="C73" t="str">
            <v>SP15</v>
          </cell>
          <cell r="G73" t="str">
            <v>Peak</v>
          </cell>
          <cell r="H73">
            <v>0.2</v>
          </cell>
          <cell r="L73" t="b">
            <v>1</v>
          </cell>
          <cell r="S73">
            <v>352918.92012663168</v>
          </cell>
          <cell r="AF73">
            <v>0.33883876811078378</v>
          </cell>
          <cell r="AG73">
            <v>-0.27709656314113301</v>
          </cell>
        </row>
        <row r="74">
          <cell r="A74">
            <v>36951</v>
          </cell>
          <cell r="B74" t="str">
            <v>ZP</v>
          </cell>
          <cell r="C74" t="str">
            <v>SP15</v>
          </cell>
          <cell r="G74" t="str">
            <v>Peak</v>
          </cell>
          <cell r="H74">
            <v>0.2</v>
          </cell>
          <cell r="L74" t="b">
            <v>1</v>
          </cell>
          <cell r="S74">
            <v>394859.12072165322</v>
          </cell>
          <cell r="AF74">
            <v>0.48981676429856419</v>
          </cell>
          <cell r="AG74">
            <v>-0.42555238432319648</v>
          </cell>
        </row>
        <row r="75">
          <cell r="A75">
            <v>36557</v>
          </cell>
          <cell r="B75" t="str">
            <v>NP15</v>
          </cell>
          <cell r="C75" t="str">
            <v>COB</v>
          </cell>
          <cell r="G75" t="str">
            <v>Peak</v>
          </cell>
          <cell r="L75" t="b">
            <v>1</v>
          </cell>
          <cell r="S75">
            <v>9783.0421367634808</v>
          </cell>
          <cell r="AF75">
            <v>2.2610087287870635E-2</v>
          </cell>
          <cell r="AG75">
            <v>-1.2111543908082853E-2</v>
          </cell>
        </row>
        <row r="76">
          <cell r="A76">
            <v>36586</v>
          </cell>
          <cell r="B76" t="str">
            <v>NP15</v>
          </cell>
          <cell r="C76" t="str">
            <v>COB</v>
          </cell>
          <cell r="G76" t="str">
            <v>Peak</v>
          </cell>
          <cell r="L76" t="b">
            <v>1</v>
          </cell>
          <cell r="S76">
            <v>10515.907446386127</v>
          </cell>
          <cell r="AF76">
            <v>1.163082568610823E-2</v>
          </cell>
          <cell r="AG76">
            <v>-5.6833951292501192E-3</v>
          </cell>
        </row>
        <row r="77">
          <cell r="A77">
            <v>36617</v>
          </cell>
          <cell r="B77" t="str">
            <v>NP15</v>
          </cell>
          <cell r="C77" t="str">
            <v>COB</v>
          </cell>
          <cell r="G77" t="str">
            <v>Peak</v>
          </cell>
          <cell r="L77" t="b">
            <v>1</v>
          </cell>
          <cell r="S77">
            <v>9691.3674045818007</v>
          </cell>
          <cell r="AF77">
            <v>1.7461339780173481E-2</v>
          </cell>
          <cell r="AG77">
            <v>-8.1985822339527281E-3</v>
          </cell>
        </row>
        <row r="78">
          <cell r="A78">
            <v>36647</v>
          </cell>
          <cell r="B78" t="str">
            <v>NP15</v>
          </cell>
          <cell r="C78" t="str">
            <v>COB</v>
          </cell>
          <cell r="G78" t="str">
            <v>Peak</v>
          </cell>
          <cell r="L78" t="b">
            <v>1</v>
          </cell>
          <cell r="S78">
            <v>10029.919916618865</v>
          </cell>
          <cell r="AF78">
            <v>1.4331354240254954E-3</v>
          </cell>
          <cell r="AG78">
            <v>-6.075159784251961E-4</v>
          </cell>
        </row>
        <row r="79">
          <cell r="A79">
            <v>36678</v>
          </cell>
          <cell r="B79" t="str">
            <v>NP15</v>
          </cell>
          <cell r="C79" t="str">
            <v>COB</v>
          </cell>
          <cell r="G79" t="str">
            <v>Peak</v>
          </cell>
          <cell r="L79" t="b">
            <v>1</v>
          </cell>
          <cell r="S79">
            <v>9977.4443266308481</v>
          </cell>
          <cell r="AF79">
            <v>3.7280163965583376E-3</v>
          </cell>
          <cell r="AG79">
            <v>-1.6098077610277976E-3</v>
          </cell>
        </row>
        <row r="80">
          <cell r="A80">
            <v>36708</v>
          </cell>
          <cell r="B80" t="str">
            <v>NP15</v>
          </cell>
          <cell r="C80" t="str">
            <v>COB</v>
          </cell>
          <cell r="G80" t="str">
            <v>Peak</v>
          </cell>
          <cell r="L80" t="b">
            <v>1</v>
          </cell>
          <cell r="S80">
            <v>9542.8094465262857</v>
          </cell>
          <cell r="AF80">
            <v>0.18453092797142936</v>
          </cell>
          <cell r="AG80">
            <v>-8.9911248487101081E-2</v>
          </cell>
        </row>
        <row r="81">
          <cell r="A81">
            <v>36739</v>
          </cell>
          <cell r="B81" t="str">
            <v>NP15</v>
          </cell>
          <cell r="C81" t="str">
            <v>COB</v>
          </cell>
          <cell r="G81" t="str">
            <v>Peak</v>
          </cell>
          <cell r="L81" t="b">
            <v>1</v>
          </cell>
          <cell r="S81">
            <v>10252.937440696838</v>
          </cell>
          <cell r="AF81">
            <v>0.36594355307154108</v>
          </cell>
          <cell r="AG81">
            <v>-0.18037564251759663</v>
          </cell>
        </row>
        <row r="82">
          <cell r="A82">
            <v>36770</v>
          </cell>
          <cell r="B82" t="str">
            <v>NP15</v>
          </cell>
          <cell r="C82" t="str">
            <v>COB</v>
          </cell>
          <cell r="G82" t="str">
            <v>Peak</v>
          </cell>
          <cell r="L82" t="b">
            <v>1</v>
          </cell>
          <cell r="S82">
            <v>9442.4394247719538</v>
          </cell>
          <cell r="AF82">
            <v>0.26475027534649948</v>
          </cell>
          <cell r="AG82">
            <v>-0.13640197685637082</v>
          </cell>
        </row>
        <row r="83">
          <cell r="A83">
            <v>36800</v>
          </cell>
          <cell r="B83" t="str">
            <v>NP15</v>
          </cell>
          <cell r="C83" t="str">
            <v>COB</v>
          </cell>
          <cell r="G83" t="str">
            <v>Peak</v>
          </cell>
          <cell r="L83" t="b">
            <v>1</v>
          </cell>
          <cell r="S83">
            <v>9768.5988144753537</v>
          </cell>
          <cell r="AF83">
            <v>3.0921201143870699E-2</v>
          </cell>
          <cell r="AG83">
            <v>-1.842647738267238E-2</v>
          </cell>
        </row>
        <row r="84">
          <cell r="A84">
            <v>36831</v>
          </cell>
          <cell r="B84" t="str">
            <v>NP15</v>
          </cell>
          <cell r="C84" t="str">
            <v>COB</v>
          </cell>
          <cell r="G84" t="str">
            <v>Peak</v>
          </cell>
          <cell r="L84" t="b">
            <v>1</v>
          </cell>
          <cell r="S84">
            <v>9341.3718115335269</v>
          </cell>
          <cell r="AF84">
            <v>4.5872500467914135E-2</v>
          </cell>
          <cell r="AG84">
            <v>-2.8100815000921136E-2</v>
          </cell>
        </row>
        <row r="85">
          <cell r="A85">
            <v>36861</v>
          </cell>
          <cell r="B85" t="str">
            <v>NP15</v>
          </cell>
          <cell r="C85" t="str">
            <v>COB</v>
          </cell>
          <cell r="G85" t="str">
            <v>Peak</v>
          </cell>
          <cell r="L85" t="b">
            <v>1</v>
          </cell>
          <cell r="S85">
            <v>9289.8333695297879</v>
          </cell>
          <cell r="AF85">
            <v>3.5409467696250772E-2</v>
          </cell>
          <cell r="AG85">
            <v>-2.1866242998344654E-2</v>
          </cell>
        </row>
        <row r="86">
          <cell r="A86">
            <v>36892</v>
          </cell>
          <cell r="B86" t="str">
            <v>NP15</v>
          </cell>
          <cell r="C86" t="str">
            <v>COB</v>
          </cell>
          <cell r="G86" t="str">
            <v>Peak</v>
          </cell>
          <cell r="L86" t="b">
            <v>1</v>
          </cell>
          <cell r="S86">
            <v>9612.4328445372375</v>
          </cell>
          <cell r="AF86">
            <v>3.2763043629919039E-2</v>
          </cell>
          <cell r="AG86">
            <v>-1.90068925771638E-2</v>
          </cell>
        </row>
        <row r="87">
          <cell r="A87">
            <v>36923</v>
          </cell>
          <cell r="B87" t="str">
            <v>NP15</v>
          </cell>
          <cell r="C87" t="str">
            <v>COB</v>
          </cell>
          <cell r="G87" t="str">
            <v>Peak</v>
          </cell>
          <cell r="L87" t="b">
            <v>1</v>
          </cell>
          <cell r="S87">
            <v>8822.9730031657928</v>
          </cell>
          <cell r="AF87">
            <v>2.4642347966259411E-2</v>
          </cell>
          <cell r="AG87">
            <v>-1.3350647104410619E-2</v>
          </cell>
        </row>
        <row r="88">
          <cell r="A88">
            <v>36951</v>
          </cell>
          <cell r="B88" t="str">
            <v>NP15</v>
          </cell>
          <cell r="C88" t="str">
            <v>COB</v>
          </cell>
          <cell r="G88" t="str">
            <v>Peak</v>
          </cell>
          <cell r="L88" t="b">
            <v>1</v>
          </cell>
          <cell r="S88">
            <v>9871.4780180413309</v>
          </cell>
          <cell r="AF88">
            <v>1.4758143573122566E-2</v>
          </cell>
          <cell r="AG88">
            <v>-7.3208459784445887E-3</v>
          </cell>
        </row>
        <row r="89">
          <cell r="A89">
            <v>36557</v>
          </cell>
          <cell r="B89" t="str">
            <v>SP15</v>
          </cell>
          <cell r="C89" t="str">
            <v>NOB</v>
          </cell>
          <cell r="G89" t="str">
            <v>Peak</v>
          </cell>
          <cell r="L89" t="b">
            <v>1</v>
          </cell>
          <cell r="S89">
            <v>75133.763610343536</v>
          </cell>
          <cell r="AF89">
            <v>6.3726690804844291E-2</v>
          </cell>
          <cell r="AG89">
            <v>-3.7933180655354712E-2</v>
          </cell>
        </row>
        <row r="90">
          <cell r="A90">
            <v>36586</v>
          </cell>
          <cell r="B90" t="str">
            <v>SP15</v>
          </cell>
          <cell r="C90" t="str">
            <v>NOB</v>
          </cell>
          <cell r="G90" t="str">
            <v>Peak</v>
          </cell>
          <cell r="L90" t="b">
            <v>1</v>
          </cell>
          <cell r="S90">
            <v>80762.169188245447</v>
          </cell>
          <cell r="AF90">
            <v>1.9543507663335496E-2</v>
          </cell>
          <cell r="AG90">
            <v>-1.0025884662969515E-2</v>
          </cell>
        </row>
        <row r="91">
          <cell r="A91">
            <v>36617</v>
          </cell>
          <cell r="B91" t="str">
            <v>SP15</v>
          </cell>
          <cell r="C91" t="str">
            <v>NOB</v>
          </cell>
          <cell r="G91" t="str">
            <v>Peak</v>
          </cell>
          <cell r="L91" t="b">
            <v>1</v>
          </cell>
          <cell r="S91">
            <v>74429.70166718823</v>
          </cell>
          <cell r="AF91">
            <v>9.7521130538376202E-2</v>
          </cell>
          <cell r="AG91">
            <v>-5.6312563744977812E-2</v>
          </cell>
        </row>
        <row r="92">
          <cell r="A92">
            <v>36647</v>
          </cell>
          <cell r="B92" t="str">
            <v>SP15</v>
          </cell>
          <cell r="C92" t="str">
            <v>NOB</v>
          </cell>
          <cell r="G92" t="str">
            <v>Peak</v>
          </cell>
          <cell r="L92" t="b">
            <v>1</v>
          </cell>
          <cell r="S92">
            <v>77029.784959632874</v>
          </cell>
          <cell r="AF92">
            <v>2.8048870155939667E-2</v>
          </cell>
          <cell r="AG92">
            <v>-1.5235253398236963E-2</v>
          </cell>
        </row>
        <row r="93">
          <cell r="A93">
            <v>36678</v>
          </cell>
          <cell r="B93" t="str">
            <v>SP15</v>
          </cell>
          <cell r="C93" t="str">
            <v>NOB</v>
          </cell>
          <cell r="G93" t="str">
            <v>Peak</v>
          </cell>
          <cell r="L93" t="b">
            <v>1</v>
          </cell>
          <cell r="S93">
            <v>76626.772428524913</v>
          </cell>
          <cell r="AF93">
            <v>1.0955455628682637E-2</v>
          </cell>
          <cell r="AG93">
            <v>-5.2017848976413745E-3</v>
          </cell>
        </row>
        <row r="94">
          <cell r="A94">
            <v>36708</v>
          </cell>
          <cell r="B94" t="str">
            <v>SP15</v>
          </cell>
          <cell r="C94" t="str">
            <v>NOB</v>
          </cell>
          <cell r="G94" t="str">
            <v>Peak</v>
          </cell>
          <cell r="L94" t="b">
            <v>1</v>
          </cell>
          <cell r="S94">
            <v>73288.776549321876</v>
          </cell>
          <cell r="AF94">
            <v>9.3664446277106225E-2</v>
          </cell>
          <cell r="AG94">
            <v>-4.406702730899676E-2</v>
          </cell>
        </row>
        <row r="95">
          <cell r="A95">
            <v>36739</v>
          </cell>
          <cell r="B95" t="str">
            <v>SP15</v>
          </cell>
          <cell r="C95" t="str">
            <v>NOB</v>
          </cell>
          <cell r="G95" t="str">
            <v>Peak</v>
          </cell>
          <cell r="L95" t="b">
            <v>1</v>
          </cell>
          <cell r="S95">
            <v>78742.55954455171</v>
          </cell>
          <cell r="AF95">
            <v>0.31248596581018023</v>
          </cell>
          <cell r="AG95">
            <v>-0.16657627324142832</v>
          </cell>
        </row>
        <row r="96">
          <cell r="A96">
            <v>36770</v>
          </cell>
          <cell r="B96" t="str">
            <v>SP15</v>
          </cell>
          <cell r="C96" t="str">
            <v>NOB</v>
          </cell>
          <cell r="G96" t="str">
            <v>Peak</v>
          </cell>
          <cell r="L96" t="b">
            <v>1</v>
          </cell>
          <cell r="S96">
            <v>72517.934782248602</v>
          </cell>
          <cell r="AF96">
            <v>0.28148393303986619</v>
          </cell>
          <cell r="AG96">
            <v>-0.1625212319868399</v>
          </cell>
        </row>
        <row r="97">
          <cell r="A97">
            <v>36800</v>
          </cell>
          <cell r="B97" t="str">
            <v>SP15</v>
          </cell>
          <cell r="C97" t="str">
            <v>NOB</v>
          </cell>
          <cell r="G97" t="str">
            <v>Peak</v>
          </cell>
          <cell r="L97" t="b">
            <v>1</v>
          </cell>
          <cell r="S97">
            <v>75022.838895170717</v>
          </cell>
          <cell r="AF97">
            <v>0.1361115623553725</v>
          </cell>
          <cell r="AG97">
            <v>-9.3765102647369453E-2</v>
          </cell>
        </row>
        <row r="98">
          <cell r="A98">
            <v>36831</v>
          </cell>
          <cell r="B98" t="str">
            <v>SP15</v>
          </cell>
          <cell r="C98" t="str">
            <v>NOB</v>
          </cell>
          <cell r="G98" t="str">
            <v>Peak</v>
          </cell>
          <cell r="L98" t="b">
            <v>1</v>
          </cell>
          <cell r="S98">
            <v>71741.735512577492</v>
          </cell>
          <cell r="AF98">
            <v>0.18971188765069613</v>
          </cell>
          <cell r="AG98">
            <v>-0.13519566648268191</v>
          </cell>
        </row>
        <row r="99">
          <cell r="A99">
            <v>36861</v>
          </cell>
          <cell r="B99" t="str">
            <v>SP15</v>
          </cell>
          <cell r="C99" t="str">
            <v>NOB</v>
          </cell>
          <cell r="G99" t="str">
            <v>Peak</v>
          </cell>
          <cell r="L99" t="b">
            <v>1</v>
          </cell>
          <cell r="S99">
            <v>71345.920277988771</v>
          </cell>
          <cell r="AF99">
            <v>0.18126775735828507</v>
          </cell>
          <cell r="AG99">
            <v>-0.1312395673368292</v>
          </cell>
        </row>
        <row r="100">
          <cell r="A100">
            <v>36892</v>
          </cell>
          <cell r="B100" t="str">
            <v>SP15</v>
          </cell>
          <cell r="C100" t="str">
            <v>NOB</v>
          </cell>
          <cell r="G100" t="str">
            <v>Peak</v>
          </cell>
          <cell r="L100" t="b">
            <v>1</v>
          </cell>
          <cell r="S100">
            <v>73823.484246045991</v>
          </cell>
          <cell r="AF100">
            <v>0.10976344666137243</v>
          </cell>
          <cell r="AG100">
            <v>-7.2029958564817156E-2</v>
          </cell>
        </row>
        <row r="101">
          <cell r="A101">
            <v>36923</v>
          </cell>
          <cell r="B101" t="str">
            <v>SP15</v>
          </cell>
          <cell r="C101" t="str">
            <v>NOB</v>
          </cell>
          <cell r="G101" t="str">
            <v>Peak</v>
          </cell>
          <cell r="L101" t="b">
            <v>1</v>
          </cell>
          <cell r="S101">
            <v>67760.432664313281</v>
          </cell>
          <cell r="AF101">
            <v>6.5539242875234577E-2</v>
          </cell>
          <cell r="AG101">
            <v>-3.9238123837723592E-2</v>
          </cell>
        </row>
        <row r="102">
          <cell r="A102">
            <v>36951</v>
          </cell>
          <cell r="B102" t="str">
            <v>SP15</v>
          </cell>
          <cell r="C102" t="str">
            <v>NOB</v>
          </cell>
          <cell r="G102" t="str">
            <v>Peak</v>
          </cell>
          <cell r="L102" t="b">
            <v>1</v>
          </cell>
          <cell r="S102">
            <v>75812.951178557429</v>
          </cell>
          <cell r="AF102">
            <v>2.3094048075139071E-2</v>
          </cell>
          <cell r="AG102">
            <v>-1.1964353391910978E-2</v>
          </cell>
        </row>
        <row r="103">
          <cell r="A103">
            <v>36557</v>
          </cell>
          <cell r="B103" t="str">
            <v>SP15</v>
          </cell>
          <cell r="C103" t="str">
            <v>MEAD</v>
          </cell>
          <cell r="G103" t="str">
            <v>Peak</v>
          </cell>
          <cell r="L103" t="b">
            <v>1</v>
          </cell>
          <cell r="S103">
            <v>39132.168547053923</v>
          </cell>
          <cell r="AF103">
            <v>2.3683522665210423E-2</v>
          </cell>
          <cell r="AG103">
            <v>-1.4029655465038468E-2</v>
          </cell>
        </row>
        <row r="104">
          <cell r="A104">
            <v>36586</v>
          </cell>
          <cell r="B104" t="str">
            <v>SP15</v>
          </cell>
          <cell r="C104" t="str">
            <v>MEAD</v>
          </cell>
          <cell r="G104" t="str">
            <v>Peak</v>
          </cell>
          <cell r="L104" t="b">
            <v>1</v>
          </cell>
          <cell r="S104">
            <v>42063.629785544508</v>
          </cell>
          <cell r="AF104">
            <v>2.1057246642061971E-2</v>
          </cell>
          <cell r="AG104">
            <v>-1.2329382592499829E-2</v>
          </cell>
        </row>
        <row r="105">
          <cell r="A105">
            <v>36617</v>
          </cell>
          <cell r="B105" t="str">
            <v>SP15</v>
          </cell>
          <cell r="C105" t="str">
            <v>MEAD</v>
          </cell>
          <cell r="G105" t="str">
            <v>Peak</v>
          </cell>
          <cell r="L105" t="b">
            <v>1</v>
          </cell>
          <cell r="S105">
            <v>38765.469618327203</v>
          </cell>
          <cell r="AF105">
            <v>4.0982175359205605E-2</v>
          </cell>
          <cell r="AG105">
            <v>-2.5275123102231331E-2</v>
          </cell>
        </row>
        <row r="106">
          <cell r="A106">
            <v>36647</v>
          </cell>
          <cell r="B106" t="str">
            <v>SP15</v>
          </cell>
          <cell r="C106" t="str">
            <v>MEAD</v>
          </cell>
          <cell r="G106" t="str">
            <v>Peak</v>
          </cell>
          <cell r="L106" t="b">
            <v>1</v>
          </cell>
          <cell r="S106">
            <v>40119.679666475458</v>
          </cell>
          <cell r="AF106">
            <v>9.1402158599902458E-2</v>
          </cell>
          <cell r="AG106">
            <v>-5.5720890980379481E-2</v>
          </cell>
        </row>
        <row r="107">
          <cell r="A107">
            <v>36678</v>
          </cell>
          <cell r="B107" t="str">
            <v>SP15</v>
          </cell>
          <cell r="C107" t="str">
            <v>MEAD</v>
          </cell>
          <cell r="G107" t="str">
            <v>Peak</v>
          </cell>
          <cell r="L107" t="b">
            <v>1</v>
          </cell>
          <cell r="S107">
            <v>39909.777306523392</v>
          </cell>
          <cell r="AF107">
            <v>0.20519782901418088</v>
          </cell>
          <cell r="AG107">
            <v>-0.13235978853197194</v>
          </cell>
        </row>
        <row r="108">
          <cell r="A108">
            <v>36708</v>
          </cell>
          <cell r="B108" t="str">
            <v>SP15</v>
          </cell>
          <cell r="C108" t="str">
            <v>MEAD</v>
          </cell>
          <cell r="G108" t="str">
            <v>Peak</v>
          </cell>
          <cell r="L108" t="b">
            <v>1</v>
          </cell>
          <cell r="S108">
            <v>38171.237786105143</v>
          </cell>
          <cell r="AF108">
            <v>0.4508037637114376</v>
          </cell>
          <cell r="AG108">
            <v>-0.29169973687556416</v>
          </cell>
        </row>
        <row r="109">
          <cell r="A109">
            <v>36739</v>
          </cell>
          <cell r="B109" t="str">
            <v>SP15</v>
          </cell>
          <cell r="C109" t="str">
            <v>MEAD</v>
          </cell>
          <cell r="G109" t="str">
            <v>Peak</v>
          </cell>
          <cell r="L109" t="b">
            <v>1</v>
          </cell>
          <cell r="S109">
            <v>41011.749762787353</v>
          </cell>
          <cell r="AF109">
            <v>0.46965694003380903</v>
          </cell>
          <cell r="AG109">
            <v>-0.30603463089850291</v>
          </cell>
        </row>
        <row r="110">
          <cell r="A110">
            <v>36770</v>
          </cell>
          <cell r="B110" t="str">
            <v>SP15</v>
          </cell>
          <cell r="C110" t="str">
            <v>MEAD</v>
          </cell>
          <cell r="G110" t="str">
            <v>Peak</v>
          </cell>
          <cell r="L110" t="b">
            <v>1</v>
          </cell>
          <cell r="S110">
            <v>37769.757699087815</v>
          </cell>
          <cell r="AF110">
            <v>0.45747802549257927</v>
          </cell>
          <cell r="AG110">
            <v>-0.28947685385856703</v>
          </cell>
        </row>
        <row r="111">
          <cell r="A111">
            <v>36800</v>
          </cell>
          <cell r="B111" t="str">
            <v>SP15</v>
          </cell>
          <cell r="C111" t="str">
            <v>MEAD</v>
          </cell>
          <cell r="G111" t="str">
            <v>Peak</v>
          </cell>
          <cell r="L111" t="b">
            <v>1</v>
          </cell>
          <cell r="S111">
            <v>39074.395257901415</v>
          </cell>
          <cell r="AF111">
            <v>2.7897877677500797E-2</v>
          </cell>
          <cell r="AG111">
            <v>-1.794817266596577E-2</v>
          </cell>
        </row>
        <row r="112">
          <cell r="A112">
            <v>36831</v>
          </cell>
          <cell r="B112" t="str">
            <v>SP15</v>
          </cell>
          <cell r="C112" t="str">
            <v>MEAD</v>
          </cell>
          <cell r="G112" t="str">
            <v>Peak</v>
          </cell>
          <cell r="L112" t="b">
            <v>1</v>
          </cell>
          <cell r="S112">
            <v>37365.487246134107</v>
          </cell>
          <cell r="AF112">
            <v>4.9486321808031083E-3</v>
          </cell>
          <cell r="AG112">
            <v>-3.1325626596023235E-3</v>
          </cell>
        </row>
        <row r="113">
          <cell r="A113">
            <v>36861</v>
          </cell>
          <cell r="B113" t="str">
            <v>SP15</v>
          </cell>
          <cell r="C113" t="str">
            <v>MEAD</v>
          </cell>
          <cell r="G113" t="str">
            <v>Peak</v>
          </cell>
          <cell r="L113" t="b">
            <v>1</v>
          </cell>
          <cell r="S113">
            <v>37159.333478119152</v>
          </cell>
          <cell r="AF113">
            <v>1.7096486642652103E-2</v>
          </cell>
          <cell r="AG113">
            <v>-1.0833733557263015E-2</v>
          </cell>
        </row>
        <row r="114">
          <cell r="A114">
            <v>36892</v>
          </cell>
          <cell r="B114" t="str">
            <v>SP15</v>
          </cell>
          <cell r="C114" t="str">
            <v>MEAD</v>
          </cell>
          <cell r="G114" t="str">
            <v>Peak</v>
          </cell>
          <cell r="L114" t="b">
            <v>1</v>
          </cell>
          <cell r="S114">
            <v>38449.73137814895</v>
          </cell>
          <cell r="AF114">
            <v>5.0937670840273293E-2</v>
          </cell>
          <cell r="AG114">
            <v>-3.0767703116916664E-2</v>
          </cell>
        </row>
        <row r="115">
          <cell r="A115">
            <v>36923</v>
          </cell>
          <cell r="B115" t="str">
            <v>SP15</v>
          </cell>
          <cell r="C115" t="str">
            <v>MEAD</v>
          </cell>
          <cell r="G115" t="str">
            <v>Peak</v>
          </cell>
          <cell r="L115" t="b">
            <v>1</v>
          </cell>
          <cell r="S115">
            <v>35291.892012663171</v>
          </cell>
          <cell r="AF115">
            <v>3.7986984947221206E-2</v>
          </cell>
          <cell r="AG115">
            <v>-2.2150562097688335E-2</v>
          </cell>
        </row>
        <row r="116">
          <cell r="A116">
            <v>36951</v>
          </cell>
          <cell r="B116" t="str">
            <v>SP15</v>
          </cell>
          <cell r="C116" t="str">
            <v>MEAD</v>
          </cell>
          <cell r="G116" t="str">
            <v>Peak</v>
          </cell>
          <cell r="L116" t="b">
            <v>1</v>
          </cell>
          <cell r="S116">
            <v>39485.912072165323</v>
          </cell>
          <cell r="AF116">
            <v>2.5300922762985512E-2</v>
          </cell>
          <cell r="AG116">
            <v>-1.4473623437724459E-2</v>
          </cell>
        </row>
        <row r="117">
          <cell r="A117">
            <v>36557</v>
          </cell>
          <cell r="B117" t="str">
            <v>SP15</v>
          </cell>
          <cell r="C117" t="str">
            <v>FourC</v>
          </cell>
          <cell r="G117" t="str">
            <v>Peak</v>
          </cell>
          <cell r="L117" t="b">
            <v>1</v>
          </cell>
          <cell r="S117">
            <v>101352.31653686966</v>
          </cell>
          <cell r="AF117">
            <v>9.5644982234290091E-3</v>
          </cell>
          <cell r="AG117">
            <v>-5.2871967404087778E-3</v>
          </cell>
        </row>
        <row r="118">
          <cell r="A118">
            <v>36586</v>
          </cell>
          <cell r="B118" t="str">
            <v>SP15</v>
          </cell>
          <cell r="C118" t="str">
            <v>FourC</v>
          </cell>
          <cell r="G118" t="str">
            <v>Peak</v>
          </cell>
          <cell r="L118" t="b">
            <v>1</v>
          </cell>
          <cell r="S118">
            <v>108944.80114456028</v>
          </cell>
          <cell r="AF118">
            <v>7.8798688754298154E-3</v>
          </cell>
          <cell r="AG118">
            <v>-4.2849906393400026E-3</v>
          </cell>
        </row>
        <row r="119">
          <cell r="A119">
            <v>36617</v>
          </cell>
          <cell r="B119" t="str">
            <v>SP15</v>
          </cell>
          <cell r="C119" t="str">
            <v>FourC</v>
          </cell>
          <cell r="G119" t="str">
            <v>Peak</v>
          </cell>
          <cell r="L119" t="b">
            <v>1</v>
          </cell>
          <cell r="S119">
            <v>100402.56631146745</v>
          </cell>
          <cell r="AF119">
            <v>1.3007242435958168E-2</v>
          </cell>
          <cell r="AG119">
            <v>-7.3056204191485185E-3</v>
          </cell>
        </row>
        <row r="120">
          <cell r="A120">
            <v>36647</v>
          </cell>
          <cell r="B120" t="str">
            <v>SP15</v>
          </cell>
          <cell r="C120" t="str">
            <v>FourC</v>
          </cell>
          <cell r="G120" t="str">
            <v>Peak</v>
          </cell>
          <cell r="L120" t="b">
            <v>1</v>
          </cell>
          <cell r="S120">
            <v>103909.97033617143</v>
          </cell>
          <cell r="AF120">
            <v>4.1207246489190205E-2</v>
          </cell>
          <cell r="AG120">
            <v>-2.2943911252169921E-2</v>
          </cell>
        </row>
        <row r="121">
          <cell r="A121">
            <v>36678</v>
          </cell>
          <cell r="B121" t="str">
            <v>SP15</v>
          </cell>
          <cell r="C121" t="str">
            <v>FourC</v>
          </cell>
          <cell r="G121" t="str">
            <v>Peak</v>
          </cell>
          <cell r="L121" t="b">
            <v>1</v>
          </cell>
          <cell r="S121">
            <v>103366.3232238956</v>
          </cell>
          <cell r="AF121">
            <v>0.14135776145355278</v>
          </cell>
          <cell r="AG121">
            <v>-8.5915077537333809E-2</v>
          </cell>
        </row>
        <row r="122">
          <cell r="A122">
            <v>36708</v>
          </cell>
          <cell r="B122" t="str">
            <v>SP15</v>
          </cell>
          <cell r="C122" t="str">
            <v>FourC</v>
          </cell>
          <cell r="G122" t="str">
            <v>Peak</v>
          </cell>
          <cell r="L122" t="b">
            <v>1</v>
          </cell>
          <cell r="S122">
            <v>98863.505866012318</v>
          </cell>
          <cell r="AF122">
            <v>0.36363611022180109</v>
          </cell>
          <cell r="AG122">
            <v>-0.2195981343114303</v>
          </cell>
        </row>
        <row r="123">
          <cell r="A123">
            <v>36739</v>
          </cell>
          <cell r="B123" t="str">
            <v>SP15</v>
          </cell>
          <cell r="C123" t="str">
            <v>FourC</v>
          </cell>
          <cell r="G123" t="str">
            <v>Peak</v>
          </cell>
          <cell r="L123" t="b">
            <v>1</v>
          </cell>
          <cell r="S123">
            <v>106220.43188561924</v>
          </cell>
          <cell r="AF123">
            <v>0.39771630919541751</v>
          </cell>
          <cell r="AG123">
            <v>-0.2450177827082789</v>
          </cell>
        </row>
        <row r="124">
          <cell r="A124">
            <v>36770</v>
          </cell>
          <cell r="B124" t="str">
            <v>SP15</v>
          </cell>
          <cell r="C124" t="str">
            <v>FourC</v>
          </cell>
          <cell r="G124" t="str">
            <v>Peak</v>
          </cell>
          <cell r="L124" t="b">
            <v>1</v>
          </cell>
          <cell r="S124">
            <v>97823.672440637441</v>
          </cell>
          <cell r="AF124">
            <v>0.37960346922198573</v>
          </cell>
          <cell r="AG124">
            <v>-0.22523056568828898</v>
          </cell>
        </row>
        <row r="125">
          <cell r="A125">
            <v>36800</v>
          </cell>
          <cell r="B125" t="str">
            <v>SP15</v>
          </cell>
          <cell r="C125" t="str">
            <v>FourC</v>
          </cell>
          <cell r="G125" t="str">
            <v>Peak</v>
          </cell>
          <cell r="L125" t="b">
            <v>1</v>
          </cell>
          <cell r="S125">
            <v>101202.68371796465</v>
          </cell>
          <cell r="AF125">
            <v>9.5343531289072848E-3</v>
          </cell>
          <cell r="AG125">
            <v>-5.7087358079818563E-3</v>
          </cell>
        </row>
        <row r="126">
          <cell r="A126">
            <v>36831</v>
          </cell>
          <cell r="B126" t="str">
            <v>SP15</v>
          </cell>
          <cell r="C126" t="str">
            <v>FourC</v>
          </cell>
          <cell r="G126" t="str">
            <v>Peak</v>
          </cell>
          <cell r="L126" t="b">
            <v>1</v>
          </cell>
          <cell r="S126">
            <v>96776.611967487348</v>
          </cell>
          <cell r="AF126">
            <v>7.7379330059061105E-4</v>
          </cell>
          <cell r="AG126">
            <v>-4.5042534400755704E-4</v>
          </cell>
        </row>
        <row r="127">
          <cell r="A127">
            <v>36861</v>
          </cell>
          <cell r="B127" t="str">
            <v>SP15</v>
          </cell>
          <cell r="C127" t="str">
            <v>FourC</v>
          </cell>
          <cell r="G127" t="str">
            <v>Peak</v>
          </cell>
          <cell r="L127" t="b">
            <v>1</v>
          </cell>
          <cell r="S127">
            <v>96242.673708328599</v>
          </cell>
          <cell r="AF127">
            <v>4.6661131184434082E-3</v>
          </cell>
          <cell r="AG127">
            <v>-2.7348050990024485E-3</v>
          </cell>
        </row>
        <row r="128">
          <cell r="A128">
            <v>36892</v>
          </cell>
          <cell r="B128" t="str">
            <v>SP15</v>
          </cell>
          <cell r="C128" t="str">
            <v>FourC</v>
          </cell>
          <cell r="G128" t="str">
            <v>Peak</v>
          </cell>
          <cell r="L128" t="b">
            <v>1</v>
          </cell>
          <cell r="S128">
            <v>99584.804269405795</v>
          </cell>
          <cell r="AF128">
            <v>2.7240171744581029E-2</v>
          </cell>
          <cell r="AG128">
            <v>-1.5510682456946792E-2</v>
          </cell>
        </row>
        <row r="129">
          <cell r="A129">
            <v>36923</v>
          </cell>
          <cell r="B129" t="str">
            <v>SP15</v>
          </cell>
          <cell r="C129" t="str">
            <v>FourC</v>
          </cell>
          <cell r="G129" t="str">
            <v>Peak</v>
          </cell>
          <cell r="L129" t="b">
            <v>1</v>
          </cell>
          <cell r="S129">
            <v>91406.000312797609</v>
          </cell>
          <cell r="AF129">
            <v>1.8203362475642061E-2</v>
          </cell>
          <cell r="AG129">
            <v>-9.9282976077209924E-3</v>
          </cell>
        </row>
        <row r="130">
          <cell r="A130">
            <v>36951</v>
          </cell>
          <cell r="B130" t="str">
            <v>SP15</v>
          </cell>
          <cell r="C130" t="str">
            <v>FourC</v>
          </cell>
          <cell r="G130" t="str">
            <v>Peak</v>
          </cell>
          <cell r="L130" t="b">
            <v>1</v>
          </cell>
          <cell r="S130">
            <v>102268.51226690819</v>
          </cell>
          <cell r="AF130">
            <v>1.0489757297960164E-2</v>
          </cell>
          <cell r="AG130">
            <v>-5.5789599584864409E-3</v>
          </cell>
        </row>
        <row r="131">
          <cell r="A131">
            <v>36557</v>
          </cell>
          <cell r="B131" t="str">
            <v>SP15</v>
          </cell>
          <cell r="C131" t="str">
            <v>PV</v>
          </cell>
          <cell r="G131" t="str">
            <v>Peak</v>
          </cell>
          <cell r="L131" t="b">
            <v>1</v>
          </cell>
          <cell r="S131">
            <v>112309.32373004477</v>
          </cell>
          <cell r="AF131">
            <v>9.5644982234290091E-3</v>
          </cell>
          <cell r="AG131">
            <v>-5.2871967404087778E-3</v>
          </cell>
        </row>
        <row r="132">
          <cell r="A132">
            <v>36586</v>
          </cell>
          <cell r="B132" t="str">
            <v>SP15</v>
          </cell>
          <cell r="C132" t="str">
            <v>PV</v>
          </cell>
          <cell r="G132" t="str">
            <v>Peak</v>
          </cell>
          <cell r="L132" t="b">
            <v>1</v>
          </cell>
          <cell r="S132">
            <v>120722.61748451274</v>
          </cell>
          <cell r="AF132">
            <v>7.8798688754298154E-3</v>
          </cell>
          <cell r="AG132">
            <v>-4.2849906393400026E-3</v>
          </cell>
        </row>
        <row r="133">
          <cell r="A133">
            <v>36617</v>
          </cell>
          <cell r="B133" t="str">
            <v>SP15</v>
          </cell>
          <cell r="C133" t="str">
            <v>PV</v>
          </cell>
          <cell r="G133" t="str">
            <v>Peak</v>
          </cell>
          <cell r="L133" t="b">
            <v>1</v>
          </cell>
          <cell r="S133">
            <v>111256.89780459907</v>
          </cell>
          <cell r="AF133">
            <v>1.8686049699716357E-2</v>
          </cell>
          <cell r="AG133">
            <v>-1.0793558456152975E-2</v>
          </cell>
        </row>
        <row r="134">
          <cell r="A134">
            <v>36647</v>
          </cell>
          <cell r="B134" t="str">
            <v>SP15</v>
          </cell>
          <cell r="C134" t="str">
            <v>PV</v>
          </cell>
          <cell r="G134" t="str">
            <v>Peak</v>
          </cell>
          <cell r="L134" t="b">
            <v>1</v>
          </cell>
          <cell r="S134">
            <v>115143.48064278456</v>
          </cell>
          <cell r="AF134">
            <v>5.295835790000044E-2</v>
          </cell>
          <cell r="AG134">
            <v>-3.0300218052339501E-2</v>
          </cell>
        </row>
        <row r="135">
          <cell r="A135">
            <v>36678</v>
          </cell>
          <cell r="B135" t="str">
            <v>SP15</v>
          </cell>
          <cell r="C135" t="str">
            <v>PV</v>
          </cell>
          <cell r="G135" t="str">
            <v>Peak</v>
          </cell>
          <cell r="L135" t="b">
            <v>1</v>
          </cell>
          <cell r="S135">
            <v>114541.06086972215</v>
          </cell>
          <cell r="AF135">
            <v>0.15850649086814375</v>
          </cell>
          <cell r="AG135">
            <v>-9.8053503283930823E-2</v>
          </cell>
        </row>
        <row r="136">
          <cell r="A136">
            <v>36708</v>
          </cell>
          <cell r="B136" t="str">
            <v>SP15</v>
          </cell>
          <cell r="C136" t="str">
            <v>PV</v>
          </cell>
          <cell r="G136" t="str">
            <v>Peak</v>
          </cell>
          <cell r="L136" t="b">
            <v>1</v>
          </cell>
          <cell r="S136">
            <v>109551.45244612177</v>
          </cell>
          <cell r="AF136">
            <v>0.38444916792280137</v>
          </cell>
          <cell r="AG136">
            <v>-0.23619027831318315</v>
          </cell>
        </row>
        <row r="137">
          <cell r="A137">
            <v>36739</v>
          </cell>
          <cell r="B137" t="str">
            <v>SP15</v>
          </cell>
          <cell r="C137" t="str">
            <v>PV</v>
          </cell>
          <cell r="G137" t="str">
            <v>Peak</v>
          </cell>
          <cell r="L137" t="b">
            <v>1</v>
          </cell>
          <cell r="S137">
            <v>117703.72181919969</v>
          </cell>
          <cell r="AF137">
            <v>0.41494029793756337</v>
          </cell>
          <cell r="AG137">
            <v>-0.25919006449664322</v>
          </cell>
        </row>
        <row r="138">
          <cell r="A138">
            <v>36770</v>
          </cell>
          <cell r="B138" t="str">
            <v>SP15</v>
          </cell>
          <cell r="C138" t="str">
            <v>PV</v>
          </cell>
          <cell r="G138" t="str">
            <v>Peak</v>
          </cell>
          <cell r="L138" t="b">
            <v>1</v>
          </cell>
          <cell r="S138">
            <v>108399.20459638203</v>
          </cell>
          <cell r="AF138">
            <v>0.3901854918497985</v>
          </cell>
          <cell r="AG138">
            <v>-0.23362530584781288</v>
          </cell>
        </row>
        <row r="139">
          <cell r="A139">
            <v>36800</v>
          </cell>
          <cell r="B139" t="str">
            <v>SP15</v>
          </cell>
          <cell r="C139" t="str">
            <v>PV</v>
          </cell>
          <cell r="G139" t="str">
            <v>Peak</v>
          </cell>
          <cell r="L139" t="b">
            <v>1</v>
          </cell>
          <cell r="S139">
            <v>112143.51439017705</v>
          </cell>
          <cell r="AF139">
            <v>1.3300661465502026E-2</v>
          </cell>
          <cell r="AG139">
            <v>-8.1352867887134264E-3</v>
          </cell>
        </row>
        <row r="140">
          <cell r="A140">
            <v>36831</v>
          </cell>
          <cell r="B140" t="str">
            <v>SP15</v>
          </cell>
          <cell r="C140" t="str">
            <v>PV</v>
          </cell>
          <cell r="G140" t="str">
            <v>Peak</v>
          </cell>
          <cell r="L140" t="b">
            <v>1</v>
          </cell>
          <cell r="S140">
            <v>107238.9483964049</v>
          </cell>
          <cell r="AF140">
            <v>1.3828455987717309E-3</v>
          </cell>
          <cell r="AG140">
            <v>-8.2526675215527021E-4</v>
          </cell>
        </row>
        <row r="141">
          <cell r="A141">
            <v>36861</v>
          </cell>
          <cell r="B141" t="str">
            <v>SP15</v>
          </cell>
          <cell r="C141" t="str">
            <v>PV</v>
          </cell>
          <cell r="G141" t="str">
            <v>Peak</v>
          </cell>
          <cell r="L141" t="b">
            <v>1</v>
          </cell>
          <cell r="S141">
            <v>106647.28708220196</v>
          </cell>
          <cell r="AF141">
            <v>6.9916799198974835E-3</v>
          </cell>
          <cell r="AG141">
            <v>-4.1939154526511027E-3</v>
          </cell>
        </row>
        <row r="142">
          <cell r="A142">
            <v>36892</v>
          </cell>
          <cell r="B142" t="str">
            <v>SP15</v>
          </cell>
          <cell r="C142" t="str">
            <v>PV</v>
          </cell>
          <cell r="G142" t="str">
            <v>Peak</v>
          </cell>
          <cell r="L142" t="b">
            <v>1</v>
          </cell>
          <cell r="S142">
            <v>110350.72905528749</v>
          </cell>
          <cell r="AF142">
            <v>2.7240171744581029E-2</v>
          </cell>
          <cell r="AG142">
            <v>-1.5510682456946792E-2</v>
          </cell>
        </row>
        <row r="143">
          <cell r="A143">
            <v>36923</v>
          </cell>
          <cell r="B143" t="str">
            <v>SP15</v>
          </cell>
          <cell r="C143" t="str">
            <v>PV</v>
          </cell>
          <cell r="G143" t="str">
            <v>Peak</v>
          </cell>
          <cell r="L143" t="b">
            <v>1</v>
          </cell>
          <cell r="S143">
            <v>101287.73007634329</v>
          </cell>
          <cell r="AF143">
            <v>1.8203362475642061E-2</v>
          </cell>
          <cell r="AG143">
            <v>-9.9282976077209924E-3</v>
          </cell>
        </row>
        <row r="144">
          <cell r="A144">
            <v>36951</v>
          </cell>
          <cell r="B144" t="str">
            <v>SP15</v>
          </cell>
          <cell r="C144" t="str">
            <v>PV</v>
          </cell>
          <cell r="G144" t="str">
            <v>Peak</v>
          </cell>
          <cell r="L144" t="b">
            <v>1</v>
          </cell>
          <cell r="S144">
            <v>113324.56764711448</v>
          </cell>
          <cell r="AF144">
            <v>1.0489757297960164E-2</v>
          </cell>
          <cell r="AG144">
            <v>-5.5789599584864409E-3</v>
          </cell>
        </row>
        <row r="145">
          <cell r="A145">
            <v>36557</v>
          </cell>
          <cell r="B145" t="str">
            <v>COB</v>
          </cell>
          <cell r="C145" t="str">
            <v>NP15</v>
          </cell>
          <cell r="G145" t="str">
            <v>OffPeak</v>
          </cell>
          <cell r="L145" t="b">
            <v>1</v>
          </cell>
          <cell r="S145">
            <v>27509.91448857891</v>
          </cell>
          <cell r="AF145">
            <v>0.27588226982309361</v>
          </cell>
          <cell r="AG145">
            <v>-0.26479301657910842</v>
          </cell>
        </row>
        <row r="146">
          <cell r="A146">
            <v>36586</v>
          </cell>
          <cell r="B146" t="str">
            <v>COB</v>
          </cell>
          <cell r="C146" t="str">
            <v>NP15</v>
          </cell>
          <cell r="G146" t="str">
            <v>OffPeak</v>
          </cell>
          <cell r="L146" t="b">
            <v>1</v>
          </cell>
          <cell r="S146">
            <v>28860.323769526371</v>
          </cell>
          <cell r="AF146">
            <v>0.32420910476366144</v>
          </cell>
          <cell r="AG146">
            <v>-0.31068148425862768</v>
          </cell>
        </row>
        <row r="147">
          <cell r="A147">
            <v>36617</v>
          </cell>
          <cell r="B147" t="str">
            <v>COB</v>
          </cell>
          <cell r="C147" t="str">
            <v>NP15</v>
          </cell>
          <cell r="G147" t="str">
            <v>OffPeak</v>
          </cell>
          <cell r="L147" t="b">
            <v>1</v>
          </cell>
          <cell r="S147">
            <v>29461.75690992867</v>
          </cell>
          <cell r="AF147">
            <v>0.38329373160437502</v>
          </cell>
          <cell r="AG147">
            <v>-0.36697622835964078</v>
          </cell>
        </row>
        <row r="148">
          <cell r="A148">
            <v>36647</v>
          </cell>
          <cell r="B148" t="str">
            <v>COB</v>
          </cell>
          <cell r="C148" t="str">
            <v>NP15</v>
          </cell>
          <cell r="G148" t="str">
            <v>OffPeak</v>
          </cell>
          <cell r="L148" t="b">
            <v>1</v>
          </cell>
          <cell r="S148">
            <v>30051.183134792675</v>
          </cell>
          <cell r="AF148">
            <v>0.41609493122790614</v>
          </cell>
          <cell r="AG148">
            <v>-0.39769430179396342</v>
          </cell>
        </row>
        <row r="149">
          <cell r="A149">
            <v>36678</v>
          </cell>
          <cell r="B149" t="str">
            <v>COB</v>
          </cell>
          <cell r="C149" t="str">
            <v>NP15</v>
          </cell>
          <cell r="G149" t="str">
            <v>OffPeak</v>
          </cell>
          <cell r="L149" t="b">
            <v>1</v>
          </cell>
          <cell r="S149">
            <v>27706.595399336435</v>
          </cell>
          <cell r="AF149">
            <v>0.42322761398419628</v>
          </cell>
          <cell r="AG149">
            <v>-0.40314364548983944</v>
          </cell>
        </row>
        <row r="150">
          <cell r="A150">
            <v>36708</v>
          </cell>
          <cell r="B150" t="str">
            <v>COB</v>
          </cell>
          <cell r="C150" t="str">
            <v>NP15</v>
          </cell>
          <cell r="G150" t="str">
            <v>OffPeak</v>
          </cell>
          <cell r="L150" t="b">
            <v>1</v>
          </cell>
          <cell r="S150">
            <v>31185.901271247902</v>
          </cell>
          <cell r="AF150">
            <v>0.37009446187524292</v>
          </cell>
          <cell r="AG150">
            <v>-0.34941580504804304</v>
          </cell>
        </row>
        <row r="151">
          <cell r="A151">
            <v>36739</v>
          </cell>
          <cell r="B151" t="str">
            <v>COB</v>
          </cell>
          <cell r="C151" t="str">
            <v>NP15</v>
          </cell>
          <cell r="G151" t="str">
            <v>OffPeak</v>
          </cell>
          <cell r="L151" t="b">
            <v>1</v>
          </cell>
          <cell r="S151">
            <v>28138.617198356875</v>
          </cell>
          <cell r="AF151">
            <v>0.35880771297823294</v>
          </cell>
          <cell r="AG151">
            <v>-0.33704551881035161</v>
          </cell>
        </row>
        <row r="152">
          <cell r="A152">
            <v>36770</v>
          </cell>
          <cell r="B152" t="str">
            <v>COB</v>
          </cell>
          <cell r="C152" t="str">
            <v>NP15</v>
          </cell>
          <cell r="G152" t="str">
            <v>OffPeak</v>
          </cell>
          <cell r="L152" t="b">
            <v>1</v>
          </cell>
          <cell r="S152">
            <v>28705.01585130674</v>
          </cell>
          <cell r="AF152">
            <v>0.37081563714808419</v>
          </cell>
          <cell r="AG152">
            <v>-0.34753783104548802</v>
          </cell>
        </row>
        <row r="153">
          <cell r="A153">
            <v>36800</v>
          </cell>
          <cell r="B153" t="str">
            <v>COB</v>
          </cell>
          <cell r="C153" t="str">
            <v>NP15</v>
          </cell>
          <cell r="G153" t="str">
            <v>OffPeak</v>
          </cell>
          <cell r="L153" t="b">
            <v>1</v>
          </cell>
          <cell r="S153">
            <v>29268.22490952423</v>
          </cell>
          <cell r="AF153">
            <v>0.37939288151135536</v>
          </cell>
          <cell r="AG153">
            <v>-0.35441873370580279</v>
          </cell>
        </row>
        <row r="154">
          <cell r="A154">
            <v>36831</v>
          </cell>
          <cell r="B154" t="str">
            <v>COB</v>
          </cell>
          <cell r="C154" t="str">
            <v>NP15</v>
          </cell>
          <cell r="G154" t="str">
            <v>OffPeak</v>
          </cell>
          <cell r="L154" t="b">
            <v>1</v>
          </cell>
          <cell r="S154">
            <v>28397.770307061925</v>
          </cell>
          <cell r="AF154">
            <v>0.38764904052747029</v>
          </cell>
          <cell r="AG154">
            <v>-0.36078716338223249</v>
          </cell>
        </row>
        <row r="155">
          <cell r="A155">
            <v>36861</v>
          </cell>
          <cell r="B155" t="str">
            <v>COB</v>
          </cell>
          <cell r="C155" t="str">
            <v>NP15</v>
          </cell>
          <cell r="G155" t="str">
            <v>OffPeak</v>
          </cell>
          <cell r="L155" t="b">
            <v>1</v>
          </cell>
          <cell r="S155">
            <v>30359.175451623345</v>
          </cell>
          <cell r="AF155">
            <v>0.38929336051588037</v>
          </cell>
          <cell r="AG155">
            <v>-0.36224281677190401</v>
          </cell>
        </row>
        <row r="156">
          <cell r="A156">
            <v>36892</v>
          </cell>
          <cell r="B156" t="str">
            <v>COB</v>
          </cell>
          <cell r="C156" t="str">
            <v>NP15</v>
          </cell>
          <cell r="G156" t="str">
            <v>OffPeak</v>
          </cell>
          <cell r="L156" t="b">
            <v>1</v>
          </cell>
          <cell r="S156">
            <v>28800.327638055802</v>
          </cell>
          <cell r="AF156">
            <v>0.39677336703190885</v>
          </cell>
          <cell r="AG156">
            <v>-0.36849531192689561</v>
          </cell>
        </row>
        <row r="157">
          <cell r="A157">
            <v>36923</v>
          </cell>
          <cell r="B157" t="str">
            <v>COB</v>
          </cell>
          <cell r="C157" t="str">
            <v>NP15</v>
          </cell>
          <cell r="G157" t="str">
            <v>OffPeak</v>
          </cell>
          <cell r="L157" t="b">
            <v>1</v>
          </cell>
          <cell r="S157">
            <v>25145.473059022508</v>
          </cell>
          <cell r="AF157">
            <v>0.40907394914061768</v>
          </cell>
          <cell r="AG157">
            <v>-0.37950471395095936</v>
          </cell>
        </row>
        <row r="158">
          <cell r="A158">
            <v>36951</v>
          </cell>
          <cell r="B158" t="str">
            <v>COB</v>
          </cell>
          <cell r="C158" t="str">
            <v>NP15</v>
          </cell>
          <cell r="G158" t="str">
            <v>OffPeak</v>
          </cell>
          <cell r="L158" t="b">
            <v>1</v>
          </cell>
          <cell r="S158">
            <v>27091.723005068987</v>
          </cell>
          <cell r="AF158">
            <v>0.42421741683986497</v>
          </cell>
          <cell r="AG158">
            <v>-0.39344663550471493</v>
          </cell>
        </row>
        <row r="159">
          <cell r="A159">
            <v>36557</v>
          </cell>
          <cell r="B159" t="str">
            <v>NOB</v>
          </cell>
          <cell r="C159" t="str">
            <v>SP15</v>
          </cell>
          <cell r="G159" t="str">
            <v>OffPeak</v>
          </cell>
          <cell r="L159" t="b">
            <v>1</v>
          </cell>
          <cell r="S159">
            <v>68629.997197823177</v>
          </cell>
          <cell r="AF159">
            <v>3.3820884126522205E-27</v>
          </cell>
          <cell r="AG159">
            <v>-2.3201840415896086E-27</v>
          </cell>
        </row>
        <row r="160">
          <cell r="A160">
            <v>36586</v>
          </cell>
          <cell r="B160" t="str">
            <v>NOB</v>
          </cell>
          <cell r="C160" t="str">
            <v>SP15</v>
          </cell>
          <cell r="G160" t="str">
            <v>OffPeak</v>
          </cell>
          <cell r="L160" t="b">
            <v>1</v>
          </cell>
          <cell r="S160">
            <v>71998.912982923677</v>
          </cell>
          <cell r="AF160">
            <v>1.080123765408137E-5</v>
          </cell>
          <cell r="AG160">
            <v>-9.1072224295114933E-6</v>
          </cell>
        </row>
        <row r="161">
          <cell r="A161">
            <v>36617</v>
          </cell>
          <cell r="B161" t="str">
            <v>NOB</v>
          </cell>
          <cell r="C161" t="str">
            <v>SP15</v>
          </cell>
          <cell r="G161" t="str">
            <v>OffPeak</v>
          </cell>
          <cell r="L161" t="b">
            <v>1</v>
          </cell>
          <cell r="S161">
            <v>73499.330396348378</v>
          </cell>
          <cell r="AF161">
            <v>0.99229502363300615</v>
          </cell>
          <cell r="AG161">
            <v>-0.99133343013374764</v>
          </cell>
        </row>
        <row r="162">
          <cell r="A162">
            <v>36647</v>
          </cell>
          <cell r="B162" t="str">
            <v>NOB</v>
          </cell>
          <cell r="C162" t="str">
            <v>SP15</v>
          </cell>
          <cell r="G162" t="str">
            <v>OffPeak</v>
          </cell>
          <cell r="L162" t="b">
            <v>1</v>
          </cell>
          <cell r="S162">
            <v>74969.793715219625</v>
          </cell>
          <cell r="AF162">
            <v>0.99999948013381179</v>
          </cell>
          <cell r="AG162">
            <v>-0.99999930744410737</v>
          </cell>
        </row>
        <row r="163">
          <cell r="A163">
            <v>36678</v>
          </cell>
          <cell r="B163" t="str">
            <v>NOB</v>
          </cell>
          <cell r="C163" t="str">
            <v>SP15</v>
          </cell>
          <cell r="G163" t="str">
            <v>OffPeak</v>
          </cell>
          <cell r="L163" t="b">
            <v>1</v>
          </cell>
          <cell r="S163">
            <v>69120.664312028792</v>
          </cell>
          <cell r="AF163">
            <v>0.99996026933662452</v>
          </cell>
          <cell r="AG163">
            <v>-0.99995077158682344</v>
          </cell>
        </row>
        <row r="164">
          <cell r="A164">
            <v>36708</v>
          </cell>
          <cell r="B164" t="str">
            <v>NOB</v>
          </cell>
          <cell r="C164" t="str">
            <v>SP15</v>
          </cell>
          <cell r="G164" t="str">
            <v>OffPeak</v>
          </cell>
          <cell r="L164" t="b">
            <v>1</v>
          </cell>
          <cell r="S164">
            <v>77800.616855639499</v>
          </cell>
          <cell r="AF164">
            <v>0.96259099423849692</v>
          </cell>
          <cell r="AG164">
            <v>-0.95785169392724856</v>
          </cell>
        </row>
        <row r="165">
          <cell r="A165">
            <v>36739</v>
          </cell>
          <cell r="B165" t="str">
            <v>NOB</v>
          </cell>
          <cell r="C165" t="str">
            <v>SP15</v>
          </cell>
          <cell r="G165" t="str">
            <v>OffPeak</v>
          </cell>
          <cell r="L165" t="b">
            <v>1</v>
          </cell>
          <cell r="S165">
            <v>70198.445010637675</v>
          </cell>
          <cell r="AF165">
            <v>7.2403793939365723E-4</v>
          </cell>
          <cell r="AG165">
            <v>-5.8972432366118078E-4</v>
          </cell>
        </row>
        <row r="166">
          <cell r="A166">
            <v>36770</v>
          </cell>
          <cell r="B166" t="str">
            <v>NOB</v>
          </cell>
          <cell r="C166" t="str">
            <v>SP15</v>
          </cell>
          <cell r="G166" t="str">
            <v>OffPeak</v>
          </cell>
          <cell r="L166" t="b">
            <v>1</v>
          </cell>
          <cell r="S166">
            <v>71611.46059747049</v>
          </cell>
          <cell r="AF166">
            <v>6.7203594098775377E-3</v>
          </cell>
          <cell r="AG166">
            <v>-5.6359679025018237E-3</v>
          </cell>
        </row>
        <row r="167">
          <cell r="A167">
            <v>36800</v>
          </cell>
          <cell r="B167" t="str">
            <v>NOB</v>
          </cell>
          <cell r="C167" t="str">
            <v>SP15</v>
          </cell>
          <cell r="G167" t="str">
            <v>OffPeak</v>
          </cell>
          <cell r="L167" t="b">
            <v>1</v>
          </cell>
          <cell r="S167">
            <v>73016.518984813083</v>
          </cell>
          <cell r="AF167">
            <v>9.1485912727232164E-11</v>
          </cell>
          <cell r="AG167">
            <v>-5.9030006282260138E-11</v>
          </cell>
        </row>
        <row r="168">
          <cell r="A168">
            <v>36831</v>
          </cell>
          <cell r="B168" t="str">
            <v>NOB</v>
          </cell>
          <cell r="C168" t="str">
            <v>SP15</v>
          </cell>
          <cell r="G168" t="str">
            <v>OffPeak</v>
          </cell>
          <cell r="L168" t="b">
            <v>1</v>
          </cell>
          <cell r="S168">
            <v>70844.96381867028</v>
          </cell>
          <cell r="AF168">
            <v>3.8004411985010051E-10</v>
          </cell>
          <cell r="AG168">
            <v>-2.4170313425678717E-10</v>
          </cell>
        </row>
        <row r="169">
          <cell r="A169">
            <v>36861</v>
          </cell>
          <cell r="B169" t="str">
            <v>NOB</v>
          </cell>
          <cell r="C169" t="str">
            <v>SP15</v>
          </cell>
          <cell r="G169" t="str">
            <v>OffPeak</v>
          </cell>
          <cell r="L169" t="b">
            <v>1</v>
          </cell>
          <cell r="S169">
            <v>75738.153495102451</v>
          </cell>
          <cell r="AF169">
            <v>4.7025880498768777E-10</v>
          </cell>
          <cell r="AG169">
            <v>-2.9910550423963599E-10</v>
          </cell>
        </row>
        <row r="170">
          <cell r="A170">
            <v>36892</v>
          </cell>
          <cell r="B170" t="str">
            <v>NOB</v>
          </cell>
          <cell r="C170" t="str">
            <v>SP15</v>
          </cell>
          <cell r="G170" t="str">
            <v>OffPeak</v>
          </cell>
          <cell r="L170" t="b">
            <v>1</v>
          </cell>
          <cell r="S170">
            <v>71849.238423360264</v>
          </cell>
          <cell r="AF170">
            <v>7.7120126711341631E-10</v>
          </cell>
          <cell r="AG170">
            <v>-4.8463682099317714E-10</v>
          </cell>
        </row>
        <row r="171">
          <cell r="A171">
            <v>36923</v>
          </cell>
          <cell r="B171" t="str">
            <v>NOB</v>
          </cell>
          <cell r="C171" t="str">
            <v>SP15</v>
          </cell>
          <cell r="G171" t="str">
            <v>OffPeak</v>
          </cell>
          <cell r="L171" t="b">
            <v>1</v>
          </cell>
          <cell r="S171">
            <v>62731.338052508778</v>
          </cell>
          <cell r="AF171">
            <v>2.0088701944321043E-5</v>
          </cell>
          <cell r="AG171">
            <v>-1.4358599417883514E-5</v>
          </cell>
        </row>
        <row r="172">
          <cell r="A172">
            <v>36951</v>
          </cell>
          <cell r="B172" t="str">
            <v>NOB</v>
          </cell>
          <cell r="C172" t="str">
            <v>SP15</v>
          </cell>
          <cell r="G172" t="str">
            <v>OffPeak</v>
          </cell>
          <cell r="L172" t="b">
            <v>1</v>
          </cell>
          <cell r="S172">
            <v>67586.719496856313</v>
          </cell>
          <cell r="AF172">
            <v>3.0764189927525019E-2</v>
          </cell>
          <cell r="AG172">
            <v>-2.5653154858887486E-2</v>
          </cell>
        </row>
        <row r="173">
          <cell r="A173">
            <v>36557</v>
          </cell>
          <cell r="B173" t="str">
            <v>MEAD</v>
          </cell>
          <cell r="C173" t="str">
            <v>SP15</v>
          </cell>
          <cell r="G173" t="str">
            <v>OffPeak</v>
          </cell>
          <cell r="L173" t="b">
            <v>1</v>
          </cell>
          <cell r="S173">
            <v>67761.263056078576</v>
          </cell>
          <cell r="AF173">
            <v>4.1033577484751244E-4</v>
          </cell>
          <cell r="AG173">
            <v>-3.7292422050770743E-4</v>
          </cell>
        </row>
        <row r="174">
          <cell r="A174">
            <v>36586</v>
          </cell>
          <cell r="B174" t="str">
            <v>MEAD</v>
          </cell>
          <cell r="C174" t="str">
            <v>SP15</v>
          </cell>
          <cell r="G174" t="str">
            <v>OffPeak</v>
          </cell>
          <cell r="L174" t="b">
            <v>1</v>
          </cell>
          <cell r="S174">
            <v>71087.534337570221</v>
          </cell>
          <cell r="AF174">
            <v>2.7929971686862271E-3</v>
          </cell>
          <cell r="AG174">
            <v>-2.5323549346944192E-3</v>
          </cell>
        </row>
        <row r="175">
          <cell r="A175">
            <v>36617</v>
          </cell>
          <cell r="B175" t="str">
            <v>MEAD</v>
          </cell>
          <cell r="C175" t="str">
            <v>SP15</v>
          </cell>
          <cell r="G175" t="str">
            <v>OffPeak</v>
          </cell>
          <cell r="L175" t="b">
            <v>1</v>
          </cell>
          <cell r="S175">
            <v>72568.959125508511</v>
          </cell>
          <cell r="AF175">
            <v>1.0793320363586051E-2</v>
          </cell>
          <cell r="AG175">
            <v>-9.7926146876984033E-3</v>
          </cell>
        </row>
        <row r="176">
          <cell r="A176">
            <v>36647</v>
          </cell>
          <cell r="B176" t="str">
            <v>MEAD</v>
          </cell>
          <cell r="C176" t="str">
            <v>SP15</v>
          </cell>
          <cell r="G176" t="str">
            <v>OffPeak</v>
          </cell>
          <cell r="L176" t="b">
            <v>1</v>
          </cell>
          <cell r="S176">
            <v>74020.808984647214</v>
          </cell>
          <cell r="AF176">
            <v>1.9979092130398383E-2</v>
          </cell>
          <cell r="AG176">
            <v>-1.8084940009325409E-2</v>
          </cell>
        </row>
        <row r="177">
          <cell r="A177">
            <v>36678</v>
          </cell>
          <cell r="B177" t="str">
            <v>MEAD</v>
          </cell>
          <cell r="C177" t="str">
            <v>SP15</v>
          </cell>
          <cell r="G177" t="str">
            <v>OffPeak</v>
          </cell>
          <cell r="L177" t="b">
            <v>1</v>
          </cell>
          <cell r="S177">
            <v>68245.719194155012</v>
          </cell>
          <cell r="AF177">
            <v>3.0816891100682368E-2</v>
          </cell>
          <cell r="AG177">
            <v>-2.7830311928736969E-2</v>
          </cell>
        </row>
        <row r="178">
          <cell r="A178">
            <v>36708</v>
          </cell>
          <cell r="B178" t="str">
            <v>MEAD</v>
          </cell>
          <cell r="C178" t="str">
            <v>SP15</v>
          </cell>
          <cell r="G178" t="str">
            <v>OffPeak</v>
          </cell>
          <cell r="L178" t="b">
            <v>1</v>
          </cell>
          <cell r="S178">
            <v>76815.798920757996</v>
          </cell>
          <cell r="AF178">
            <v>9.1824587449048894E-2</v>
          </cell>
          <cell r="AG178">
            <v>-8.4121877948558743E-2</v>
          </cell>
        </row>
        <row r="179">
          <cell r="A179">
            <v>36739</v>
          </cell>
          <cell r="B179" t="str">
            <v>MEAD</v>
          </cell>
          <cell r="C179" t="str">
            <v>SP15</v>
          </cell>
          <cell r="G179" t="str">
            <v>OffPeak</v>
          </cell>
          <cell r="L179" t="b">
            <v>1</v>
          </cell>
          <cell r="S179">
            <v>69309.857099110624</v>
          </cell>
          <cell r="AF179">
            <v>0.10772946999039337</v>
          </cell>
          <cell r="AG179">
            <v>-9.8467444922316516E-2</v>
          </cell>
        </row>
        <row r="180">
          <cell r="A180">
            <v>36770</v>
          </cell>
          <cell r="B180" t="str">
            <v>MEAD</v>
          </cell>
          <cell r="C180" t="str">
            <v>SP15</v>
          </cell>
          <cell r="G180" t="str">
            <v>OffPeak</v>
          </cell>
          <cell r="L180" t="b">
            <v>1</v>
          </cell>
          <cell r="S180">
            <v>70704.986412692393</v>
          </cell>
          <cell r="AF180">
            <v>0.12204688966874201</v>
          </cell>
          <cell r="AG180">
            <v>-0.11130393183410886</v>
          </cell>
        </row>
        <row r="181">
          <cell r="A181">
            <v>36800</v>
          </cell>
          <cell r="B181" t="str">
            <v>MEAD</v>
          </cell>
          <cell r="C181" t="str">
            <v>SP15</v>
          </cell>
          <cell r="G181" t="str">
            <v>OffPeak</v>
          </cell>
          <cell r="L181" t="b">
            <v>1</v>
          </cell>
          <cell r="S181">
            <v>72092.259250828109</v>
          </cell>
          <cell r="AF181">
            <v>9.1810058367865405E-2</v>
          </cell>
          <cell r="AG181">
            <v>-8.2659951224715686E-2</v>
          </cell>
        </row>
        <row r="182">
          <cell r="A182">
            <v>36831</v>
          </cell>
          <cell r="B182" t="str">
            <v>MEAD</v>
          </cell>
          <cell r="C182" t="str">
            <v>SP15</v>
          </cell>
          <cell r="G182" t="str">
            <v>OffPeak</v>
          </cell>
          <cell r="L182" t="b">
            <v>1</v>
          </cell>
          <cell r="S182">
            <v>69948.192124763053</v>
          </cell>
          <cell r="AF182">
            <v>0.10416472194961506</v>
          </cell>
          <cell r="AG182">
            <v>-9.3629045063789593E-2</v>
          </cell>
        </row>
        <row r="183">
          <cell r="A183">
            <v>36861</v>
          </cell>
          <cell r="B183" t="str">
            <v>MEAD</v>
          </cell>
          <cell r="C183" t="str">
            <v>SP15</v>
          </cell>
          <cell r="G183" t="str">
            <v>OffPeak</v>
          </cell>
          <cell r="L183" t="b">
            <v>1</v>
          </cell>
          <cell r="S183">
            <v>74779.442691366974</v>
          </cell>
          <cell r="AF183">
            <v>0.11410133847417099</v>
          </cell>
          <cell r="AG183">
            <v>-0.1023629094942967</v>
          </cell>
        </row>
        <row r="184">
          <cell r="A184">
            <v>36892</v>
          </cell>
          <cell r="B184" t="str">
            <v>MEAD</v>
          </cell>
          <cell r="C184" t="str">
            <v>SP15</v>
          </cell>
          <cell r="G184" t="str">
            <v>OffPeak</v>
          </cell>
          <cell r="L184" t="b">
            <v>1</v>
          </cell>
          <cell r="S184">
            <v>70939.754392684816</v>
          </cell>
          <cell r="AF184">
            <v>0.10938035781927107</v>
          </cell>
          <cell r="AG184">
            <v>-9.754864350226744E-2</v>
          </cell>
        </row>
        <row r="185">
          <cell r="A185">
            <v>36923</v>
          </cell>
          <cell r="B185" t="str">
            <v>MEAD</v>
          </cell>
          <cell r="C185" t="str">
            <v>SP15</v>
          </cell>
          <cell r="G185" t="str">
            <v>OffPeak</v>
          </cell>
          <cell r="L185" t="b">
            <v>1</v>
          </cell>
          <cell r="S185">
            <v>61937.270482223859</v>
          </cell>
          <cell r="AF185">
            <v>0.11875828183506773</v>
          </cell>
          <cell r="AG185">
            <v>-0.10573205140865459</v>
          </cell>
        </row>
        <row r="186">
          <cell r="A186">
            <v>36951</v>
          </cell>
          <cell r="B186" t="str">
            <v>MEAD</v>
          </cell>
          <cell r="C186" t="str">
            <v>SP15</v>
          </cell>
          <cell r="G186" t="str">
            <v>OffPeak</v>
          </cell>
          <cell r="L186" t="b">
            <v>1</v>
          </cell>
          <cell r="S186">
            <v>66731.191401959397</v>
          </cell>
          <cell r="AF186">
            <v>0.12617651507699149</v>
          </cell>
          <cell r="AG186">
            <v>-0.11214847371566744</v>
          </cell>
        </row>
        <row r="187">
          <cell r="A187">
            <v>36557</v>
          </cell>
          <cell r="B187" t="str">
            <v>PV</v>
          </cell>
          <cell r="C187" t="str">
            <v>SP15</v>
          </cell>
          <cell r="G187" t="str">
            <v>OffPeak</v>
          </cell>
          <cell r="L187" t="b">
            <v>1</v>
          </cell>
          <cell r="S187">
            <v>38513.880284010476</v>
          </cell>
          <cell r="AF187">
            <v>0.22801884765549324</v>
          </cell>
          <cell r="AG187">
            <v>-0.21720568166617132</v>
          </cell>
        </row>
        <row r="188">
          <cell r="A188">
            <v>36586</v>
          </cell>
          <cell r="B188" t="str">
            <v>PV</v>
          </cell>
          <cell r="C188" t="str">
            <v>SP15</v>
          </cell>
          <cell r="G188" t="str">
            <v>OffPeak</v>
          </cell>
          <cell r="L188" t="b">
            <v>1</v>
          </cell>
          <cell r="S188">
            <v>40404.453277336921</v>
          </cell>
          <cell r="AF188">
            <v>0.26985224133920754</v>
          </cell>
          <cell r="AG188">
            <v>-0.25574320190925592</v>
          </cell>
        </row>
        <row r="189">
          <cell r="A189">
            <v>36617</v>
          </cell>
          <cell r="B189" t="str">
            <v>PV</v>
          </cell>
          <cell r="C189" t="str">
            <v>SP15</v>
          </cell>
          <cell r="G189" t="str">
            <v>OffPeak</v>
          </cell>
          <cell r="L189" t="b">
            <v>1</v>
          </cell>
          <cell r="S189">
            <v>41246.459673900143</v>
          </cell>
          <cell r="AF189">
            <v>0.32413734969749403</v>
          </cell>
          <cell r="AG189">
            <v>-0.30648384555590219</v>
          </cell>
        </row>
        <row r="190">
          <cell r="A190">
            <v>36647</v>
          </cell>
          <cell r="B190" t="str">
            <v>PV</v>
          </cell>
          <cell r="C190" t="str">
            <v>SP15</v>
          </cell>
          <cell r="G190" t="str">
            <v>OffPeak</v>
          </cell>
          <cell r="L190" t="b">
            <v>1</v>
          </cell>
          <cell r="S190">
            <v>42071.656388709744</v>
          </cell>
          <cell r="AF190">
            <v>0.34345239353732798</v>
          </cell>
          <cell r="AG190">
            <v>-0.3233851898611742</v>
          </cell>
        </row>
        <row r="191">
          <cell r="A191">
            <v>36678</v>
          </cell>
          <cell r="B191" t="str">
            <v>PV</v>
          </cell>
          <cell r="C191" t="str">
            <v>SP15</v>
          </cell>
          <cell r="G191" t="str">
            <v>OffPeak</v>
          </cell>
          <cell r="L191" t="b">
            <v>1</v>
          </cell>
          <cell r="S191">
            <v>38789.233559071006</v>
          </cell>
          <cell r="AF191">
            <v>0.35849029270237215</v>
          </cell>
          <cell r="AG191">
            <v>-0.33619645875058335</v>
          </cell>
        </row>
        <row r="192">
          <cell r="A192">
            <v>36708</v>
          </cell>
          <cell r="B192" t="str">
            <v>PV</v>
          </cell>
          <cell r="C192" t="str">
            <v>SP15</v>
          </cell>
          <cell r="G192" t="str">
            <v>OffPeak</v>
          </cell>
          <cell r="L192" t="b">
            <v>1</v>
          </cell>
          <cell r="S192">
            <v>43660.261779747059</v>
          </cell>
          <cell r="AF192">
            <v>0.33956956002321736</v>
          </cell>
          <cell r="AG192">
            <v>-0.31610230433526443</v>
          </cell>
        </row>
        <row r="193">
          <cell r="A193">
            <v>36739</v>
          </cell>
          <cell r="B193" t="str">
            <v>PV</v>
          </cell>
          <cell r="C193" t="str">
            <v>SP15</v>
          </cell>
          <cell r="G193" t="str">
            <v>OffPeak</v>
          </cell>
          <cell r="L193" t="b">
            <v>1</v>
          </cell>
          <cell r="S193">
            <v>39394.06407769963</v>
          </cell>
          <cell r="AF193">
            <v>0.35112670463706414</v>
          </cell>
          <cell r="AG193">
            <v>-0.32573504277210386</v>
          </cell>
        </row>
        <row r="194">
          <cell r="A194">
            <v>36770</v>
          </cell>
          <cell r="B194" t="str">
            <v>PV</v>
          </cell>
          <cell r="C194" t="str">
            <v>SP15</v>
          </cell>
          <cell r="G194" t="str">
            <v>OffPeak</v>
          </cell>
          <cell r="L194" t="b">
            <v>1</v>
          </cell>
          <cell r="S194">
            <v>40187.022191829434</v>
          </cell>
          <cell r="AF194">
            <v>0.36051708354922801</v>
          </cell>
          <cell r="AG194">
            <v>-0.33334248402305794</v>
          </cell>
        </row>
        <row r="195">
          <cell r="A195">
            <v>36800</v>
          </cell>
          <cell r="B195" t="str">
            <v>PV</v>
          </cell>
          <cell r="C195" t="str">
            <v>SP15</v>
          </cell>
          <cell r="G195" t="str">
            <v>OffPeak</v>
          </cell>
          <cell r="L195" t="b">
            <v>1</v>
          </cell>
          <cell r="S195">
            <v>40975.514873333923</v>
          </cell>
          <cell r="AF195">
            <v>0.38357141491121272</v>
          </cell>
          <cell r="AG195">
            <v>-0.35436038810911274</v>
          </cell>
        </row>
        <row r="196">
          <cell r="A196">
            <v>36831</v>
          </cell>
          <cell r="B196" t="str">
            <v>PV</v>
          </cell>
          <cell r="C196" t="str">
            <v>SP15</v>
          </cell>
          <cell r="G196" t="str">
            <v>OffPeak</v>
          </cell>
          <cell r="L196" t="b">
            <v>1</v>
          </cell>
          <cell r="S196">
            <v>39756.878429886696</v>
          </cell>
          <cell r="AF196">
            <v>0.391970098925713</v>
          </cell>
          <cell r="AG196">
            <v>-0.36113671911756196</v>
          </cell>
        </row>
        <row r="197">
          <cell r="A197">
            <v>36861</v>
          </cell>
          <cell r="B197" t="str">
            <v>PV</v>
          </cell>
          <cell r="C197" t="str">
            <v>SP15</v>
          </cell>
          <cell r="G197" t="str">
            <v>OffPeak</v>
          </cell>
          <cell r="L197" t="b">
            <v>1</v>
          </cell>
          <cell r="S197">
            <v>42502.845632272685</v>
          </cell>
          <cell r="AF197">
            <v>0.39714051485519841</v>
          </cell>
          <cell r="AG197">
            <v>-0.36486601279573144</v>
          </cell>
        </row>
        <row r="198">
          <cell r="A198">
            <v>36892</v>
          </cell>
          <cell r="B198" t="str">
            <v>PV</v>
          </cell>
          <cell r="C198" t="str">
            <v>SP15</v>
          </cell>
          <cell r="G198" t="str">
            <v>OffPeak</v>
          </cell>
          <cell r="L198" t="b">
            <v>1</v>
          </cell>
          <cell r="S198">
            <v>40320.458693278124</v>
          </cell>
          <cell r="AF198">
            <v>0.40873989553779305</v>
          </cell>
          <cell r="AG198">
            <v>-0.3748716138493941</v>
          </cell>
        </row>
        <row r="199">
          <cell r="A199">
            <v>36923</v>
          </cell>
          <cell r="B199" t="str">
            <v>PV</v>
          </cell>
          <cell r="C199" t="str">
            <v>SP15</v>
          </cell>
          <cell r="G199" t="str">
            <v>OffPeak</v>
          </cell>
          <cell r="L199" t="b">
            <v>1</v>
          </cell>
          <cell r="S199">
            <v>35203.662282631507</v>
          </cell>
          <cell r="AF199">
            <v>0.41359675563740855</v>
          </cell>
          <cell r="AG199">
            <v>-0.37834673560086535</v>
          </cell>
        </row>
        <row r="200">
          <cell r="A200">
            <v>36951</v>
          </cell>
          <cell r="B200" t="str">
            <v>PV</v>
          </cell>
          <cell r="C200" t="str">
            <v>SP15</v>
          </cell>
          <cell r="G200" t="str">
            <v>OffPeak</v>
          </cell>
          <cell r="L200" t="b">
            <v>1</v>
          </cell>
          <cell r="S200">
            <v>37928.412207096582</v>
          </cell>
          <cell r="AF200">
            <v>0.41663278489103367</v>
          </cell>
          <cell r="AG200">
            <v>-0.38020283047545955</v>
          </cell>
        </row>
        <row r="201">
          <cell r="A201">
            <v>36557</v>
          </cell>
          <cell r="B201" t="str">
            <v>ZP</v>
          </cell>
          <cell r="C201" t="str">
            <v>SP15</v>
          </cell>
          <cell r="G201" t="str">
            <v>OffPeak</v>
          </cell>
          <cell r="H201">
            <v>0.2</v>
          </cell>
          <cell r="L201" t="b">
            <v>1</v>
          </cell>
          <cell r="S201">
            <v>289578.04724819906</v>
          </cell>
          <cell r="AF201">
            <v>2.6102634996836121E-22</v>
          </cell>
          <cell r="AG201">
            <v>-1.883837226690693E-22</v>
          </cell>
        </row>
        <row r="202">
          <cell r="A202">
            <v>36586</v>
          </cell>
          <cell r="B202" t="str">
            <v>ZP</v>
          </cell>
          <cell r="C202" t="str">
            <v>SP15</v>
          </cell>
          <cell r="G202" t="str">
            <v>OffPeak</v>
          </cell>
          <cell r="H202">
            <v>0.2</v>
          </cell>
          <cell r="L202" t="b">
            <v>1</v>
          </cell>
          <cell r="S202">
            <v>303792.8817844881</v>
          </cell>
          <cell r="AF202">
            <v>3.0351268720558489E-3</v>
          </cell>
          <cell r="AG202">
            <v>-2.7018901498356918E-3</v>
          </cell>
        </row>
        <row r="203">
          <cell r="A203">
            <v>36617</v>
          </cell>
          <cell r="B203" t="str">
            <v>ZP</v>
          </cell>
          <cell r="C203" t="str">
            <v>SP15</v>
          </cell>
          <cell r="G203" t="str">
            <v>OffPeak</v>
          </cell>
          <cell r="H203">
            <v>0.2</v>
          </cell>
          <cell r="L203" t="b">
            <v>1</v>
          </cell>
          <cell r="S203">
            <v>310123.75694661762</v>
          </cell>
          <cell r="AF203">
            <v>0.99998499439542454</v>
          </cell>
          <cell r="AG203">
            <v>-0.99998186376651799</v>
          </cell>
        </row>
        <row r="204">
          <cell r="A204">
            <v>36647</v>
          </cell>
          <cell r="B204" t="str">
            <v>ZP</v>
          </cell>
          <cell r="C204" t="str">
            <v>SP15</v>
          </cell>
          <cell r="G204" t="str">
            <v>OffPeak</v>
          </cell>
          <cell r="H204">
            <v>0.2</v>
          </cell>
          <cell r="L204" t="b">
            <v>1</v>
          </cell>
          <cell r="S204">
            <v>316328.2435241334</v>
          </cell>
          <cell r="AF204">
            <v>1.0000001307553534</v>
          </cell>
          <cell r="AG204">
            <v>-1.0000001528273408</v>
          </cell>
        </row>
        <row r="205">
          <cell r="A205">
            <v>36678</v>
          </cell>
          <cell r="B205" t="str">
            <v>ZP</v>
          </cell>
          <cell r="C205" t="str">
            <v>SP15</v>
          </cell>
          <cell r="G205" t="str">
            <v>OffPeak</v>
          </cell>
          <cell r="H205">
            <v>0.2</v>
          </cell>
          <cell r="L205" t="b">
            <v>1</v>
          </cell>
          <cell r="S205">
            <v>291648.37262459402</v>
          </cell>
          <cell r="AF205">
            <v>1.0000001272947932</v>
          </cell>
          <cell r="AG205">
            <v>-1.0000001415995974</v>
          </cell>
        </row>
        <row r="206">
          <cell r="A206">
            <v>36708</v>
          </cell>
          <cell r="B206" t="str">
            <v>ZP</v>
          </cell>
          <cell r="C206" t="str">
            <v>SP15</v>
          </cell>
          <cell r="G206" t="str">
            <v>OffPeak</v>
          </cell>
          <cell r="H206">
            <v>0.2</v>
          </cell>
          <cell r="L206" t="b">
            <v>1</v>
          </cell>
          <cell r="S206">
            <v>328272.64496050426</v>
          </cell>
          <cell r="AF206">
            <v>0.99960908481286981</v>
          </cell>
          <cell r="AG206">
            <v>-0.99952319207506346</v>
          </cell>
        </row>
        <row r="207">
          <cell r="A207">
            <v>36739</v>
          </cell>
          <cell r="B207" t="str">
            <v>ZP</v>
          </cell>
          <cell r="C207" t="str">
            <v>SP15</v>
          </cell>
          <cell r="G207" t="str">
            <v>OffPeak</v>
          </cell>
          <cell r="H207">
            <v>0.2</v>
          </cell>
          <cell r="L207" t="b">
            <v>1</v>
          </cell>
          <cell r="S207">
            <v>296195.97050901974</v>
          </cell>
          <cell r="AF207">
            <v>2.1504572026821853E-2</v>
          </cell>
          <cell r="AG207">
            <v>-1.8647896964976689E-2</v>
          </cell>
        </row>
        <row r="208">
          <cell r="A208">
            <v>36770</v>
          </cell>
          <cell r="B208" t="str">
            <v>ZP</v>
          </cell>
          <cell r="C208" t="str">
            <v>SP15</v>
          </cell>
          <cell r="G208" t="str">
            <v>OffPeak</v>
          </cell>
          <cell r="H208">
            <v>0.2</v>
          </cell>
          <cell r="L208" t="b">
            <v>1</v>
          </cell>
          <cell r="S208">
            <v>302158.06159270252</v>
          </cell>
          <cell r="AF208">
            <v>9.0243350150659457E-2</v>
          </cell>
          <cell r="AG208">
            <v>-8.052617493920998E-2</v>
          </cell>
        </row>
        <row r="209">
          <cell r="A209">
            <v>36800</v>
          </cell>
          <cell r="B209" t="str">
            <v>ZP</v>
          </cell>
          <cell r="C209" t="str">
            <v>SP15</v>
          </cell>
          <cell r="G209" t="str">
            <v>OffPeak</v>
          </cell>
          <cell r="H209">
            <v>0.2</v>
          </cell>
          <cell r="L209" t="b">
            <v>1</v>
          </cell>
          <cell r="S209">
            <v>308086.57799499191</v>
          </cell>
          <cell r="AF209">
            <v>6.530623663485441E-9</v>
          </cell>
          <cell r="AG209">
            <v>-4.4361736589543409E-9</v>
          </cell>
        </row>
        <row r="210">
          <cell r="A210">
            <v>36831</v>
          </cell>
          <cell r="B210" t="str">
            <v>ZP</v>
          </cell>
          <cell r="C210" t="str">
            <v>SP15</v>
          </cell>
          <cell r="G210" t="str">
            <v>OffPeak</v>
          </cell>
          <cell r="H210">
            <v>0.2</v>
          </cell>
          <cell r="L210" t="b">
            <v>1</v>
          </cell>
          <cell r="S210">
            <v>298923.89796907286</v>
          </cell>
          <cell r="AF210">
            <v>6.3655602803442177E-9</v>
          </cell>
          <cell r="AG210">
            <v>-4.2449889988525217E-9</v>
          </cell>
        </row>
        <row r="211">
          <cell r="A211">
            <v>36861</v>
          </cell>
          <cell r="B211" t="str">
            <v>ZP</v>
          </cell>
          <cell r="C211" t="str">
            <v>SP15</v>
          </cell>
          <cell r="G211" t="str">
            <v>OffPeak</v>
          </cell>
          <cell r="H211">
            <v>0.2</v>
          </cell>
          <cell r="L211" t="b">
            <v>1</v>
          </cell>
          <cell r="S211">
            <v>319570.26791182469</v>
          </cell>
          <cell r="AF211">
            <v>2.3280765133565505E-8</v>
          </cell>
          <cell r="AG211">
            <v>-1.5511189149744271E-8</v>
          </cell>
        </row>
        <row r="212">
          <cell r="A212">
            <v>36892</v>
          </cell>
          <cell r="B212" t="str">
            <v>ZP</v>
          </cell>
          <cell r="C212" t="str">
            <v>SP15</v>
          </cell>
          <cell r="G212" t="str">
            <v>OffPeak</v>
          </cell>
          <cell r="H212">
            <v>0.2</v>
          </cell>
          <cell r="L212" t="b">
            <v>1</v>
          </cell>
          <cell r="S212">
            <v>303161.34355848213</v>
          </cell>
          <cell r="AF212">
            <v>2.8225927883216888E-8</v>
          </cell>
          <cell r="AG212">
            <v>-1.8551837990009863E-8</v>
          </cell>
        </row>
        <row r="213">
          <cell r="A213">
            <v>36923</v>
          </cell>
          <cell r="B213" t="str">
            <v>ZP</v>
          </cell>
          <cell r="C213" t="str">
            <v>SP15</v>
          </cell>
          <cell r="G213" t="str">
            <v>OffPeak</v>
          </cell>
          <cell r="H213">
            <v>0.2</v>
          </cell>
          <cell r="L213" t="b">
            <v>1</v>
          </cell>
          <cell r="S213">
            <v>264689.19009497378</v>
          </cell>
          <cell r="AF213">
            <v>2.9705909550891882E-4</v>
          </cell>
          <cell r="AG213">
            <v>-2.2306689930139221E-4</v>
          </cell>
        </row>
        <row r="214">
          <cell r="A214">
            <v>36951</v>
          </cell>
          <cell r="B214" t="str">
            <v>ZP</v>
          </cell>
          <cell r="C214" t="str">
            <v>SP15</v>
          </cell>
          <cell r="G214" t="str">
            <v>OffPeak</v>
          </cell>
          <cell r="H214">
            <v>0.2</v>
          </cell>
          <cell r="L214" t="b">
            <v>1</v>
          </cell>
          <cell r="S214">
            <v>285176.03163230512</v>
          </cell>
          <cell r="AF214">
            <v>0.13608234735663716</v>
          </cell>
          <cell r="AG214">
            <v>-0.11953339342186613</v>
          </cell>
        </row>
        <row r="215">
          <cell r="A215">
            <v>36557</v>
          </cell>
          <cell r="B215" t="str">
            <v>NP15</v>
          </cell>
          <cell r="C215" t="str">
            <v>COB</v>
          </cell>
          <cell r="G215" t="str">
            <v>OffPeak</v>
          </cell>
          <cell r="L215" t="b">
            <v>1</v>
          </cell>
          <cell r="S215">
            <v>7239.4511812049759</v>
          </cell>
          <cell r="AF215">
            <v>1.0143221756390221E-73</v>
          </cell>
          <cell r="AG215">
            <v>-5.4204190216448778E-74</v>
          </cell>
        </row>
        <row r="216">
          <cell r="A216">
            <v>36586</v>
          </cell>
          <cell r="B216" t="str">
            <v>NP15</v>
          </cell>
          <cell r="C216" t="str">
            <v>COB</v>
          </cell>
          <cell r="G216" t="str">
            <v>OffPeak</v>
          </cell>
          <cell r="L216" t="b">
            <v>1</v>
          </cell>
          <cell r="S216">
            <v>7594.8220446122023</v>
          </cell>
          <cell r="AF216">
            <v>3.7435167170561331E-105</v>
          </cell>
          <cell r="AG216">
            <v>-1.5590868583814124E-105</v>
          </cell>
        </row>
        <row r="217">
          <cell r="A217">
            <v>36617</v>
          </cell>
          <cell r="B217" t="str">
            <v>NP15</v>
          </cell>
          <cell r="C217" t="str">
            <v>COB</v>
          </cell>
          <cell r="G217" t="str">
            <v>OffPeak</v>
          </cell>
          <cell r="L217" t="b">
            <v>1</v>
          </cell>
          <cell r="S217">
            <v>7753.0939236654403</v>
          </cell>
          <cell r="AF217">
            <v>-1.8593592553764408E-232</v>
          </cell>
          <cell r="AG217">
            <v>3.8174148203251614E-233</v>
          </cell>
        </row>
        <row r="218">
          <cell r="A218">
            <v>36647</v>
          </cell>
          <cell r="B218" t="str">
            <v>NP15</v>
          </cell>
          <cell r="C218" t="str">
            <v>COB</v>
          </cell>
          <cell r="G218" t="str">
            <v>OffPeak</v>
          </cell>
          <cell r="L218" t="b">
            <v>1</v>
          </cell>
          <cell r="S218">
            <v>7908.2060881033349</v>
          </cell>
          <cell r="AF218">
            <v>0</v>
          </cell>
          <cell r="AG218">
            <v>0</v>
          </cell>
        </row>
        <row r="219">
          <cell r="A219">
            <v>36678</v>
          </cell>
          <cell r="B219" t="str">
            <v>NP15</v>
          </cell>
          <cell r="C219" t="str">
            <v>COB</v>
          </cell>
          <cell r="G219" t="str">
            <v>OffPeak</v>
          </cell>
          <cell r="L219" t="b">
            <v>1</v>
          </cell>
          <cell r="S219">
            <v>7291.2093156148512</v>
          </cell>
          <cell r="AF219">
            <v>9.327418906748641E-287</v>
          </cell>
          <cell r="AG219">
            <v>-1.2172543810344134E-287</v>
          </cell>
        </row>
        <row r="220">
          <cell r="A220">
            <v>36708</v>
          </cell>
          <cell r="B220" t="str">
            <v>NP15</v>
          </cell>
          <cell r="C220" t="str">
            <v>COB</v>
          </cell>
          <cell r="G220" t="str">
            <v>OffPeak</v>
          </cell>
          <cell r="L220" t="b">
            <v>1</v>
          </cell>
          <cell r="S220">
            <v>8206.8161240126065</v>
          </cell>
          <cell r="AF220">
            <v>6.7848401638382464E-34</v>
          </cell>
          <cell r="AG220">
            <v>-3.4125161570607787E-34</v>
          </cell>
        </row>
        <row r="221">
          <cell r="A221">
            <v>36739</v>
          </cell>
          <cell r="B221" t="str">
            <v>NP15</v>
          </cell>
          <cell r="C221" t="str">
            <v>COB</v>
          </cell>
          <cell r="G221" t="str">
            <v>OffPeak</v>
          </cell>
          <cell r="L221" t="b">
            <v>1</v>
          </cell>
          <cell r="S221">
            <v>7404.8992627254938</v>
          </cell>
          <cell r="AF221">
            <v>2.4084823258405809E-14</v>
          </cell>
          <cell r="AG221">
            <v>-1.5234592063631289E-14</v>
          </cell>
        </row>
        <row r="222">
          <cell r="A222">
            <v>36770</v>
          </cell>
          <cell r="B222" t="str">
            <v>NP15</v>
          </cell>
          <cell r="C222" t="str">
            <v>COB</v>
          </cell>
          <cell r="G222" t="str">
            <v>OffPeak</v>
          </cell>
          <cell r="L222" t="b">
            <v>1</v>
          </cell>
          <cell r="S222">
            <v>7553.9515398175627</v>
          </cell>
          <cell r="AF222">
            <v>4.3323037195093475E-14</v>
          </cell>
          <cell r="AG222">
            <v>-2.6825207265518861E-14</v>
          </cell>
        </row>
        <row r="223">
          <cell r="A223">
            <v>36800</v>
          </cell>
          <cell r="B223" t="str">
            <v>NP15</v>
          </cell>
          <cell r="C223" t="str">
            <v>COB</v>
          </cell>
          <cell r="G223" t="str">
            <v>OffPeak</v>
          </cell>
          <cell r="L223" t="b">
            <v>1</v>
          </cell>
          <cell r="S223">
            <v>7702.1644498747974</v>
          </cell>
          <cell r="AF223">
            <v>7.2644215537841913E-13</v>
          </cell>
          <cell r="AG223">
            <v>-4.4745743177010857E-13</v>
          </cell>
        </row>
        <row r="224">
          <cell r="A224">
            <v>36831</v>
          </cell>
          <cell r="B224" t="str">
            <v>NP15</v>
          </cell>
          <cell r="C224" t="str">
            <v>COB</v>
          </cell>
          <cell r="G224" t="str">
            <v>OffPeak</v>
          </cell>
          <cell r="L224" t="b">
            <v>1</v>
          </cell>
          <cell r="S224">
            <v>7473.0974492268224</v>
          </cell>
          <cell r="AF224">
            <v>5.061863269780132E-11</v>
          </cell>
          <cell r="AG224">
            <v>-3.1516026207558755E-11</v>
          </cell>
        </row>
        <row r="225">
          <cell r="A225">
            <v>36861</v>
          </cell>
          <cell r="B225" t="str">
            <v>NP15</v>
          </cell>
          <cell r="C225" t="str">
            <v>COB</v>
          </cell>
          <cell r="G225" t="str">
            <v>OffPeak</v>
          </cell>
          <cell r="L225" t="b">
            <v>1</v>
          </cell>
          <cell r="S225">
            <v>7989.2566977956176</v>
          </cell>
          <cell r="AF225">
            <v>6.3005024967157235E-11</v>
          </cell>
          <cell r="AG225">
            <v>-3.9191013497244367E-11</v>
          </cell>
        </row>
        <row r="226">
          <cell r="A226">
            <v>36892</v>
          </cell>
          <cell r="B226" t="str">
            <v>NP15</v>
          </cell>
          <cell r="C226" t="str">
            <v>COB</v>
          </cell>
          <cell r="G226" t="str">
            <v>OffPeak</v>
          </cell>
          <cell r="L226" t="b">
            <v>1</v>
          </cell>
          <cell r="S226">
            <v>7579.0335889620537</v>
          </cell>
          <cell r="AF226">
            <v>2.7288747660230311E-12</v>
          </cell>
          <cell r="AG226">
            <v>-1.6097514817651822E-12</v>
          </cell>
        </row>
        <row r="227">
          <cell r="A227">
            <v>36923</v>
          </cell>
          <cell r="B227" t="str">
            <v>NP15</v>
          </cell>
          <cell r="C227" t="str">
            <v>COB</v>
          </cell>
          <cell r="G227" t="str">
            <v>OffPeak</v>
          </cell>
          <cell r="L227" t="b">
            <v>1</v>
          </cell>
          <cell r="S227">
            <v>6617.2297523743437</v>
          </cell>
          <cell r="AF227">
            <v>5.3921220788630986E-16</v>
          </cell>
          <cell r="AG227">
            <v>-2.8599466534246018E-16</v>
          </cell>
        </row>
        <row r="228">
          <cell r="A228">
            <v>36951</v>
          </cell>
          <cell r="B228" t="str">
            <v>NP15</v>
          </cell>
          <cell r="C228" t="str">
            <v>COB</v>
          </cell>
          <cell r="G228" t="str">
            <v>OffPeak</v>
          </cell>
          <cell r="L228" t="b">
            <v>1</v>
          </cell>
          <cell r="S228">
            <v>7129.4007908076283</v>
          </cell>
          <cell r="AF228">
            <v>3.7573038608469535E-24</v>
          </cell>
          <cell r="AG228">
            <v>-1.6577856641075457E-24</v>
          </cell>
        </row>
        <row r="229">
          <cell r="A229">
            <v>36557</v>
          </cell>
          <cell r="B229" t="str">
            <v>SP15</v>
          </cell>
          <cell r="C229" t="str">
            <v>NOB</v>
          </cell>
          <cell r="G229" t="str">
            <v>OffPeak</v>
          </cell>
          <cell r="L229" t="b">
            <v>1</v>
          </cell>
          <cell r="S229">
            <v>55598.985071654213</v>
          </cell>
          <cell r="AF229">
            <v>3.5936012332157224E-20</v>
          </cell>
          <cell r="AG229">
            <v>-2.6188962147531574E-20</v>
          </cell>
        </row>
        <row r="230">
          <cell r="A230">
            <v>36586</v>
          </cell>
          <cell r="B230" t="str">
            <v>SP15</v>
          </cell>
          <cell r="C230" t="str">
            <v>NOB</v>
          </cell>
          <cell r="G230" t="str">
            <v>OffPeak</v>
          </cell>
          <cell r="L230" t="b">
            <v>1</v>
          </cell>
          <cell r="S230">
            <v>58328.233302621717</v>
          </cell>
          <cell r="AF230">
            <v>1.2255161477328775E-84</v>
          </cell>
          <cell r="AG230">
            <v>-5.629562279987978E-85</v>
          </cell>
        </row>
        <row r="231">
          <cell r="A231">
            <v>36617</v>
          </cell>
          <cell r="B231" t="str">
            <v>SP15</v>
          </cell>
          <cell r="C231" t="str">
            <v>NOB</v>
          </cell>
          <cell r="G231" t="str">
            <v>OffPeak</v>
          </cell>
          <cell r="L231" t="b">
            <v>1</v>
          </cell>
          <cell r="S231">
            <v>59543.761333750575</v>
          </cell>
          <cell r="AF231">
            <v>4.7945292279754922E-313</v>
          </cell>
          <cell r="AG231">
            <v>-7.9695280662260187E-314</v>
          </cell>
        </row>
        <row r="232">
          <cell r="A232">
            <v>36647</v>
          </cell>
          <cell r="B232" t="str">
            <v>SP15</v>
          </cell>
          <cell r="C232" t="str">
            <v>NOB</v>
          </cell>
          <cell r="G232" t="str">
            <v>OffPeak</v>
          </cell>
          <cell r="L232" t="b">
            <v>1</v>
          </cell>
          <cell r="S232">
            <v>60735.022756633618</v>
          </cell>
          <cell r="AF232">
            <v>0</v>
          </cell>
          <cell r="AG232">
            <v>0</v>
          </cell>
        </row>
        <row r="233">
          <cell r="A233">
            <v>36678</v>
          </cell>
          <cell r="B233" t="str">
            <v>SP15</v>
          </cell>
          <cell r="C233" t="str">
            <v>NOB</v>
          </cell>
          <cell r="G233" t="str">
            <v>OffPeak</v>
          </cell>
          <cell r="L233" t="b">
            <v>1</v>
          </cell>
          <cell r="S233">
            <v>55996.487543922056</v>
          </cell>
          <cell r="AF233">
            <v>0</v>
          </cell>
          <cell r="AG233">
            <v>0</v>
          </cell>
        </row>
        <row r="234">
          <cell r="A234">
            <v>36708</v>
          </cell>
          <cell r="B234" t="str">
            <v>SP15</v>
          </cell>
          <cell r="C234" t="str">
            <v>NOB</v>
          </cell>
          <cell r="G234" t="str">
            <v>OffPeak</v>
          </cell>
          <cell r="L234" t="b">
            <v>1</v>
          </cell>
          <cell r="S234">
            <v>63028.34783241681</v>
          </cell>
          <cell r="AF234">
            <v>4.8808057889048979E-55</v>
          </cell>
          <cell r="AG234">
            <v>-2.0092587763503237E-55</v>
          </cell>
        </row>
        <row r="235">
          <cell r="A235">
            <v>36739</v>
          </cell>
          <cell r="B235" t="str">
            <v>SP15</v>
          </cell>
          <cell r="C235" t="str">
            <v>NOB</v>
          </cell>
          <cell r="G235" t="str">
            <v>OffPeak</v>
          </cell>
          <cell r="L235" t="b">
            <v>1</v>
          </cell>
          <cell r="S235">
            <v>56869.626337731788</v>
          </cell>
          <cell r="AF235">
            <v>2.0756816014627921E-8</v>
          </cell>
          <cell r="AG235">
            <v>-1.4826015363300031E-8</v>
          </cell>
        </row>
        <row r="236">
          <cell r="A236">
            <v>36770</v>
          </cell>
          <cell r="B236" t="str">
            <v>SP15</v>
          </cell>
          <cell r="C236" t="str">
            <v>NOB</v>
          </cell>
          <cell r="G236" t="str">
            <v>OffPeak</v>
          </cell>
          <cell r="L236" t="b">
            <v>1</v>
          </cell>
          <cell r="S236">
            <v>58014.347825798883</v>
          </cell>
          <cell r="AF236">
            <v>5.6522745381358855E-10</v>
          </cell>
          <cell r="AG236">
            <v>-3.8137912009881586E-10</v>
          </cell>
        </row>
        <row r="237">
          <cell r="A237">
            <v>36800</v>
          </cell>
          <cell r="B237" t="str">
            <v>SP15</v>
          </cell>
          <cell r="C237" t="str">
            <v>NOB</v>
          </cell>
          <cell r="G237" t="str">
            <v>OffPeak</v>
          </cell>
          <cell r="L237" t="b">
            <v>1</v>
          </cell>
          <cell r="S237">
            <v>59152.622975038445</v>
          </cell>
          <cell r="AF237">
            <v>7.4520618642491446E-2</v>
          </cell>
          <cell r="AG237">
            <v>-6.5615018121515295E-2</v>
          </cell>
        </row>
        <row r="238">
          <cell r="A238">
            <v>36831</v>
          </cell>
          <cell r="B238" t="str">
            <v>SP15</v>
          </cell>
          <cell r="C238" t="str">
            <v>NOB</v>
          </cell>
          <cell r="G238" t="str">
            <v>OffPeak</v>
          </cell>
          <cell r="L238" t="b">
            <v>1</v>
          </cell>
          <cell r="S238">
            <v>57393.388410061991</v>
          </cell>
          <cell r="AF238">
            <v>0.15405053396871671</v>
          </cell>
          <cell r="AG238">
            <v>-0.13783045609599578</v>
          </cell>
        </row>
        <row r="239">
          <cell r="A239">
            <v>36861</v>
          </cell>
          <cell r="B239" t="str">
            <v>SP15</v>
          </cell>
          <cell r="C239" t="str">
            <v>NOB</v>
          </cell>
          <cell r="G239" t="str">
            <v>OffPeak</v>
          </cell>
          <cell r="L239" t="b">
            <v>1</v>
          </cell>
          <cell r="S239">
            <v>61357.491439070342</v>
          </cell>
          <cell r="AF239">
            <v>0.15555039361204287</v>
          </cell>
          <cell r="AG239">
            <v>-0.13913275176821246</v>
          </cell>
        </row>
        <row r="240">
          <cell r="A240">
            <v>36892</v>
          </cell>
          <cell r="B240" t="str">
            <v>SP15</v>
          </cell>
          <cell r="C240" t="str">
            <v>NOB</v>
          </cell>
          <cell r="G240" t="str">
            <v>OffPeak</v>
          </cell>
          <cell r="L240" t="b">
            <v>1</v>
          </cell>
          <cell r="S240">
            <v>58206.977963228572</v>
          </cell>
          <cell r="AF240">
            <v>6.4824503554396729E-2</v>
          </cell>
          <cell r="AG240">
            <v>-5.5960118611472737E-2</v>
          </cell>
        </row>
        <row r="241">
          <cell r="A241">
            <v>36923</v>
          </cell>
          <cell r="B241" t="str">
            <v>SP15</v>
          </cell>
          <cell r="C241" t="str">
            <v>NOB</v>
          </cell>
          <cell r="G241" t="str">
            <v>OffPeak</v>
          </cell>
          <cell r="L241" t="b">
            <v>1</v>
          </cell>
          <cell r="S241">
            <v>50820.324498234964</v>
          </cell>
          <cell r="AF241">
            <v>1.6194442436407044E-6</v>
          </cell>
          <cell r="AG241">
            <v>-1.1111564121524218E-6</v>
          </cell>
        </row>
        <row r="242">
          <cell r="A242">
            <v>36951</v>
          </cell>
          <cell r="B242" t="str">
            <v>SP15</v>
          </cell>
          <cell r="C242" t="str">
            <v>NOB</v>
          </cell>
          <cell r="G242" t="str">
            <v>OffPeak</v>
          </cell>
          <cell r="L242" t="b">
            <v>1</v>
          </cell>
          <cell r="S242">
            <v>54753.798073402584</v>
          </cell>
          <cell r="AF242">
            <v>5.210710698511681E-20</v>
          </cell>
          <cell r="AG242">
            <v>-2.488318212336687E-20</v>
          </cell>
        </row>
        <row r="243">
          <cell r="A243">
            <v>36557</v>
          </cell>
          <cell r="B243" t="str">
            <v>SP15</v>
          </cell>
          <cell r="C243" t="str">
            <v>MEAD</v>
          </cell>
          <cell r="G243" t="str">
            <v>OffPeak</v>
          </cell>
          <cell r="L243" t="b">
            <v>1</v>
          </cell>
          <cell r="S243">
            <v>28957.804724819904</v>
          </cell>
          <cell r="AF243">
            <v>9.94545950265937E-104</v>
          </cell>
          <cell r="AG243">
            <v>-4.5012020043836388E-104</v>
          </cell>
        </row>
        <row r="244">
          <cell r="A244">
            <v>36586</v>
          </cell>
          <cell r="B244" t="str">
            <v>SP15</v>
          </cell>
          <cell r="C244" t="str">
            <v>MEAD</v>
          </cell>
          <cell r="G244" t="str">
            <v>OffPeak</v>
          </cell>
          <cell r="L244" t="b">
            <v>1</v>
          </cell>
          <cell r="S244">
            <v>30379.288178448809</v>
          </cell>
          <cell r="AF244">
            <v>1.2051379293237111E-73</v>
          </cell>
          <cell r="AG244">
            <v>-5.463085874820133E-74</v>
          </cell>
        </row>
        <row r="245">
          <cell r="A245">
            <v>36617</v>
          </cell>
          <cell r="B245" t="str">
            <v>SP15</v>
          </cell>
          <cell r="C245" t="str">
            <v>MEAD</v>
          </cell>
          <cell r="G245" t="str">
            <v>OffPeak</v>
          </cell>
          <cell r="L245" t="b">
            <v>1</v>
          </cell>
          <cell r="S245">
            <v>31012.375694661761</v>
          </cell>
          <cell r="AF245">
            <v>7.8386275611102926E-57</v>
          </cell>
          <cell r="AG245">
            <v>-3.5437542197902491E-57</v>
          </cell>
        </row>
        <row r="246">
          <cell r="A246">
            <v>36647</v>
          </cell>
          <cell r="B246" t="str">
            <v>SP15</v>
          </cell>
          <cell r="C246" t="str">
            <v>MEAD</v>
          </cell>
          <cell r="G246" t="str">
            <v>OffPeak</v>
          </cell>
          <cell r="L246" t="b">
            <v>1</v>
          </cell>
          <cell r="S246">
            <v>31632.82435241334</v>
          </cell>
          <cell r="AF246">
            <v>2.0793848065713763E-46</v>
          </cell>
          <cell r="AG246">
            <v>-9.4030752558122941E-47</v>
          </cell>
        </row>
        <row r="247">
          <cell r="A247">
            <v>36678</v>
          </cell>
          <cell r="B247" t="str">
            <v>SP15</v>
          </cell>
          <cell r="C247" t="str">
            <v>MEAD</v>
          </cell>
          <cell r="G247" t="str">
            <v>OffPeak</v>
          </cell>
          <cell r="L247" t="b">
            <v>1</v>
          </cell>
          <cell r="S247">
            <v>29164.837262459405</v>
          </cell>
          <cell r="AF247">
            <v>3.9459212912335097E-39</v>
          </cell>
          <cell r="AG247">
            <v>-1.7836171046781287E-39</v>
          </cell>
        </row>
        <row r="248">
          <cell r="A248">
            <v>36708</v>
          </cell>
          <cell r="B248" t="str">
            <v>SP15</v>
          </cell>
          <cell r="C248" t="str">
            <v>MEAD</v>
          </cell>
          <cell r="G248" t="str">
            <v>OffPeak</v>
          </cell>
          <cell r="L248" t="b">
            <v>1</v>
          </cell>
          <cell r="S248">
            <v>32827.264496050426</v>
          </cell>
          <cell r="AF248">
            <v>7.5022813641524288E-12</v>
          </cell>
          <cell r="AG248">
            <v>-4.784198486339893E-12</v>
          </cell>
        </row>
        <row r="249">
          <cell r="A249">
            <v>36739</v>
          </cell>
          <cell r="B249" t="str">
            <v>SP15</v>
          </cell>
          <cell r="C249" t="str">
            <v>MEAD</v>
          </cell>
          <cell r="G249" t="str">
            <v>OffPeak</v>
          </cell>
          <cell r="L249" t="b">
            <v>1</v>
          </cell>
          <cell r="S249">
            <v>29619.597050901975</v>
          </cell>
          <cell r="AF249">
            <v>1.3867948519602796E-10</v>
          </cell>
          <cell r="AG249">
            <v>-8.8332611442847253E-11</v>
          </cell>
        </row>
        <row r="250">
          <cell r="A250">
            <v>36770</v>
          </cell>
          <cell r="B250" t="str">
            <v>SP15</v>
          </cell>
          <cell r="C250" t="str">
            <v>MEAD</v>
          </cell>
          <cell r="G250" t="str">
            <v>OffPeak</v>
          </cell>
          <cell r="L250" t="b">
            <v>1</v>
          </cell>
          <cell r="S250">
            <v>30215.806159270251</v>
          </cell>
          <cell r="AF250">
            <v>1.3609937023635809E-9</v>
          </cell>
          <cell r="AG250">
            <v>-8.6589965503120507E-10</v>
          </cell>
        </row>
        <row r="251">
          <cell r="A251">
            <v>36800</v>
          </cell>
          <cell r="B251" t="str">
            <v>SP15</v>
          </cell>
          <cell r="C251" t="str">
            <v>MEAD</v>
          </cell>
          <cell r="G251" t="str">
            <v>OffPeak</v>
          </cell>
          <cell r="L251" t="b">
            <v>1</v>
          </cell>
          <cell r="S251">
            <v>30808.657799499189</v>
          </cell>
          <cell r="AF251">
            <v>2.3024759854366692E-17</v>
          </cell>
          <cell r="AG251">
            <v>-1.1874953675357711E-17</v>
          </cell>
        </row>
        <row r="252">
          <cell r="A252">
            <v>36831</v>
          </cell>
          <cell r="B252" t="str">
            <v>SP15</v>
          </cell>
          <cell r="C252" t="str">
            <v>MEAD</v>
          </cell>
          <cell r="G252" t="str">
            <v>OffPeak</v>
          </cell>
          <cell r="L252" t="b">
            <v>1</v>
          </cell>
          <cell r="S252">
            <v>29892.38979690729</v>
          </cell>
          <cell r="AF252">
            <v>5.8609235690172276E-16</v>
          </cell>
          <cell r="AG252">
            <v>-3.019189030109272E-16</v>
          </cell>
        </row>
        <row r="253">
          <cell r="A253">
            <v>36861</v>
          </cell>
          <cell r="B253" t="str">
            <v>SP15</v>
          </cell>
          <cell r="C253" t="str">
            <v>MEAD</v>
          </cell>
          <cell r="G253" t="str">
            <v>OffPeak</v>
          </cell>
          <cell r="L253" t="b">
            <v>1</v>
          </cell>
          <cell r="S253">
            <v>31957.02679118247</v>
          </cell>
          <cell r="AF253">
            <v>8.2914934346804817E-15</v>
          </cell>
          <cell r="AG253">
            <v>-4.2675841141214802E-15</v>
          </cell>
        </row>
        <row r="254">
          <cell r="A254">
            <v>36892</v>
          </cell>
          <cell r="B254" t="str">
            <v>SP15</v>
          </cell>
          <cell r="C254" t="str">
            <v>MEAD</v>
          </cell>
          <cell r="G254" t="str">
            <v>OffPeak</v>
          </cell>
          <cell r="L254" t="b">
            <v>1</v>
          </cell>
          <cell r="S254">
            <v>30316.134355848215</v>
          </cell>
          <cell r="AF254">
            <v>9.3427764466901444E-18</v>
          </cell>
          <cell r="AG254">
            <v>-4.3548205534846617E-18</v>
          </cell>
        </row>
        <row r="255">
          <cell r="A255">
            <v>36923</v>
          </cell>
          <cell r="B255" t="str">
            <v>SP15</v>
          </cell>
          <cell r="C255" t="str">
            <v>MEAD</v>
          </cell>
          <cell r="G255" t="str">
            <v>OffPeak</v>
          </cell>
          <cell r="L255" t="b">
            <v>1</v>
          </cell>
          <cell r="S255">
            <v>26468.919009497375</v>
          </cell>
          <cell r="AF255">
            <v>1.2781827328319172E-16</v>
          </cell>
          <cell r="AG255">
            <v>-5.9514667665968867E-17</v>
          </cell>
        </row>
        <row r="256">
          <cell r="A256">
            <v>36951</v>
          </cell>
          <cell r="B256" t="str">
            <v>SP15</v>
          </cell>
          <cell r="C256" t="str">
            <v>MEAD</v>
          </cell>
          <cell r="G256" t="str">
            <v>OffPeak</v>
          </cell>
          <cell r="L256" t="b">
            <v>1</v>
          </cell>
          <cell r="S256">
            <v>28517.603163230513</v>
          </cell>
          <cell r="AF256">
            <v>1.0558343877576325E-15</v>
          </cell>
          <cell r="AG256">
            <v>-4.91416336691187E-16</v>
          </cell>
        </row>
        <row r="257">
          <cell r="A257">
            <v>36557</v>
          </cell>
          <cell r="B257" t="str">
            <v>SP15</v>
          </cell>
          <cell r="C257" t="str">
            <v>FourC</v>
          </cell>
          <cell r="G257" t="str">
            <v>OffPeak</v>
          </cell>
          <cell r="L257" t="b">
            <v>1</v>
          </cell>
          <cell r="S257">
            <v>75000.714237283551</v>
          </cell>
          <cell r="AF257">
            <v>-1.7816284150669639E-167</v>
          </cell>
          <cell r="AG257">
            <v>6.308425286141902E-168</v>
          </cell>
        </row>
        <row r="258">
          <cell r="A258">
            <v>36586</v>
          </cell>
          <cell r="B258" t="str">
            <v>SP15</v>
          </cell>
          <cell r="C258" t="str">
            <v>FourC</v>
          </cell>
          <cell r="G258" t="str">
            <v>OffPeak</v>
          </cell>
          <cell r="L258" t="b">
            <v>1</v>
          </cell>
          <cell r="S258">
            <v>78682.356382182421</v>
          </cell>
          <cell r="AF258">
            <v>9.3656827872176973E-111</v>
          </cell>
          <cell r="AG258">
            <v>-3.5378275532587301E-111</v>
          </cell>
        </row>
        <row r="259">
          <cell r="A259">
            <v>36617</v>
          </cell>
          <cell r="B259" t="str">
            <v>SP15</v>
          </cell>
          <cell r="C259" t="str">
            <v>FourC</v>
          </cell>
          <cell r="G259" t="str">
            <v>OffPeak</v>
          </cell>
          <cell r="L259" t="b">
            <v>1</v>
          </cell>
          <cell r="S259">
            <v>80322.053049173963</v>
          </cell>
          <cell r="AF259">
            <v>5.6912131859542408E-100</v>
          </cell>
          <cell r="AG259">
            <v>-1.973006042194645E-100</v>
          </cell>
        </row>
        <row r="260">
          <cell r="A260">
            <v>36647</v>
          </cell>
          <cell r="B260" t="str">
            <v>SP15</v>
          </cell>
          <cell r="C260" t="str">
            <v>FourC</v>
          </cell>
          <cell r="G260" t="str">
            <v>OffPeak</v>
          </cell>
          <cell r="L260" t="b">
            <v>1</v>
          </cell>
          <cell r="S260">
            <v>81929.015072750553</v>
          </cell>
          <cell r="AF260">
            <v>2.6004226996475723E-69</v>
          </cell>
          <cell r="AG260">
            <v>-9.8034140756155988E-70</v>
          </cell>
        </row>
        <row r="261">
          <cell r="A261">
            <v>36678</v>
          </cell>
          <cell r="B261" t="str">
            <v>SP15</v>
          </cell>
          <cell r="C261" t="str">
            <v>FourC</v>
          </cell>
          <cell r="G261" t="str">
            <v>OffPeak</v>
          </cell>
          <cell r="L261" t="b">
            <v>1</v>
          </cell>
          <cell r="S261">
            <v>75536.928509769859</v>
          </cell>
          <cell r="AF261">
            <v>2.5084959418933934E-80</v>
          </cell>
          <cell r="AG261">
            <v>-7.9439710345449896E-81</v>
          </cell>
        </row>
        <row r="262">
          <cell r="A262">
            <v>36708</v>
          </cell>
          <cell r="B262" t="str">
            <v>SP15</v>
          </cell>
          <cell r="C262" t="str">
            <v>FourC</v>
          </cell>
          <cell r="G262" t="str">
            <v>OffPeak</v>
          </cell>
          <cell r="L262" t="b">
            <v>1</v>
          </cell>
          <cell r="S262">
            <v>85022.615044770602</v>
          </cell>
          <cell r="AF262">
            <v>8.7906170869841934E-17</v>
          </cell>
          <cell r="AG262">
            <v>-5.0960221068537004E-17</v>
          </cell>
        </row>
        <row r="263">
          <cell r="A263">
            <v>36739</v>
          </cell>
          <cell r="B263" t="str">
            <v>SP15</v>
          </cell>
          <cell r="C263" t="str">
            <v>FourC</v>
          </cell>
          <cell r="G263" t="str">
            <v>OffPeak</v>
          </cell>
          <cell r="L263" t="b">
            <v>1</v>
          </cell>
          <cell r="S263">
            <v>76714.756361836116</v>
          </cell>
          <cell r="AF263">
            <v>4.2281562606545135E-14</v>
          </cell>
          <cell r="AG263">
            <v>-2.4897601025438202E-14</v>
          </cell>
        </row>
        <row r="264">
          <cell r="A264">
            <v>36770</v>
          </cell>
          <cell r="B264" t="str">
            <v>SP15</v>
          </cell>
          <cell r="C264" t="str">
            <v>FourC</v>
          </cell>
          <cell r="G264" t="str">
            <v>OffPeak</v>
          </cell>
          <cell r="L264" t="b">
            <v>1</v>
          </cell>
          <cell r="S264">
            <v>78258.93795250995</v>
          </cell>
          <cell r="AF264">
            <v>1.0024908126500624E-12</v>
          </cell>
          <cell r="AG264">
            <v>-5.8976153463173152E-13</v>
          </cell>
        </row>
        <row r="265">
          <cell r="A265">
            <v>36800</v>
          </cell>
          <cell r="B265" t="str">
            <v>SP15</v>
          </cell>
          <cell r="C265" t="str">
            <v>FourC</v>
          </cell>
          <cell r="G265" t="str">
            <v>OffPeak</v>
          </cell>
          <cell r="L265" t="b">
            <v>1</v>
          </cell>
          <cell r="S265">
            <v>79794.423700702901</v>
          </cell>
          <cell r="AF265">
            <v>2.4941892603648934E-26</v>
          </cell>
          <cell r="AG265">
            <v>-1.0904859655715085E-26</v>
          </cell>
        </row>
        <row r="266">
          <cell r="A266">
            <v>36831</v>
          </cell>
          <cell r="B266" t="str">
            <v>SP15</v>
          </cell>
          <cell r="C266" t="str">
            <v>FourC</v>
          </cell>
          <cell r="G266" t="str">
            <v>OffPeak</v>
          </cell>
          <cell r="L266" t="b">
            <v>1</v>
          </cell>
          <cell r="S266">
            <v>77421.289573989881</v>
          </cell>
          <cell r="AF266">
            <v>8.0479844006241275E-26</v>
          </cell>
          <cell r="AG266">
            <v>-3.4097352211768979E-26</v>
          </cell>
        </row>
        <row r="267">
          <cell r="A267">
            <v>36861</v>
          </cell>
          <cell r="B267" t="str">
            <v>SP15</v>
          </cell>
          <cell r="C267" t="str">
            <v>FourC</v>
          </cell>
          <cell r="G267" t="str">
            <v>OffPeak</v>
          </cell>
          <cell r="L267" t="b">
            <v>1</v>
          </cell>
          <cell r="S267">
            <v>82768.69938916259</v>
          </cell>
          <cell r="AF267">
            <v>6.9527716610970774E-24</v>
          </cell>
          <cell r="AG267">
            <v>-2.9435871443276508E-24</v>
          </cell>
        </row>
        <row r="268">
          <cell r="A268">
            <v>36892</v>
          </cell>
          <cell r="B268" t="str">
            <v>SP15</v>
          </cell>
          <cell r="C268" t="str">
            <v>FourC</v>
          </cell>
          <cell r="G268" t="str">
            <v>OffPeak</v>
          </cell>
          <cell r="L268" t="b">
            <v>1</v>
          </cell>
          <cell r="S268">
            <v>78518.787981646878</v>
          </cell>
          <cell r="AF268">
            <v>9.4275603245464873E-28</v>
          </cell>
          <cell r="AG268">
            <v>-3.578540008381186E-28</v>
          </cell>
        </row>
        <row r="269">
          <cell r="A269">
            <v>36923</v>
          </cell>
          <cell r="B269" t="str">
            <v>SP15</v>
          </cell>
          <cell r="C269" t="str">
            <v>FourC</v>
          </cell>
          <cell r="G269" t="str">
            <v>OffPeak</v>
          </cell>
          <cell r="L269" t="b">
            <v>1</v>
          </cell>
          <cell r="S269">
            <v>68554.500234598207</v>
          </cell>
          <cell r="AF269">
            <v>4.6324690183037794E-24</v>
          </cell>
          <cell r="AG269">
            <v>-1.8235735382526915E-24</v>
          </cell>
        </row>
        <row r="270">
          <cell r="A270">
            <v>36951</v>
          </cell>
          <cell r="B270" t="str">
            <v>SP15</v>
          </cell>
          <cell r="C270" t="str">
            <v>FourC</v>
          </cell>
          <cell r="G270" t="str">
            <v>OffPeak</v>
          </cell>
          <cell r="L270" t="b">
            <v>1</v>
          </cell>
          <cell r="S270">
            <v>73860.592192767028</v>
          </cell>
          <cell r="AF270">
            <v>2.5773796071293066E-26</v>
          </cell>
          <cell r="AG270">
            <v>-9.3990389125481304E-27</v>
          </cell>
        </row>
        <row r="271">
          <cell r="A271">
            <v>36557</v>
          </cell>
          <cell r="B271" t="str">
            <v>SP15</v>
          </cell>
          <cell r="C271" t="str">
            <v>PV</v>
          </cell>
          <cell r="G271" t="str">
            <v>OffPeak</v>
          </cell>
          <cell r="L271" t="b">
            <v>1</v>
          </cell>
          <cell r="S271">
            <v>83108.899560233127</v>
          </cell>
          <cell r="AF271">
            <v>-1.7816284150669639E-167</v>
          </cell>
          <cell r="AG271">
            <v>6.308425286141902E-168</v>
          </cell>
        </row>
        <row r="272">
          <cell r="A272">
            <v>36586</v>
          </cell>
          <cell r="B272" t="str">
            <v>SP15</v>
          </cell>
          <cell r="C272" t="str">
            <v>PV</v>
          </cell>
          <cell r="G272" t="str">
            <v>OffPeak</v>
          </cell>
          <cell r="L272" t="b">
            <v>1</v>
          </cell>
          <cell r="S272">
            <v>87188.557072148091</v>
          </cell>
          <cell r="AF272">
            <v>9.3656827872176973E-111</v>
          </cell>
          <cell r="AG272">
            <v>-3.5378275532587301E-111</v>
          </cell>
        </row>
        <row r="273">
          <cell r="A273">
            <v>36617</v>
          </cell>
          <cell r="B273" t="str">
            <v>SP15</v>
          </cell>
          <cell r="C273" t="str">
            <v>PV</v>
          </cell>
          <cell r="G273" t="str">
            <v>OffPeak</v>
          </cell>
          <cell r="L273" t="b">
            <v>1</v>
          </cell>
          <cell r="S273">
            <v>89005.518243679253</v>
          </cell>
          <cell r="AF273">
            <v>4.2414056775625206E-85</v>
          </cell>
          <cell r="AG273">
            <v>-1.5981532981090626E-85</v>
          </cell>
        </row>
        <row r="274">
          <cell r="A274">
            <v>36647</v>
          </cell>
          <cell r="B274" t="str">
            <v>SP15</v>
          </cell>
          <cell r="C274" t="str">
            <v>PV</v>
          </cell>
          <cell r="G274" t="str">
            <v>OffPeak</v>
          </cell>
          <cell r="L274" t="b">
            <v>1</v>
          </cell>
          <cell r="S274">
            <v>90786.205891426289</v>
          </cell>
          <cell r="AF274">
            <v>2.6004226996475723E-69</v>
          </cell>
          <cell r="AG274">
            <v>-9.8034140756155988E-70</v>
          </cell>
        </row>
        <row r="275">
          <cell r="A275">
            <v>36678</v>
          </cell>
          <cell r="B275" t="str">
            <v>SP15</v>
          </cell>
          <cell r="C275" t="str">
            <v>PV</v>
          </cell>
          <cell r="G275" t="str">
            <v>OffPeak</v>
          </cell>
          <cell r="L275" t="b">
            <v>1</v>
          </cell>
          <cell r="S275">
            <v>83703.082943258487</v>
          </cell>
          <cell r="AF275">
            <v>2.6719172255889285E-58</v>
          </cell>
          <cell r="AG275">
            <v>-1.0070017983591816E-58</v>
          </cell>
        </row>
        <row r="276">
          <cell r="A276">
            <v>36708</v>
          </cell>
          <cell r="B276" t="str">
            <v>SP15</v>
          </cell>
          <cell r="C276" t="str">
            <v>PV</v>
          </cell>
          <cell r="G276" t="str">
            <v>OffPeak</v>
          </cell>
          <cell r="L276" t="b">
            <v>1</v>
          </cell>
          <cell r="S276">
            <v>94214.249103664712</v>
          </cell>
          <cell r="AF276">
            <v>7.3755205901239175E-16</v>
          </cell>
          <cell r="AG276">
            <v>-4.3471756921765187E-16</v>
          </cell>
        </row>
        <row r="277">
          <cell r="A277">
            <v>36739</v>
          </cell>
          <cell r="B277" t="str">
            <v>SP15</v>
          </cell>
          <cell r="C277" t="str">
            <v>PV</v>
          </cell>
          <cell r="G277" t="str">
            <v>OffPeak</v>
          </cell>
          <cell r="L277" t="b">
            <v>1</v>
          </cell>
          <cell r="S277">
            <v>85008.243536088674</v>
          </cell>
          <cell r="AF277">
            <v>4.2281562606545135E-14</v>
          </cell>
          <cell r="AG277">
            <v>-2.4897601025438202E-14</v>
          </cell>
        </row>
        <row r="278">
          <cell r="A278">
            <v>36770</v>
          </cell>
          <cell r="B278" t="str">
            <v>SP15</v>
          </cell>
          <cell r="C278" t="str">
            <v>PV</v>
          </cell>
          <cell r="G278" t="str">
            <v>OffPeak</v>
          </cell>
          <cell r="L278" t="b">
            <v>1</v>
          </cell>
          <cell r="S278">
            <v>86719.363677105619</v>
          </cell>
          <cell r="AF278">
            <v>1.0024908126500624E-12</v>
          </cell>
          <cell r="AG278">
            <v>-5.8976153463173152E-13</v>
          </cell>
        </row>
        <row r="279">
          <cell r="A279">
            <v>36800</v>
          </cell>
          <cell r="B279" t="str">
            <v>SP15</v>
          </cell>
          <cell r="C279" t="str">
            <v>PV</v>
          </cell>
          <cell r="G279" t="str">
            <v>OffPeak</v>
          </cell>
          <cell r="L279" t="b">
            <v>1</v>
          </cell>
          <cell r="S279">
            <v>88420.847884562681</v>
          </cell>
          <cell r="AF279">
            <v>1.3983201219053446E-24</v>
          </cell>
          <cell r="AG279">
            <v>-6.2971206675472E-25</v>
          </cell>
        </row>
        <row r="280">
          <cell r="A280">
            <v>36831</v>
          </cell>
          <cell r="B280" t="str">
            <v>SP15</v>
          </cell>
          <cell r="C280" t="str">
            <v>PV</v>
          </cell>
          <cell r="G280" t="str">
            <v>OffPeak</v>
          </cell>
          <cell r="L280" t="b">
            <v>1</v>
          </cell>
          <cell r="S280">
            <v>85791.158717123923</v>
          </cell>
          <cell r="AF280">
            <v>1.5792381927912437E-22</v>
          </cell>
          <cell r="AG280">
            <v>-7.1047124857008083E-23</v>
          </cell>
        </row>
        <row r="281">
          <cell r="A281">
            <v>36861</v>
          </cell>
          <cell r="B281" t="str">
            <v>SP15</v>
          </cell>
          <cell r="C281" t="str">
            <v>PV</v>
          </cell>
          <cell r="G281" t="str">
            <v>OffPeak</v>
          </cell>
          <cell r="L281" t="b">
            <v>1</v>
          </cell>
          <cell r="S281">
            <v>91716.666890693683</v>
          </cell>
          <cell r="AF281">
            <v>7.4529088685115765E-21</v>
          </cell>
          <cell r="AG281">
            <v>-3.3503951924587961E-21</v>
          </cell>
        </row>
        <row r="282">
          <cell r="A282">
            <v>36892</v>
          </cell>
          <cell r="B282" t="str">
            <v>SP15</v>
          </cell>
          <cell r="C282" t="str">
            <v>PV</v>
          </cell>
          <cell r="G282" t="str">
            <v>OffPeak</v>
          </cell>
          <cell r="L282" t="b">
            <v>1</v>
          </cell>
          <cell r="S282">
            <v>87007.305601284374</v>
          </cell>
          <cell r="AF282">
            <v>9.2992242974432168E-26</v>
          </cell>
          <cell r="AG282">
            <v>-3.664333659746195E-26</v>
          </cell>
        </row>
        <row r="283">
          <cell r="A283">
            <v>36923</v>
          </cell>
          <cell r="B283" t="str">
            <v>SP15</v>
          </cell>
          <cell r="C283" t="str">
            <v>PV</v>
          </cell>
          <cell r="G283" t="str">
            <v>OffPeak</v>
          </cell>
          <cell r="L283" t="b">
            <v>1</v>
          </cell>
          <cell r="S283">
            <v>75965.797557257465</v>
          </cell>
          <cell r="AF283">
            <v>4.6324690183037794E-24</v>
          </cell>
          <cell r="AG283">
            <v>-1.8235735382526915E-24</v>
          </cell>
        </row>
        <row r="284">
          <cell r="A284">
            <v>36951</v>
          </cell>
          <cell r="B284" t="str">
            <v>SP15</v>
          </cell>
          <cell r="C284" t="str">
            <v>PV</v>
          </cell>
          <cell r="G284" t="str">
            <v>OffPeak</v>
          </cell>
          <cell r="L284" t="b">
            <v>1</v>
          </cell>
          <cell r="S284">
            <v>81845.521078471575</v>
          </cell>
          <cell r="AF284">
            <v>1.0834587267117958E-22</v>
          </cell>
          <cell r="AG284">
            <v>-4.2640036040244997E-23</v>
          </cell>
        </row>
        <row r="285">
          <cell r="A285">
            <v>36647</v>
          </cell>
          <cell r="B285" t="str">
            <v>MCdeliv</v>
          </cell>
          <cell r="C285" t="str">
            <v>NOB</v>
          </cell>
          <cell r="G285" t="str">
            <v>Peak</v>
          </cell>
          <cell r="L285" t="b">
            <v>1</v>
          </cell>
          <cell r="S285">
            <v>80239.359332950917</v>
          </cell>
          <cell r="AF285">
            <v>0.96597120865145392</v>
          </cell>
          <cell r="AG285">
            <v>-0.95059644119644926</v>
          </cell>
        </row>
        <row r="286">
          <cell r="A286">
            <v>36678</v>
          </cell>
          <cell r="B286" t="str">
            <v>MCdeliv</v>
          </cell>
          <cell r="C286" t="str">
            <v>NOB</v>
          </cell>
          <cell r="G286" t="str">
            <v>Peak</v>
          </cell>
          <cell r="L286" t="b">
            <v>1</v>
          </cell>
          <cell r="S286">
            <v>119729.33191957019</v>
          </cell>
          <cell r="AF286">
            <v>0.98354509176563909</v>
          </cell>
          <cell r="AG286">
            <v>-0.97455874872561499</v>
          </cell>
        </row>
        <row r="287">
          <cell r="A287">
            <v>36708</v>
          </cell>
          <cell r="B287" t="str">
            <v>MCdeliv</v>
          </cell>
          <cell r="C287" t="str">
            <v>NOB</v>
          </cell>
          <cell r="G287" t="str">
            <v>Peak</v>
          </cell>
          <cell r="L287" t="b">
            <v>1</v>
          </cell>
          <cell r="S287">
            <v>114513.71335831544</v>
          </cell>
          <cell r="AF287">
            <v>0.86359124507819907</v>
          </cell>
          <cell r="AG287">
            <v>-0.80311098651156765</v>
          </cell>
        </row>
        <row r="288">
          <cell r="A288">
            <v>36739</v>
          </cell>
          <cell r="B288" t="str">
            <v>MCdeliv</v>
          </cell>
          <cell r="C288" t="str">
            <v>NOB</v>
          </cell>
          <cell r="G288" t="str">
            <v>Peak</v>
          </cell>
          <cell r="L288" t="b">
            <v>1</v>
          </cell>
          <cell r="S288">
            <v>123035.24928836204</v>
          </cell>
          <cell r="AF288">
            <v>0.72910090803537442</v>
          </cell>
          <cell r="AG288">
            <v>-0.60071919639236493</v>
          </cell>
        </row>
        <row r="289">
          <cell r="A289">
            <v>36770</v>
          </cell>
          <cell r="B289" t="str">
            <v>MCdeliv</v>
          </cell>
          <cell r="C289" t="str">
            <v>NOB</v>
          </cell>
          <cell r="G289" t="str">
            <v>Peak</v>
          </cell>
          <cell r="L289" t="b">
            <v>1</v>
          </cell>
          <cell r="S289">
            <v>75539.51539817563</v>
          </cell>
          <cell r="AF289">
            <v>0.79183498179092815</v>
          </cell>
          <cell r="AG289">
            <v>-0.71881387405922925</v>
          </cell>
        </row>
        <row r="290">
          <cell r="A290">
            <v>36800</v>
          </cell>
          <cell r="B290" t="str">
            <v>MCdeliv</v>
          </cell>
          <cell r="C290" t="str">
            <v>NOB</v>
          </cell>
          <cell r="G290" t="str">
            <v>Peak</v>
          </cell>
          <cell r="L290" t="b">
            <v>1</v>
          </cell>
          <cell r="S290">
            <v>390.74395257901409</v>
          </cell>
          <cell r="AF290">
            <v>0.65994194018735741</v>
          </cell>
          <cell r="AG290">
            <v>-0.59857693272501067</v>
          </cell>
        </row>
        <row r="291">
          <cell r="A291">
            <v>36831</v>
          </cell>
          <cell r="B291" t="str">
            <v>MCdeliv</v>
          </cell>
          <cell r="C291" t="str">
            <v>NOB</v>
          </cell>
          <cell r="G291" t="str">
            <v>Peak</v>
          </cell>
          <cell r="L291" t="b">
            <v>1</v>
          </cell>
          <cell r="S291">
            <v>373.65487246134109</v>
          </cell>
          <cell r="AF291">
            <v>0.52133601902090054</v>
          </cell>
          <cell r="AG291">
            <v>-0.45720341974102036</v>
          </cell>
        </row>
        <row r="292">
          <cell r="A292">
            <v>36861</v>
          </cell>
          <cell r="B292" t="str">
            <v>MCdeliv</v>
          </cell>
          <cell r="C292" t="str">
            <v>NOB</v>
          </cell>
          <cell r="G292" t="str">
            <v>Peak</v>
          </cell>
          <cell r="L292" t="b">
            <v>1</v>
          </cell>
          <cell r="S292">
            <v>371.59333478119152</v>
          </cell>
          <cell r="AF292">
            <v>0.49356078847686519</v>
          </cell>
          <cell r="AG292">
            <v>-0.43323529504635583</v>
          </cell>
        </row>
        <row r="293">
          <cell r="A293">
            <v>36892</v>
          </cell>
          <cell r="B293" t="str">
            <v>MCdeliv</v>
          </cell>
          <cell r="C293" t="str">
            <v>NOB</v>
          </cell>
          <cell r="G293" t="str">
            <v>Peak</v>
          </cell>
          <cell r="L293" t="b">
            <v>1</v>
          </cell>
          <cell r="S293">
            <v>384.49731378148954</v>
          </cell>
          <cell r="AF293">
            <v>0.60887251719409263</v>
          </cell>
          <cell r="AG293">
            <v>-0.54220587270054466</v>
          </cell>
        </row>
        <row r="294">
          <cell r="A294">
            <v>36923</v>
          </cell>
          <cell r="B294" t="str">
            <v>MCdeliv</v>
          </cell>
          <cell r="C294" t="str">
            <v>NOB</v>
          </cell>
          <cell r="G294" t="str">
            <v>Peak</v>
          </cell>
          <cell r="L294" t="b">
            <v>1</v>
          </cell>
          <cell r="S294">
            <v>352.91892012663169</v>
          </cell>
          <cell r="AF294">
            <v>0.61441199095295274</v>
          </cell>
          <cell r="AG294">
            <v>-0.54310171216980707</v>
          </cell>
        </row>
        <row r="295">
          <cell r="A295">
            <v>36951</v>
          </cell>
          <cell r="B295" t="str">
            <v>MCdeliv</v>
          </cell>
          <cell r="C295" t="str">
            <v>NOB</v>
          </cell>
          <cell r="G295" t="str">
            <v>Peak</v>
          </cell>
          <cell r="L295" t="b">
            <v>1</v>
          </cell>
          <cell r="S295">
            <v>394.85912072165326</v>
          </cell>
          <cell r="AF295">
            <v>0.58893368780787214</v>
          </cell>
          <cell r="AG295">
            <v>-0.51467358466855628</v>
          </cell>
        </row>
        <row r="296">
          <cell r="A296">
            <v>36982</v>
          </cell>
          <cell r="B296" t="str">
            <v>MCdeliv</v>
          </cell>
          <cell r="C296" t="str">
            <v>NOB</v>
          </cell>
          <cell r="G296" t="str">
            <v>Peak</v>
          </cell>
          <cell r="L296" t="b">
            <v>1</v>
          </cell>
          <cell r="S296">
            <v>363.5328926600842</v>
          </cell>
          <cell r="AF296">
            <v>0.68839134195118168</v>
          </cell>
          <cell r="AG296">
            <v>-0.61403302369576518</v>
          </cell>
        </row>
        <row r="297">
          <cell r="A297">
            <v>37012</v>
          </cell>
          <cell r="B297" t="str">
            <v>MCdeliv</v>
          </cell>
          <cell r="C297" t="str">
            <v>NOB</v>
          </cell>
          <cell r="G297" t="str">
            <v>Peak</v>
          </cell>
          <cell r="L297" t="b">
            <v>1</v>
          </cell>
          <cell r="S297">
            <v>112803.87326030151</v>
          </cell>
          <cell r="AF297">
            <v>0.85951067317264274</v>
          </cell>
          <cell r="AG297">
            <v>-0.81347686816167497</v>
          </cell>
        </row>
        <row r="298">
          <cell r="A298">
            <v>37043</v>
          </cell>
          <cell r="B298" t="str">
            <v>MCdeliv</v>
          </cell>
          <cell r="C298" t="str">
            <v>NOB</v>
          </cell>
          <cell r="G298" t="str">
            <v>Peak</v>
          </cell>
          <cell r="L298" t="b">
            <v>1</v>
          </cell>
          <cell r="S298">
            <v>112164.90027692725</v>
          </cell>
          <cell r="AF298">
            <v>0.80825868844977322</v>
          </cell>
          <cell r="AG298">
            <v>-0.75255065344047389</v>
          </cell>
        </row>
        <row r="299">
          <cell r="A299">
            <v>37073</v>
          </cell>
          <cell r="B299" t="str">
            <v>MCdeliv</v>
          </cell>
          <cell r="C299" t="str">
            <v>NOB</v>
          </cell>
          <cell r="G299" t="str">
            <v>Peak</v>
          </cell>
          <cell r="L299" t="b">
            <v>1</v>
          </cell>
          <cell r="S299">
            <v>107239.26174232361</v>
          </cell>
          <cell r="AF299">
            <v>0.82489045603631972</v>
          </cell>
          <cell r="AG299">
            <v>-0.75449891535612068</v>
          </cell>
        </row>
        <row r="300">
          <cell r="A300">
            <v>37104</v>
          </cell>
          <cell r="B300" t="str">
            <v>MCdeliv</v>
          </cell>
          <cell r="C300" t="str">
            <v>NOB</v>
          </cell>
          <cell r="G300" t="str">
            <v>Peak</v>
          </cell>
          <cell r="L300" t="b">
            <v>1</v>
          </cell>
          <cell r="S300">
            <v>115180.46009763288</v>
          </cell>
          <cell r="AF300">
            <v>0.72808662183657347</v>
          </cell>
          <cell r="AG300">
            <v>-0.5982931376904399</v>
          </cell>
        </row>
        <row r="301">
          <cell r="A301">
            <v>37135</v>
          </cell>
          <cell r="B301" t="str">
            <v>MCdeliv</v>
          </cell>
          <cell r="C301" t="str">
            <v>NOB</v>
          </cell>
          <cell r="G301" t="str">
            <v>Peak</v>
          </cell>
          <cell r="L301" t="b">
            <v>1</v>
          </cell>
          <cell r="S301">
            <v>101798.15695620533</v>
          </cell>
          <cell r="AF301">
            <v>0.77602047459049583</v>
          </cell>
          <cell r="AG301">
            <v>-0.70046949656006485</v>
          </cell>
        </row>
        <row r="302">
          <cell r="A302">
            <v>36647</v>
          </cell>
          <cell r="B302" t="str">
            <v>MCdeliv</v>
          </cell>
          <cell r="C302" t="str">
            <v>NOB</v>
          </cell>
          <cell r="G302" t="str">
            <v>OffPeak</v>
          </cell>
          <cell r="L302" t="b">
            <v>1</v>
          </cell>
          <cell r="S302">
            <v>63265.648704826679</v>
          </cell>
          <cell r="AF302">
            <v>0.72693953527663824</v>
          </cell>
          <cell r="AG302">
            <v>-0.69729275034568217</v>
          </cell>
        </row>
        <row r="303">
          <cell r="A303">
            <v>36678</v>
          </cell>
          <cell r="B303" t="str">
            <v>MCdeliv</v>
          </cell>
          <cell r="C303" t="str">
            <v>NOB</v>
          </cell>
          <cell r="G303" t="str">
            <v>OffPeak</v>
          </cell>
          <cell r="L303" t="b">
            <v>1</v>
          </cell>
          <cell r="S303">
            <v>87494.511787378215</v>
          </cell>
          <cell r="AF303">
            <v>0.73878688339959131</v>
          </cell>
          <cell r="AG303">
            <v>-0.70734321087604735</v>
          </cell>
        </row>
        <row r="304">
          <cell r="A304">
            <v>36708</v>
          </cell>
          <cell r="B304" t="str">
            <v>MCdeliv</v>
          </cell>
          <cell r="C304" t="str">
            <v>NOB</v>
          </cell>
          <cell r="G304" t="str">
            <v>OffPeak</v>
          </cell>
          <cell r="L304" t="b">
            <v>1</v>
          </cell>
          <cell r="S304">
            <v>98481.793488151263</v>
          </cell>
          <cell r="AF304">
            <v>0.80472783751373689</v>
          </cell>
          <cell r="AG304">
            <v>-0.77807085141737309</v>
          </cell>
        </row>
        <row r="305">
          <cell r="A305">
            <v>36739</v>
          </cell>
          <cell r="B305" t="str">
            <v>MCdeliv</v>
          </cell>
          <cell r="C305" t="str">
            <v>NOB</v>
          </cell>
          <cell r="G305" t="str">
            <v>OffPeak</v>
          </cell>
          <cell r="L305" t="b">
            <v>1</v>
          </cell>
          <cell r="S305">
            <v>88858.791152705919</v>
          </cell>
          <cell r="AF305">
            <v>0.61880585021059265</v>
          </cell>
          <cell r="AG305">
            <v>-0.58015049023841481</v>
          </cell>
        </row>
        <row r="306">
          <cell r="A306">
            <v>36770</v>
          </cell>
          <cell r="B306" t="str">
            <v>MCdeliv</v>
          </cell>
          <cell r="C306" t="str">
            <v>NOB</v>
          </cell>
          <cell r="G306" t="str">
            <v>OffPeak</v>
          </cell>
          <cell r="L306" t="b">
            <v>1</v>
          </cell>
          <cell r="S306">
            <v>60431.612318540501</v>
          </cell>
          <cell r="AF306">
            <v>0.53468244860404679</v>
          </cell>
          <cell r="AG306">
            <v>-0.49194735660363659</v>
          </cell>
        </row>
        <row r="307">
          <cell r="A307">
            <v>36800</v>
          </cell>
          <cell r="B307" t="str">
            <v>MCdeliv</v>
          </cell>
          <cell r="C307" t="str">
            <v>NOB</v>
          </cell>
          <cell r="G307" t="str">
            <v>OffPeak</v>
          </cell>
          <cell r="L307" t="b">
            <v>1</v>
          </cell>
          <cell r="S307">
            <v>308.0865779949919</v>
          </cell>
          <cell r="AF307">
            <v>0.57893150801968896</v>
          </cell>
          <cell r="AG307">
            <v>-0.54630127379202131</v>
          </cell>
        </row>
        <row r="308">
          <cell r="A308">
            <v>36831</v>
          </cell>
          <cell r="B308" t="str">
            <v>MCdeliv</v>
          </cell>
          <cell r="C308" t="str">
            <v>NOB</v>
          </cell>
          <cell r="G308" t="str">
            <v>OffPeak</v>
          </cell>
          <cell r="L308" t="b">
            <v>1</v>
          </cell>
          <cell r="S308">
            <v>298.92389796907287</v>
          </cell>
          <cell r="AF308">
            <v>0.41969812992383682</v>
          </cell>
          <cell r="AG308">
            <v>-0.3905692138461852</v>
          </cell>
        </row>
        <row r="309">
          <cell r="A309">
            <v>36861</v>
          </cell>
          <cell r="B309" t="str">
            <v>MCdeliv</v>
          </cell>
          <cell r="C309" t="str">
            <v>NOB</v>
          </cell>
          <cell r="G309" t="str">
            <v>OffPeak</v>
          </cell>
          <cell r="L309" t="b">
            <v>1</v>
          </cell>
          <cell r="S309">
            <v>319.57026791182471</v>
          </cell>
          <cell r="AF309">
            <v>0.51349709609175709</v>
          </cell>
          <cell r="AG309">
            <v>-0.48445803206921179</v>
          </cell>
        </row>
        <row r="310">
          <cell r="A310">
            <v>36892</v>
          </cell>
          <cell r="B310" t="str">
            <v>MCdeliv</v>
          </cell>
          <cell r="C310" t="str">
            <v>NOB</v>
          </cell>
          <cell r="G310" t="str">
            <v>OffPeak</v>
          </cell>
          <cell r="L310" t="b">
            <v>1</v>
          </cell>
          <cell r="S310">
            <v>303.16134355848214</v>
          </cell>
          <cell r="AF310">
            <v>0.75607168199284791</v>
          </cell>
          <cell r="AG310">
            <v>-0.73538449718832377</v>
          </cell>
        </row>
        <row r="311">
          <cell r="A311">
            <v>36923</v>
          </cell>
          <cell r="B311" t="str">
            <v>MCdeliv</v>
          </cell>
          <cell r="C311" t="str">
            <v>NOB</v>
          </cell>
          <cell r="G311" t="str">
            <v>OffPeak</v>
          </cell>
          <cell r="L311" t="b">
            <v>1</v>
          </cell>
          <cell r="S311">
            <v>264.68919009497375</v>
          </cell>
          <cell r="AF311">
            <v>0.56357931003331685</v>
          </cell>
          <cell r="AG311">
            <v>-0.53411096837924898</v>
          </cell>
        </row>
        <row r="312">
          <cell r="A312">
            <v>36951</v>
          </cell>
          <cell r="B312" t="str">
            <v>MCdeliv</v>
          </cell>
          <cell r="C312" t="str">
            <v>NOB</v>
          </cell>
          <cell r="G312" t="str">
            <v>OffPeak</v>
          </cell>
          <cell r="L312" t="b">
            <v>1</v>
          </cell>
          <cell r="S312">
            <v>285.17603163230513</v>
          </cell>
          <cell r="AF312">
            <v>0.40860800586280771</v>
          </cell>
          <cell r="AG312">
            <v>-0.37776014995173246</v>
          </cell>
        </row>
        <row r="313">
          <cell r="A313">
            <v>36982</v>
          </cell>
          <cell r="B313" t="str">
            <v>MCdeliv</v>
          </cell>
          <cell r="C313" t="str">
            <v>NOB</v>
          </cell>
          <cell r="G313" t="str">
            <v>OffPeak</v>
          </cell>
          <cell r="L313" t="b">
            <v>1</v>
          </cell>
          <cell r="S313">
            <v>290.82631412806739</v>
          </cell>
          <cell r="AF313">
            <v>0.72533581625346388</v>
          </cell>
          <cell r="AG313">
            <v>-0.6976995252927799</v>
          </cell>
        </row>
        <row r="314">
          <cell r="A314">
            <v>37012</v>
          </cell>
          <cell r="B314" t="str">
            <v>MCdeliv</v>
          </cell>
          <cell r="C314" t="str">
            <v>NOB</v>
          </cell>
          <cell r="G314" t="str">
            <v>OffPeak</v>
          </cell>
          <cell r="L314" t="b">
            <v>1</v>
          </cell>
          <cell r="S314">
            <v>88941.515455237721</v>
          </cell>
          <cell r="AF314">
            <v>0.86076075529479001</v>
          </cell>
          <cell r="AG314">
            <v>-0.84058960257433024</v>
          </cell>
        </row>
        <row r="315">
          <cell r="A315">
            <v>37043</v>
          </cell>
          <cell r="B315" t="str">
            <v>MCdeliv</v>
          </cell>
          <cell r="C315" t="str">
            <v>NOB</v>
          </cell>
          <cell r="G315" t="str">
            <v>OffPeak</v>
          </cell>
          <cell r="L315" t="b">
            <v>1</v>
          </cell>
          <cell r="S315">
            <v>81966.657894677614</v>
          </cell>
          <cell r="AF315">
            <v>0.87606515522051176</v>
          </cell>
          <cell r="AG315">
            <v>-0.85601904539999374</v>
          </cell>
        </row>
        <row r="316">
          <cell r="A316">
            <v>37073</v>
          </cell>
          <cell r="B316" t="str">
            <v>MCdeliv</v>
          </cell>
          <cell r="C316" t="str">
            <v>NOB</v>
          </cell>
          <cell r="G316" t="str">
            <v>OffPeak</v>
          </cell>
          <cell r="L316" t="b">
            <v>1</v>
          </cell>
          <cell r="S316">
            <v>92225.765098398304</v>
          </cell>
          <cell r="AF316">
            <v>0.39345795757107133</v>
          </cell>
          <cell r="AG316">
            <v>-0.35802432991563854</v>
          </cell>
        </row>
        <row r="317">
          <cell r="A317">
            <v>37104</v>
          </cell>
          <cell r="B317" t="str">
            <v>MCdeliv</v>
          </cell>
          <cell r="C317" t="str">
            <v>NOB</v>
          </cell>
          <cell r="G317" t="str">
            <v>OffPeak</v>
          </cell>
          <cell r="L317" t="b">
            <v>1</v>
          </cell>
          <cell r="S317">
            <v>83185.887848290411</v>
          </cell>
          <cell r="AF317">
            <v>0.59284908191695518</v>
          </cell>
          <cell r="AG317">
            <v>-0.55382702855210098</v>
          </cell>
        </row>
        <row r="318">
          <cell r="A318">
            <v>37135</v>
          </cell>
          <cell r="B318" t="str">
            <v>MCdeliv</v>
          </cell>
          <cell r="C318" t="str">
            <v>NOB</v>
          </cell>
          <cell r="G318" t="str">
            <v>OffPeak</v>
          </cell>
          <cell r="L318" t="b">
            <v>1</v>
          </cell>
          <cell r="S318">
            <v>89073.387336679662</v>
          </cell>
          <cell r="AF318">
            <v>0.55334725255483497</v>
          </cell>
          <cell r="AG318">
            <v>-0.51129533510310821</v>
          </cell>
        </row>
        <row r="500">
          <cell r="A500">
            <v>0</v>
          </cell>
          <cell r="B500">
            <v>0</v>
          </cell>
          <cell r="C500">
            <v>0</v>
          </cell>
          <cell r="G500">
            <v>0</v>
          </cell>
          <cell r="H500">
            <v>0</v>
          </cell>
          <cell r="L500">
            <v>0</v>
          </cell>
          <cell r="S500">
            <v>0</v>
          </cell>
          <cell r="AF500">
            <v>0</v>
          </cell>
          <cell r="AG500">
            <v>0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Peak Prices"/>
      <sheetName val="Off-Peak Prices"/>
      <sheetName val="COB"/>
      <sheetName val="PV"/>
      <sheetName val="SP15"/>
      <sheetName val="NP15"/>
      <sheetName val="MidC"/>
      <sheetName val="Exotics"/>
      <sheetName val="Peak Price Shaper"/>
      <sheetName val="CurveCheck"/>
      <sheetName val="OffPeak Price Shaper"/>
      <sheetName val="Vol Shaper"/>
      <sheetName val="Calcs"/>
      <sheetName val="Calendar"/>
      <sheetName val="Regions"/>
      <sheetName val="Realtime"/>
      <sheetName val="Quar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A3" t="str">
            <v>Month</v>
          </cell>
          <cell r="B3" t="str">
            <v>Calndr Days</v>
          </cell>
          <cell r="C3" t="str">
            <v>Wkdays-Holidays</v>
          </cell>
          <cell r="D3" t="str">
            <v>Sat-Holidays</v>
          </cell>
          <cell r="E3" t="str">
            <v>Peak Days</v>
          </cell>
          <cell r="F3" t="str">
            <v>in Futures</v>
          </cell>
          <cell r="G3" t="str">
            <v>Saturdays</v>
          </cell>
          <cell r="H3" t="str">
            <v>Hours</v>
          </cell>
          <cell r="I3" t="str">
            <v>Megawatts</v>
          </cell>
          <cell r="J3" t="str">
            <v>MWhrs</v>
          </cell>
          <cell r="K3" t="str">
            <v>MWhrs</v>
          </cell>
          <cell r="L3" t="str">
            <v>Hours</v>
          </cell>
          <cell r="M3" t="str">
            <v>MWhrs</v>
          </cell>
        </row>
        <row r="4">
          <cell r="A4">
            <v>36526</v>
          </cell>
          <cell r="B4">
            <v>31</v>
          </cell>
          <cell r="C4">
            <v>21</v>
          </cell>
          <cell r="D4">
            <v>4</v>
          </cell>
          <cell r="E4">
            <v>25</v>
          </cell>
          <cell r="F4">
            <v>2</v>
          </cell>
          <cell r="G4">
            <v>2</v>
          </cell>
          <cell r="H4">
            <v>400</v>
          </cell>
          <cell r="I4">
            <v>-25</v>
          </cell>
          <cell r="J4">
            <v>-10800</v>
          </cell>
          <cell r="K4">
            <v>-10000</v>
          </cell>
          <cell r="L4">
            <v>344</v>
          </cell>
          <cell r="M4">
            <v>-8600</v>
          </cell>
        </row>
        <row r="5">
          <cell r="A5">
            <v>36557</v>
          </cell>
          <cell r="B5">
            <v>29</v>
          </cell>
          <cell r="C5">
            <v>21</v>
          </cell>
          <cell r="D5">
            <v>4</v>
          </cell>
          <cell r="E5">
            <v>25</v>
          </cell>
          <cell r="F5">
            <v>2</v>
          </cell>
          <cell r="G5">
            <v>2</v>
          </cell>
          <cell r="H5">
            <v>400</v>
          </cell>
          <cell r="I5">
            <v>-25</v>
          </cell>
          <cell r="J5">
            <v>-10800</v>
          </cell>
          <cell r="K5">
            <v>-10000</v>
          </cell>
          <cell r="L5">
            <v>296</v>
          </cell>
          <cell r="M5">
            <v>-7400</v>
          </cell>
        </row>
        <row r="6">
          <cell r="A6">
            <v>36586</v>
          </cell>
          <cell r="B6">
            <v>31</v>
          </cell>
          <cell r="C6">
            <v>23</v>
          </cell>
          <cell r="D6">
            <v>4</v>
          </cell>
          <cell r="E6">
            <v>27</v>
          </cell>
          <cell r="F6">
            <v>0</v>
          </cell>
          <cell r="G6">
            <v>4</v>
          </cell>
          <cell r="H6">
            <v>432</v>
          </cell>
          <cell r="I6">
            <v>-25</v>
          </cell>
          <cell r="J6">
            <v>-10800</v>
          </cell>
          <cell r="K6">
            <v>-10800</v>
          </cell>
          <cell r="L6">
            <v>312</v>
          </cell>
          <cell r="M6">
            <v>-7800</v>
          </cell>
        </row>
        <row r="7">
          <cell r="A7">
            <v>36617</v>
          </cell>
          <cell r="B7">
            <v>30</v>
          </cell>
          <cell r="C7">
            <v>20</v>
          </cell>
          <cell r="D7">
            <v>5</v>
          </cell>
          <cell r="E7">
            <v>25</v>
          </cell>
          <cell r="F7">
            <v>3</v>
          </cell>
          <cell r="G7">
            <v>2</v>
          </cell>
          <cell r="H7">
            <v>400</v>
          </cell>
          <cell r="I7">
            <v>-25</v>
          </cell>
          <cell r="J7">
            <v>-10800</v>
          </cell>
          <cell r="K7">
            <v>-10000</v>
          </cell>
          <cell r="L7">
            <v>320</v>
          </cell>
          <cell r="M7">
            <v>-8000</v>
          </cell>
        </row>
        <row r="8">
          <cell r="A8">
            <v>36647</v>
          </cell>
          <cell r="B8">
            <v>31</v>
          </cell>
          <cell r="C8">
            <v>22</v>
          </cell>
          <cell r="D8">
            <v>4</v>
          </cell>
          <cell r="E8">
            <v>26</v>
          </cell>
          <cell r="F8">
            <v>1</v>
          </cell>
          <cell r="G8">
            <v>3</v>
          </cell>
          <cell r="H8">
            <v>416</v>
          </cell>
          <cell r="I8">
            <v>-25</v>
          </cell>
          <cell r="J8">
            <v>-10800</v>
          </cell>
          <cell r="K8">
            <v>-10400</v>
          </cell>
          <cell r="L8">
            <v>328</v>
          </cell>
          <cell r="M8">
            <v>-8200</v>
          </cell>
        </row>
        <row r="9">
          <cell r="A9">
            <v>36678</v>
          </cell>
          <cell r="B9">
            <v>30</v>
          </cell>
          <cell r="C9">
            <v>22</v>
          </cell>
          <cell r="D9">
            <v>4</v>
          </cell>
          <cell r="E9">
            <v>26</v>
          </cell>
          <cell r="F9">
            <v>1</v>
          </cell>
          <cell r="G9">
            <v>3</v>
          </cell>
          <cell r="H9">
            <v>416</v>
          </cell>
          <cell r="I9">
            <v>-25</v>
          </cell>
          <cell r="J9">
            <v>-10800</v>
          </cell>
          <cell r="K9">
            <v>-10400</v>
          </cell>
          <cell r="L9">
            <v>304</v>
          </cell>
          <cell r="M9">
            <v>-7600</v>
          </cell>
        </row>
        <row r="10">
          <cell r="A10">
            <v>36708</v>
          </cell>
          <cell r="B10">
            <v>31</v>
          </cell>
          <cell r="C10">
            <v>20</v>
          </cell>
          <cell r="D10">
            <v>5</v>
          </cell>
          <cell r="E10">
            <v>25</v>
          </cell>
          <cell r="F10">
            <v>3</v>
          </cell>
          <cell r="G10">
            <v>2</v>
          </cell>
          <cell r="H10">
            <v>400</v>
          </cell>
          <cell r="I10">
            <v>-25</v>
          </cell>
          <cell r="J10">
            <v>-10800</v>
          </cell>
          <cell r="K10">
            <v>-10000</v>
          </cell>
          <cell r="L10">
            <v>344</v>
          </cell>
          <cell r="M10">
            <v>-8600</v>
          </cell>
        </row>
        <row r="11">
          <cell r="A11">
            <v>36739</v>
          </cell>
          <cell r="B11">
            <v>31</v>
          </cell>
          <cell r="C11">
            <v>23</v>
          </cell>
          <cell r="D11">
            <v>4</v>
          </cell>
          <cell r="E11">
            <v>27</v>
          </cell>
          <cell r="F11">
            <v>0</v>
          </cell>
          <cell r="G11">
            <v>4</v>
          </cell>
          <cell r="H11">
            <v>432</v>
          </cell>
          <cell r="I11">
            <v>-25</v>
          </cell>
          <cell r="J11">
            <v>-10800</v>
          </cell>
          <cell r="K11">
            <v>-10800</v>
          </cell>
          <cell r="L11">
            <v>312</v>
          </cell>
          <cell r="M11">
            <v>-7800</v>
          </cell>
        </row>
        <row r="12">
          <cell r="A12">
            <v>36770</v>
          </cell>
          <cell r="B12">
            <v>30</v>
          </cell>
          <cell r="C12">
            <v>20</v>
          </cell>
          <cell r="D12">
            <v>5</v>
          </cell>
          <cell r="E12">
            <v>25</v>
          </cell>
          <cell r="F12">
            <v>3</v>
          </cell>
          <cell r="G12">
            <v>2</v>
          </cell>
          <cell r="H12">
            <v>400</v>
          </cell>
          <cell r="I12">
            <v>-25</v>
          </cell>
          <cell r="J12">
            <v>-10800</v>
          </cell>
          <cell r="K12">
            <v>-10000</v>
          </cell>
          <cell r="L12">
            <v>320</v>
          </cell>
          <cell r="M12">
            <v>-8000</v>
          </cell>
        </row>
        <row r="13">
          <cell r="A13">
            <v>36800</v>
          </cell>
          <cell r="B13">
            <v>31</v>
          </cell>
          <cell r="C13">
            <v>22</v>
          </cell>
          <cell r="D13">
            <v>4</v>
          </cell>
          <cell r="E13">
            <v>26</v>
          </cell>
          <cell r="F13">
            <v>1</v>
          </cell>
          <cell r="G13">
            <v>3</v>
          </cell>
          <cell r="H13">
            <v>416</v>
          </cell>
          <cell r="I13">
            <v>-25</v>
          </cell>
          <cell r="J13">
            <v>-10800</v>
          </cell>
          <cell r="K13">
            <v>-10400</v>
          </cell>
          <cell r="L13">
            <v>328</v>
          </cell>
          <cell r="M13">
            <v>-8200</v>
          </cell>
        </row>
        <row r="14">
          <cell r="A14">
            <v>36831</v>
          </cell>
          <cell r="B14">
            <v>30</v>
          </cell>
          <cell r="C14">
            <v>21</v>
          </cell>
          <cell r="D14">
            <v>4</v>
          </cell>
          <cell r="E14">
            <v>25</v>
          </cell>
          <cell r="F14">
            <v>2</v>
          </cell>
          <cell r="G14">
            <v>2</v>
          </cell>
          <cell r="H14">
            <v>400</v>
          </cell>
          <cell r="I14">
            <v>-25</v>
          </cell>
          <cell r="J14">
            <v>-10800</v>
          </cell>
          <cell r="K14">
            <v>-10000</v>
          </cell>
          <cell r="L14">
            <v>320</v>
          </cell>
          <cell r="M14">
            <v>-8000</v>
          </cell>
        </row>
        <row r="15">
          <cell r="A15">
            <v>36861</v>
          </cell>
          <cell r="B15">
            <v>31</v>
          </cell>
          <cell r="C15">
            <v>20</v>
          </cell>
          <cell r="D15">
            <v>5</v>
          </cell>
          <cell r="E15">
            <v>25</v>
          </cell>
          <cell r="F15">
            <v>3</v>
          </cell>
          <cell r="G15">
            <v>2</v>
          </cell>
          <cell r="H15">
            <v>400</v>
          </cell>
          <cell r="I15">
            <v>-25</v>
          </cell>
          <cell r="J15">
            <v>-10800</v>
          </cell>
          <cell r="K15">
            <v>-10000</v>
          </cell>
          <cell r="L15">
            <v>344</v>
          </cell>
          <cell r="M15">
            <v>-8600</v>
          </cell>
        </row>
        <row r="16">
          <cell r="A16">
            <v>36892</v>
          </cell>
          <cell r="B16">
            <v>31</v>
          </cell>
          <cell r="C16">
            <v>22</v>
          </cell>
          <cell r="D16">
            <v>4</v>
          </cell>
          <cell r="E16">
            <v>26</v>
          </cell>
          <cell r="F16">
            <v>1</v>
          </cell>
          <cell r="G16">
            <v>3</v>
          </cell>
          <cell r="H16">
            <v>416</v>
          </cell>
          <cell r="I16">
            <v>-25</v>
          </cell>
          <cell r="J16">
            <v>-10800</v>
          </cell>
          <cell r="K16">
            <v>-10400</v>
          </cell>
          <cell r="L16">
            <v>328</v>
          </cell>
          <cell r="M16">
            <v>-8200</v>
          </cell>
        </row>
        <row r="17">
          <cell r="A17">
            <v>36923</v>
          </cell>
          <cell r="B17">
            <v>28</v>
          </cell>
          <cell r="C17">
            <v>20</v>
          </cell>
          <cell r="D17">
            <v>4</v>
          </cell>
          <cell r="E17">
            <v>24</v>
          </cell>
          <cell r="F17">
            <v>3</v>
          </cell>
          <cell r="G17">
            <v>1</v>
          </cell>
          <cell r="H17">
            <v>384</v>
          </cell>
          <cell r="I17">
            <v>-25</v>
          </cell>
          <cell r="J17">
            <v>-10800</v>
          </cell>
          <cell r="K17">
            <v>-9600</v>
          </cell>
          <cell r="L17">
            <v>288</v>
          </cell>
          <cell r="M17">
            <v>-7200</v>
          </cell>
        </row>
        <row r="18">
          <cell r="A18">
            <v>36951</v>
          </cell>
          <cell r="B18">
            <v>31</v>
          </cell>
          <cell r="C18">
            <v>22</v>
          </cell>
          <cell r="D18">
            <v>5</v>
          </cell>
          <cell r="E18">
            <v>27</v>
          </cell>
          <cell r="F18">
            <v>1</v>
          </cell>
          <cell r="G18">
            <v>4</v>
          </cell>
          <cell r="H18">
            <v>432</v>
          </cell>
          <cell r="I18">
            <v>-25</v>
          </cell>
          <cell r="J18">
            <v>-10800</v>
          </cell>
          <cell r="K18">
            <v>-10800</v>
          </cell>
          <cell r="L18">
            <v>312</v>
          </cell>
          <cell r="M18">
            <v>-7800</v>
          </cell>
        </row>
        <row r="19">
          <cell r="A19">
            <v>36982</v>
          </cell>
          <cell r="B19">
            <v>30</v>
          </cell>
          <cell r="C19">
            <v>21</v>
          </cell>
          <cell r="D19">
            <v>4</v>
          </cell>
          <cell r="E19">
            <v>25</v>
          </cell>
          <cell r="F19">
            <v>2</v>
          </cell>
          <cell r="G19">
            <v>2</v>
          </cell>
          <cell r="H19">
            <v>400</v>
          </cell>
          <cell r="I19">
            <v>-25</v>
          </cell>
          <cell r="J19">
            <v>-10800</v>
          </cell>
          <cell r="K19">
            <v>-10000</v>
          </cell>
          <cell r="L19">
            <v>320</v>
          </cell>
          <cell r="M19">
            <v>-8000</v>
          </cell>
        </row>
        <row r="20">
          <cell r="A20">
            <v>37012</v>
          </cell>
          <cell r="B20">
            <v>31</v>
          </cell>
          <cell r="C20">
            <v>22</v>
          </cell>
          <cell r="D20">
            <v>4</v>
          </cell>
          <cell r="E20">
            <v>26</v>
          </cell>
          <cell r="F20">
            <v>1</v>
          </cell>
          <cell r="G20">
            <v>3</v>
          </cell>
          <cell r="H20">
            <v>416</v>
          </cell>
          <cell r="I20">
            <v>-25</v>
          </cell>
          <cell r="J20">
            <v>-10800</v>
          </cell>
          <cell r="K20">
            <v>-10400</v>
          </cell>
          <cell r="L20">
            <v>328</v>
          </cell>
          <cell r="M20">
            <v>-8200</v>
          </cell>
        </row>
        <row r="21">
          <cell r="A21">
            <v>37043</v>
          </cell>
          <cell r="B21">
            <v>30</v>
          </cell>
          <cell r="C21">
            <v>21</v>
          </cell>
          <cell r="D21">
            <v>5</v>
          </cell>
          <cell r="E21">
            <v>26</v>
          </cell>
          <cell r="F21">
            <v>2</v>
          </cell>
          <cell r="G21">
            <v>3</v>
          </cell>
          <cell r="H21">
            <v>416</v>
          </cell>
          <cell r="I21">
            <v>-25</v>
          </cell>
          <cell r="J21">
            <v>-10800</v>
          </cell>
          <cell r="K21">
            <v>-10400</v>
          </cell>
          <cell r="L21">
            <v>304</v>
          </cell>
          <cell r="M21">
            <v>-7600</v>
          </cell>
        </row>
        <row r="22">
          <cell r="A22">
            <v>37073</v>
          </cell>
          <cell r="B22">
            <v>31</v>
          </cell>
          <cell r="C22">
            <v>21</v>
          </cell>
          <cell r="D22">
            <v>4</v>
          </cell>
          <cell r="E22">
            <v>25</v>
          </cell>
          <cell r="F22">
            <v>2</v>
          </cell>
          <cell r="G22">
            <v>2</v>
          </cell>
          <cell r="H22">
            <v>400</v>
          </cell>
          <cell r="I22">
            <v>-25</v>
          </cell>
          <cell r="J22">
            <v>-10800</v>
          </cell>
          <cell r="K22">
            <v>-10000</v>
          </cell>
          <cell r="L22">
            <v>344</v>
          </cell>
          <cell r="M22">
            <v>-8600</v>
          </cell>
        </row>
        <row r="23">
          <cell r="A23">
            <v>37104</v>
          </cell>
          <cell r="B23">
            <v>31</v>
          </cell>
          <cell r="C23">
            <v>23</v>
          </cell>
          <cell r="D23">
            <v>4</v>
          </cell>
          <cell r="E23">
            <v>27</v>
          </cell>
          <cell r="F23">
            <v>0</v>
          </cell>
          <cell r="G23">
            <v>4</v>
          </cell>
          <cell r="H23">
            <v>432</v>
          </cell>
          <cell r="I23">
            <v>-25</v>
          </cell>
          <cell r="J23">
            <v>-10800</v>
          </cell>
          <cell r="K23">
            <v>-10800</v>
          </cell>
          <cell r="L23">
            <v>312</v>
          </cell>
          <cell r="M23">
            <v>-7800</v>
          </cell>
        </row>
        <row r="24">
          <cell r="A24">
            <v>37135</v>
          </cell>
          <cell r="B24">
            <v>30</v>
          </cell>
          <cell r="C24">
            <v>19</v>
          </cell>
          <cell r="D24">
            <v>5</v>
          </cell>
          <cell r="E24">
            <v>24</v>
          </cell>
          <cell r="F24">
            <v>4</v>
          </cell>
          <cell r="G24">
            <v>1</v>
          </cell>
          <cell r="H24">
            <v>384</v>
          </cell>
          <cell r="I24">
            <v>-25</v>
          </cell>
          <cell r="J24">
            <v>-10800</v>
          </cell>
          <cell r="K24">
            <v>-9600</v>
          </cell>
          <cell r="L24">
            <v>336</v>
          </cell>
          <cell r="M24">
            <v>-8400</v>
          </cell>
        </row>
        <row r="25">
          <cell r="A25">
            <v>37165</v>
          </cell>
          <cell r="B25">
            <v>31</v>
          </cell>
          <cell r="C25">
            <v>23</v>
          </cell>
          <cell r="D25">
            <v>4</v>
          </cell>
          <cell r="E25">
            <v>27</v>
          </cell>
          <cell r="F25">
            <v>0</v>
          </cell>
          <cell r="G25">
            <v>4</v>
          </cell>
          <cell r="H25">
            <v>432</v>
          </cell>
          <cell r="I25">
            <v>-25</v>
          </cell>
          <cell r="J25">
            <v>-10800</v>
          </cell>
          <cell r="K25">
            <v>-10800</v>
          </cell>
          <cell r="L25">
            <v>312</v>
          </cell>
          <cell r="M25">
            <v>-7800</v>
          </cell>
        </row>
        <row r="26">
          <cell r="A26">
            <v>37196</v>
          </cell>
          <cell r="B26">
            <v>30</v>
          </cell>
          <cell r="C26">
            <v>21</v>
          </cell>
          <cell r="D26">
            <v>4</v>
          </cell>
          <cell r="E26">
            <v>25</v>
          </cell>
          <cell r="F26">
            <v>2</v>
          </cell>
          <cell r="G26">
            <v>2</v>
          </cell>
          <cell r="H26">
            <v>400</v>
          </cell>
          <cell r="I26">
            <v>-25</v>
          </cell>
          <cell r="J26">
            <v>-10800</v>
          </cell>
          <cell r="K26">
            <v>-10000</v>
          </cell>
          <cell r="L26">
            <v>320</v>
          </cell>
          <cell r="M26">
            <v>-8000</v>
          </cell>
        </row>
        <row r="27">
          <cell r="A27">
            <v>37226</v>
          </cell>
          <cell r="B27">
            <v>31</v>
          </cell>
          <cell r="C27">
            <v>20</v>
          </cell>
          <cell r="D27">
            <v>5</v>
          </cell>
          <cell r="E27">
            <v>25</v>
          </cell>
          <cell r="F27">
            <v>3</v>
          </cell>
          <cell r="G27">
            <v>2</v>
          </cell>
          <cell r="H27">
            <v>400</v>
          </cell>
          <cell r="I27">
            <v>-25</v>
          </cell>
          <cell r="J27">
            <v>-10800</v>
          </cell>
          <cell r="K27">
            <v>-10000</v>
          </cell>
          <cell r="L27">
            <v>344</v>
          </cell>
          <cell r="M27">
            <v>-8600</v>
          </cell>
        </row>
        <row r="28">
          <cell r="A28">
            <v>37257</v>
          </cell>
          <cell r="B28">
            <v>31</v>
          </cell>
          <cell r="C28">
            <v>22</v>
          </cell>
          <cell r="D28">
            <v>4</v>
          </cell>
          <cell r="E28">
            <v>26</v>
          </cell>
          <cell r="F28">
            <v>1</v>
          </cell>
          <cell r="G28">
            <v>3</v>
          </cell>
          <cell r="H28">
            <v>416</v>
          </cell>
          <cell r="I28">
            <v>-25</v>
          </cell>
          <cell r="J28">
            <v>-10800</v>
          </cell>
          <cell r="K28">
            <v>-10400</v>
          </cell>
          <cell r="L28">
            <v>328</v>
          </cell>
          <cell r="M28">
            <v>-8200</v>
          </cell>
        </row>
        <row r="29">
          <cell r="A29">
            <v>37288</v>
          </cell>
          <cell r="B29">
            <v>28</v>
          </cell>
          <cell r="C29">
            <v>20</v>
          </cell>
          <cell r="D29">
            <v>4</v>
          </cell>
          <cell r="E29">
            <v>24</v>
          </cell>
          <cell r="F29">
            <v>3</v>
          </cell>
          <cell r="G29">
            <v>1</v>
          </cell>
          <cell r="H29">
            <v>384</v>
          </cell>
          <cell r="I29">
            <v>-25</v>
          </cell>
          <cell r="J29">
            <v>-10800</v>
          </cell>
          <cell r="K29">
            <v>-9600</v>
          </cell>
          <cell r="L29">
            <v>288</v>
          </cell>
          <cell r="M29">
            <v>-7200</v>
          </cell>
        </row>
        <row r="30">
          <cell r="A30">
            <v>37316</v>
          </cell>
          <cell r="B30">
            <v>31</v>
          </cell>
          <cell r="C30">
            <v>21</v>
          </cell>
          <cell r="D30">
            <v>5</v>
          </cell>
          <cell r="E30">
            <v>26</v>
          </cell>
          <cell r="F30">
            <v>2</v>
          </cell>
          <cell r="G30">
            <v>3</v>
          </cell>
          <cell r="H30">
            <v>416</v>
          </cell>
          <cell r="I30">
            <v>-25</v>
          </cell>
          <cell r="J30">
            <v>-10800</v>
          </cell>
          <cell r="K30">
            <v>-10400</v>
          </cell>
          <cell r="L30">
            <v>328</v>
          </cell>
          <cell r="M30">
            <v>-8200</v>
          </cell>
        </row>
        <row r="31">
          <cell r="A31">
            <v>37347</v>
          </cell>
          <cell r="B31">
            <v>30</v>
          </cell>
          <cell r="C31">
            <v>22</v>
          </cell>
          <cell r="D31">
            <v>4</v>
          </cell>
          <cell r="E31">
            <v>26</v>
          </cell>
          <cell r="F31">
            <v>1</v>
          </cell>
          <cell r="G31">
            <v>3</v>
          </cell>
          <cell r="H31">
            <v>416</v>
          </cell>
          <cell r="I31">
            <v>-25</v>
          </cell>
          <cell r="J31">
            <v>-10800</v>
          </cell>
          <cell r="K31">
            <v>-10400</v>
          </cell>
          <cell r="L31">
            <v>304</v>
          </cell>
          <cell r="M31">
            <v>-7600</v>
          </cell>
        </row>
        <row r="32">
          <cell r="A32">
            <v>37377</v>
          </cell>
          <cell r="B32">
            <v>31</v>
          </cell>
          <cell r="C32">
            <v>22</v>
          </cell>
          <cell r="D32">
            <v>4</v>
          </cell>
          <cell r="E32">
            <v>26</v>
          </cell>
          <cell r="F32">
            <v>1</v>
          </cell>
          <cell r="G32">
            <v>3</v>
          </cell>
          <cell r="H32">
            <v>416</v>
          </cell>
          <cell r="I32">
            <v>-25</v>
          </cell>
          <cell r="J32">
            <v>-10800</v>
          </cell>
          <cell r="K32">
            <v>-10400</v>
          </cell>
          <cell r="L32">
            <v>328</v>
          </cell>
          <cell r="M32">
            <v>-8200</v>
          </cell>
        </row>
        <row r="33">
          <cell r="A33">
            <v>37408</v>
          </cell>
          <cell r="B33">
            <v>30</v>
          </cell>
          <cell r="C33">
            <v>20</v>
          </cell>
          <cell r="D33">
            <v>5</v>
          </cell>
          <cell r="E33">
            <v>25</v>
          </cell>
          <cell r="F33">
            <v>3</v>
          </cell>
          <cell r="G33">
            <v>2</v>
          </cell>
          <cell r="H33">
            <v>400</v>
          </cell>
          <cell r="I33">
            <v>-25</v>
          </cell>
          <cell r="J33">
            <v>-10800</v>
          </cell>
          <cell r="K33">
            <v>-10000</v>
          </cell>
          <cell r="L33">
            <v>320</v>
          </cell>
          <cell r="M33">
            <v>-8000</v>
          </cell>
        </row>
        <row r="34">
          <cell r="A34">
            <v>37438</v>
          </cell>
          <cell r="B34">
            <v>31</v>
          </cell>
          <cell r="C34">
            <v>22</v>
          </cell>
          <cell r="D34">
            <v>4</v>
          </cell>
          <cell r="E34">
            <v>26</v>
          </cell>
          <cell r="F34">
            <v>1</v>
          </cell>
          <cell r="G34">
            <v>3</v>
          </cell>
          <cell r="H34">
            <v>416</v>
          </cell>
          <cell r="I34">
            <v>-25</v>
          </cell>
          <cell r="J34">
            <v>-10800</v>
          </cell>
          <cell r="K34">
            <v>-10400</v>
          </cell>
          <cell r="L34">
            <v>328</v>
          </cell>
          <cell r="M34">
            <v>-8200</v>
          </cell>
        </row>
        <row r="35">
          <cell r="A35">
            <v>37469</v>
          </cell>
          <cell r="B35">
            <v>31</v>
          </cell>
          <cell r="C35">
            <v>22</v>
          </cell>
          <cell r="D35">
            <v>5</v>
          </cell>
          <cell r="E35">
            <v>27</v>
          </cell>
          <cell r="F35">
            <v>1</v>
          </cell>
          <cell r="G35">
            <v>4</v>
          </cell>
          <cell r="H35">
            <v>432</v>
          </cell>
          <cell r="I35">
            <v>-25</v>
          </cell>
          <cell r="J35">
            <v>-10800</v>
          </cell>
          <cell r="K35">
            <v>-10800</v>
          </cell>
          <cell r="L35">
            <v>312</v>
          </cell>
          <cell r="M35">
            <v>-7800</v>
          </cell>
        </row>
        <row r="36">
          <cell r="A36">
            <v>37500</v>
          </cell>
          <cell r="B36">
            <v>30</v>
          </cell>
          <cell r="C36">
            <v>20</v>
          </cell>
          <cell r="D36">
            <v>4</v>
          </cell>
          <cell r="E36">
            <v>24</v>
          </cell>
          <cell r="F36">
            <v>3</v>
          </cell>
          <cell r="G36">
            <v>1</v>
          </cell>
          <cell r="H36">
            <v>384</v>
          </cell>
          <cell r="I36">
            <v>-25</v>
          </cell>
          <cell r="J36">
            <v>-10800</v>
          </cell>
          <cell r="K36">
            <v>-9600</v>
          </cell>
          <cell r="L36">
            <v>336</v>
          </cell>
          <cell r="M36">
            <v>-8400</v>
          </cell>
        </row>
        <row r="37">
          <cell r="A37">
            <v>37530</v>
          </cell>
          <cell r="B37">
            <v>31</v>
          </cell>
          <cell r="C37">
            <v>23</v>
          </cell>
          <cell r="D37">
            <v>4</v>
          </cell>
          <cell r="E37">
            <v>27</v>
          </cell>
          <cell r="F37">
            <v>0</v>
          </cell>
          <cell r="G37">
            <v>4</v>
          </cell>
          <cell r="H37">
            <v>432</v>
          </cell>
          <cell r="I37">
            <v>-25</v>
          </cell>
          <cell r="J37">
            <v>-10800</v>
          </cell>
          <cell r="K37">
            <v>-10800</v>
          </cell>
          <cell r="L37">
            <v>312</v>
          </cell>
          <cell r="M37">
            <v>-7800</v>
          </cell>
        </row>
        <row r="38">
          <cell r="A38">
            <v>37561</v>
          </cell>
          <cell r="B38">
            <v>30</v>
          </cell>
          <cell r="C38">
            <v>20</v>
          </cell>
          <cell r="D38">
            <v>5</v>
          </cell>
          <cell r="E38">
            <v>25</v>
          </cell>
          <cell r="F38">
            <v>3</v>
          </cell>
          <cell r="G38">
            <v>2</v>
          </cell>
          <cell r="H38">
            <v>400</v>
          </cell>
          <cell r="I38">
            <v>-25</v>
          </cell>
          <cell r="J38">
            <v>-10800</v>
          </cell>
          <cell r="K38">
            <v>-10000</v>
          </cell>
          <cell r="L38">
            <v>320</v>
          </cell>
          <cell r="M38">
            <v>-8000</v>
          </cell>
        </row>
        <row r="39">
          <cell r="A39">
            <v>37591</v>
          </cell>
          <cell r="B39">
            <v>31</v>
          </cell>
          <cell r="C39">
            <v>21</v>
          </cell>
          <cell r="D39">
            <v>4</v>
          </cell>
          <cell r="E39">
            <v>25</v>
          </cell>
          <cell r="F39">
            <v>2</v>
          </cell>
          <cell r="G39">
            <v>2</v>
          </cell>
          <cell r="H39">
            <v>400</v>
          </cell>
          <cell r="I39">
            <v>-25</v>
          </cell>
          <cell r="J39">
            <v>-10800</v>
          </cell>
          <cell r="K39">
            <v>-10000</v>
          </cell>
          <cell r="L39">
            <v>344</v>
          </cell>
          <cell r="M39">
            <v>-8600</v>
          </cell>
        </row>
        <row r="40">
          <cell r="A40">
            <v>37622</v>
          </cell>
          <cell r="B40">
            <v>31</v>
          </cell>
          <cell r="C40">
            <v>22</v>
          </cell>
          <cell r="D40">
            <v>4</v>
          </cell>
          <cell r="E40">
            <v>26</v>
          </cell>
          <cell r="F40">
            <v>1</v>
          </cell>
          <cell r="G40">
            <v>3</v>
          </cell>
          <cell r="H40">
            <v>416</v>
          </cell>
          <cell r="I40">
            <v>-25</v>
          </cell>
          <cell r="J40">
            <v>-10800</v>
          </cell>
          <cell r="K40">
            <v>-10400</v>
          </cell>
          <cell r="L40">
            <v>328</v>
          </cell>
          <cell r="M40">
            <v>-8200</v>
          </cell>
        </row>
        <row r="41">
          <cell r="A41">
            <v>37653</v>
          </cell>
          <cell r="B41">
            <v>28</v>
          </cell>
          <cell r="C41">
            <v>20</v>
          </cell>
          <cell r="D41">
            <v>4</v>
          </cell>
          <cell r="E41">
            <v>24</v>
          </cell>
          <cell r="F41">
            <v>3</v>
          </cell>
          <cell r="G41">
            <v>1</v>
          </cell>
          <cell r="H41">
            <v>384</v>
          </cell>
          <cell r="I41">
            <v>-25</v>
          </cell>
          <cell r="J41">
            <v>-10800</v>
          </cell>
          <cell r="K41">
            <v>-9600</v>
          </cell>
          <cell r="L41">
            <v>288</v>
          </cell>
          <cell r="M41">
            <v>-7200</v>
          </cell>
        </row>
        <row r="42">
          <cell r="A42">
            <v>37681</v>
          </cell>
          <cell r="B42">
            <v>31</v>
          </cell>
          <cell r="C42">
            <v>21</v>
          </cell>
          <cell r="D42">
            <v>5</v>
          </cell>
          <cell r="E42">
            <v>26</v>
          </cell>
          <cell r="F42">
            <v>2</v>
          </cell>
          <cell r="G42">
            <v>3</v>
          </cell>
          <cell r="H42">
            <v>416</v>
          </cell>
          <cell r="I42">
            <v>-25</v>
          </cell>
          <cell r="J42">
            <v>-10800</v>
          </cell>
          <cell r="K42">
            <v>-10400</v>
          </cell>
          <cell r="L42">
            <v>328</v>
          </cell>
          <cell r="M42">
            <v>-8200</v>
          </cell>
        </row>
        <row r="43">
          <cell r="A43">
            <v>37712</v>
          </cell>
          <cell r="B43">
            <v>30</v>
          </cell>
          <cell r="C43">
            <v>22</v>
          </cell>
          <cell r="D43">
            <v>4</v>
          </cell>
          <cell r="E43">
            <v>26</v>
          </cell>
          <cell r="F43">
            <v>1</v>
          </cell>
          <cell r="G43">
            <v>3</v>
          </cell>
          <cell r="H43">
            <v>416</v>
          </cell>
          <cell r="I43">
            <v>-25</v>
          </cell>
          <cell r="J43">
            <v>-10800</v>
          </cell>
          <cell r="K43">
            <v>-10400</v>
          </cell>
          <cell r="L43">
            <v>304</v>
          </cell>
          <cell r="M43">
            <v>-7600</v>
          </cell>
        </row>
        <row r="44">
          <cell r="A44">
            <v>37742</v>
          </cell>
          <cell r="B44">
            <v>31</v>
          </cell>
          <cell r="C44">
            <v>21</v>
          </cell>
          <cell r="D44">
            <v>5</v>
          </cell>
          <cell r="E44">
            <v>26</v>
          </cell>
          <cell r="F44">
            <v>2</v>
          </cell>
          <cell r="G44">
            <v>3</v>
          </cell>
          <cell r="H44">
            <v>416</v>
          </cell>
          <cell r="I44">
            <v>-25</v>
          </cell>
          <cell r="J44">
            <v>-10800</v>
          </cell>
          <cell r="K44">
            <v>-10400</v>
          </cell>
          <cell r="L44">
            <v>328</v>
          </cell>
          <cell r="M44">
            <v>-8200</v>
          </cell>
        </row>
        <row r="45">
          <cell r="A45">
            <v>37773</v>
          </cell>
          <cell r="B45">
            <v>30</v>
          </cell>
          <cell r="C45">
            <v>21</v>
          </cell>
          <cell r="D45">
            <v>4</v>
          </cell>
          <cell r="E45">
            <v>25</v>
          </cell>
          <cell r="F45">
            <v>2</v>
          </cell>
          <cell r="G45">
            <v>2</v>
          </cell>
          <cell r="H45">
            <v>400</v>
          </cell>
          <cell r="I45">
            <v>-25</v>
          </cell>
          <cell r="J45">
            <v>-10800</v>
          </cell>
          <cell r="K45">
            <v>-10000</v>
          </cell>
          <cell r="L45">
            <v>320</v>
          </cell>
          <cell r="M45">
            <v>-8000</v>
          </cell>
        </row>
        <row r="46">
          <cell r="A46">
            <v>37803</v>
          </cell>
          <cell r="B46">
            <v>31</v>
          </cell>
          <cell r="C46">
            <v>22</v>
          </cell>
          <cell r="D46">
            <v>4</v>
          </cell>
          <cell r="E46">
            <v>26</v>
          </cell>
          <cell r="F46">
            <v>1</v>
          </cell>
          <cell r="G46">
            <v>3</v>
          </cell>
          <cell r="H46">
            <v>416</v>
          </cell>
          <cell r="I46">
            <v>-25</v>
          </cell>
          <cell r="J46">
            <v>-10800</v>
          </cell>
          <cell r="K46">
            <v>-10400</v>
          </cell>
          <cell r="L46">
            <v>328</v>
          </cell>
          <cell r="M46">
            <v>-8200</v>
          </cell>
        </row>
        <row r="47">
          <cell r="A47">
            <v>37834</v>
          </cell>
          <cell r="B47">
            <v>31</v>
          </cell>
          <cell r="C47">
            <v>21</v>
          </cell>
          <cell r="D47">
            <v>5</v>
          </cell>
          <cell r="E47">
            <v>26</v>
          </cell>
          <cell r="F47">
            <v>2</v>
          </cell>
          <cell r="G47">
            <v>3</v>
          </cell>
          <cell r="H47">
            <v>416</v>
          </cell>
          <cell r="I47">
            <v>-25</v>
          </cell>
          <cell r="J47">
            <v>-10800</v>
          </cell>
          <cell r="K47">
            <v>-10400</v>
          </cell>
          <cell r="L47">
            <v>328</v>
          </cell>
          <cell r="M47">
            <v>-8200</v>
          </cell>
        </row>
        <row r="48">
          <cell r="A48">
            <v>37865</v>
          </cell>
          <cell r="B48">
            <v>30</v>
          </cell>
          <cell r="C48">
            <v>21</v>
          </cell>
          <cell r="D48">
            <v>4</v>
          </cell>
          <cell r="E48">
            <v>25</v>
          </cell>
          <cell r="F48">
            <v>2</v>
          </cell>
          <cell r="G48">
            <v>2</v>
          </cell>
          <cell r="H48">
            <v>400</v>
          </cell>
          <cell r="I48">
            <v>-25</v>
          </cell>
          <cell r="J48">
            <v>-10800</v>
          </cell>
          <cell r="K48">
            <v>-10000</v>
          </cell>
          <cell r="L48">
            <v>320</v>
          </cell>
          <cell r="M48">
            <v>-8000</v>
          </cell>
        </row>
        <row r="49">
          <cell r="A49">
            <v>37895</v>
          </cell>
          <cell r="B49">
            <v>31</v>
          </cell>
          <cell r="C49">
            <v>23</v>
          </cell>
          <cell r="D49">
            <v>4</v>
          </cell>
          <cell r="E49">
            <v>27</v>
          </cell>
          <cell r="F49">
            <v>0</v>
          </cell>
          <cell r="G49">
            <v>4</v>
          </cell>
          <cell r="H49">
            <v>432</v>
          </cell>
          <cell r="I49">
            <v>-25</v>
          </cell>
          <cell r="J49">
            <v>-10800</v>
          </cell>
          <cell r="K49">
            <v>-10800</v>
          </cell>
          <cell r="L49">
            <v>312</v>
          </cell>
          <cell r="M49">
            <v>-7800</v>
          </cell>
        </row>
        <row r="50">
          <cell r="A50">
            <v>37926</v>
          </cell>
          <cell r="B50">
            <v>30</v>
          </cell>
          <cell r="C50">
            <v>19</v>
          </cell>
          <cell r="D50">
            <v>5</v>
          </cell>
          <cell r="E50">
            <v>24</v>
          </cell>
          <cell r="F50">
            <v>4</v>
          </cell>
          <cell r="G50">
            <v>1</v>
          </cell>
          <cell r="H50">
            <v>384</v>
          </cell>
          <cell r="I50">
            <v>-25</v>
          </cell>
          <cell r="J50">
            <v>-10800</v>
          </cell>
          <cell r="K50">
            <v>-9600</v>
          </cell>
          <cell r="L50">
            <v>336</v>
          </cell>
          <cell r="M50">
            <v>-8400</v>
          </cell>
        </row>
        <row r="51">
          <cell r="A51">
            <v>37956</v>
          </cell>
          <cell r="B51">
            <v>31</v>
          </cell>
          <cell r="C51">
            <v>22</v>
          </cell>
          <cell r="D51">
            <v>4</v>
          </cell>
          <cell r="E51">
            <v>26</v>
          </cell>
          <cell r="F51">
            <v>1</v>
          </cell>
          <cell r="G51">
            <v>3</v>
          </cell>
          <cell r="H51">
            <v>416</v>
          </cell>
          <cell r="I51">
            <v>-25</v>
          </cell>
          <cell r="J51">
            <v>-10800</v>
          </cell>
          <cell r="K51">
            <v>-10400</v>
          </cell>
          <cell r="L51">
            <v>328</v>
          </cell>
          <cell r="M51">
            <v>-8200</v>
          </cell>
        </row>
        <row r="52">
          <cell r="A52">
            <v>37987</v>
          </cell>
          <cell r="B52">
            <v>31</v>
          </cell>
          <cell r="C52">
            <v>21</v>
          </cell>
          <cell r="D52">
            <v>5</v>
          </cell>
          <cell r="E52">
            <v>26</v>
          </cell>
          <cell r="F52">
            <v>2</v>
          </cell>
          <cell r="G52">
            <v>3</v>
          </cell>
          <cell r="H52">
            <v>416</v>
          </cell>
          <cell r="I52">
            <v>-25</v>
          </cell>
          <cell r="J52">
            <v>-10800</v>
          </cell>
          <cell r="K52">
            <v>-10400</v>
          </cell>
          <cell r="L52">
            <v>328</v>
          </cell>
          <cell r="M52">
            <v>-8200</v>
          </cell>
        </row>
        <row r="53">
          <cell r="A53">
            <v>38018</v>
          </cell>
          <cell r="B53">
            <v>29</v>
          </cell>
          <cell r="C53">
            <v>20</v>
          </cell>
          <cell r="D53">
            <v>4</v>
          </cell>
          <cell r="E53">
            <v>24</v>
          </cell>
          <cell r="F53">
            <v>3</v>
          </cell>
          <cell r="G53">
            <v>1</v>
          </cell>
          <cell r="H53">
            <v>384</v>
          </cell>
          <cell r="I53">
            <v>-25</v>
          </cell>
          <cell r="J53">
            <v>-10800</v>
          </cell>
          <cell r="K53">
            <v>-9600</v>
          </cell>
          <cell r="L53">
            <v>312</v>
          </cell>
          <cell r="M53">
            <v>-7800</v>
          </cell>
        </row>
        <row r="54">
          <cell r="A54">
            <v>38047</v>
          </cell>
          <cell r="B54">
            <v>31</v>
          </cell>
          <cell r="C54">
            <v>23</v>
          </cell>
          <cell r="D54">
            <v>4</v>
          </cell>
          <cell r="E54">
            <v>27</v>
          </cell>
          <cell r="F54">
            <v>0</v>
          </cell>
          <cell r="G54">
            <v>4</v>
          </cell>
          <cell r="H54">
            <v>432</v>
          </cell>
          <cell r="I54">
            <v>-25</v>
          </cell>
          <cell r="J54">
            <v>-10800</v>
          </cell>
          <cell r="K54">
            <v>-10800</v>
          </cell>
          <cell r="L54">
            <v>312</v>
          </cell>
          <cell r="M54">
            <v>-7800</v>
          </cell>
        </row>
        <row r="55">
          <cell r="A55">
            <v>38078</v>
          </cell>
          <cell r="B55">
            <v>30</v>
          </cell>
          <cell r="C55">
            <v>22</v>
          </cell>
          <cell r="D55">
            <v>4</v>
          </cell>
          <cell r="E55">
            <v>26</v>
          </cell>
          <cell r="F55">
            <v>1</v>
          </cell>
          <cell r="G55">
            <v>3</v>
          </cell>
          <cell r="H55">
            <v>416</v>
          </cell>
          <cell r="I55">
            <v>-25</v>
          </cell>
          <cell r="J55">
            <v>-10800</v>
          </cell>
          <cell r="K55">
            <v>-10400</v>
          </cell>
          <cell r="L55">
            <v>304</v>
          </cell>
          <cell r="M55">
            <v>-7600</v>
          </cell>
        </row>
        <row r="56">
          <cell r="A56">
            <v>38108</v>
          </cell>
          <cell r="B56">
            <v>31</v>
          </cell>
          <cell r="C56">
            <v>20</v>
          </cell>
          <cell r="D56">
            <v>5</v>
          </cell>
          <cell r="E56">
            <v>25</v>
          </cell>
          <cell r="F56">
            <v>3</v>
          </cell>
          <cell r="G56">
            <v>2</v>
          </cell>
          <cell r="H56">
            <v>400</v>
          </cell>
          <cell r="I56">
            <v>-25</v>
          </cell>
          <cell r="J56">
            <v>-10800</v>
          </cell>
          <cell r="K56">
            <v>-10000</v>
          </cell>
          <cell r="L56">
            <v>344</v>
          </cell>
          <cell r="M56">
            <v>-8600</v>
          </cell>
        </row>
        <row r="57">
          <cell r="A57">
            <v>38139</v>
          </cell>
          <cell r="B57">
            <v>30</v>
          </cell>
          <cell r="C57">
            <v>22</v>
          </cell>
          <cell r="D57">
            <v>4</v>
          </cell>
          <cell r="E57">
            <v>26</v>
          </cell>
          <cell r="F57">
            <v>1</v>
          </cell>
          <cell r="G57">
            <v>3</v>
          </cell>
          <cell r="H57">
            <v>416</v>
          </cell>
          <cell r="I57">
            <v>-25</v>
          </cell>
          <cell r="J57">
            <v>-10800</v>
          </cell>
          <cell r="K57">
            <v>-10400</v>
          </cell>
          <cell r="L57">
            <v>304</v>
          </cell>
          <cell r="M57">
            <v>-7600</v>
          </cell>
        </row>
        <row r="58">
          <cell r="A58">
            <v>38169</v>
          </cell>
          <cell r="B58">
            <v>31</v>
          </cell>
          <cell r="C58">
            <v>21</v>
          </cell>
          <cell r="D58">
            <v>5</v>
          </cell>
          <cell r="E58">
            <v>26</v>
          </cell>
          <cell r="F58">
            <v>2</v>
          </cell>
          <cell r="G58">
            <v>3</v>
          </cell>
          <cell r="H58">
            <v>416</v>
          </cell>
          <cell r="I58">
            <v>-25</v>
          </cell>
          <cell r="J58">
            <v>-10800</v>
          </cell>
          <cell r="K58">
            <v>-10400</v>
          </cell>
          <cell r="L58">
            <v>328</v>
          </cell>
          <cell r="M58">
            <v>-8200</v>
          </cell>
        </row>
        <row r="59">
          <cell r="A59">
            <v>38200</v>
          </cell>
          <cell r="B59">
            <v>31</v>
          </cell>
          <cell r="C59">
            <v>22</v>
          </cell>
          <cell r="D59">
            <v>4</v>
          </cell>
          <cell r="E59">
            <v>26</v>
          </cell>
          <cell r="F59">
            <v>1</v>
          </cell>
          <cell r="G59">
            <v>3</v>
          </cell>
          <cell r="H59">
            <v>416</v>
          </cell>
          <cell r="I59">
            <v>-25</v>
          </cell>
          <cell r="J59">
            <v>-10800</v>
          </cell>
          <cell r="K59">
            <v>-10400</v>
          </cell>
          <cell r="L59">
            <v>328</v>
          </cell>
          <cell r="M59">
            <v>-8200</v>
          </cell>
        </row>
        <row r="60">
          <cell r="A60">
            <v>38231</v>
          </cell>
          <cell r="B60">
            <v>30</v>
          </cell>
          <cell r="C60">
            <v>21</v>
          </cell>
          <cell r="D60">
            <v>4</v>
          </cell>
          <cell r="E60">
            <v>25</v>
          </cell>
          <cell r="F60">
            <v>2</v>
          </cell>
          <cell r="G60">
            <v>2</v>
          </cell>
          <cell r="H60">
            <v>400</v>
          </cell>
          <cell r="I60">
            <v>-25</v>
          </cell>
          <cell r="J60">
            <v>-10800</v>
          </cell>
          <cell r="K60">
            <v>-10000</v>
          </cell>
          <cell r="L60">
            <v>320</v>
          </cell>
          <cell r="M60">
            <v>-8000</v>
          </cell>
        </row>
        <row r="61">
          <cell r="A61">
            <v>38261</v>
          </cell>
          <cell r="B61">
            <v>31</v>
          </cell>
          <cell r="C61">
            <v>21</v>
          </cell>
          <cell r="D61">
            <v>5</v>
          </cell>
          <cell r="E61">
            <v>26</v>
          </cell>
          <cell r="F61">
            <v>2</v>
          </cell>
          <cell r="G61">
            <v>3</v>
          </cell>
          <cell r="H61">
            <v>416</v>
          </cell>
          <cell r="I61">
            <v>-25</v>
          </cell>
          <cell r="J61">
            <v>-10800</v>
          </cell>
          <cell r="K61">
            <v>-10400</v>
          </cell>
          <cell r="L61">
            <v>328</v>
          </cell>
          <cell r="M61">
            <v>-8200</v>
          </cell>
        </row>
        <row r="62">
          <cell r="A62">
            <v>38292</v>
          </cell>
          <cell r="B62">
            <v>30</v>
          </cell>
          <cell r="C62">
            <v>21</v>
          </cell>
          <cell r="D62">
            <v>4</v>
          </cell>
          <cell r="E62">
            <v>25</v>
          </cell>
          <cell r="F62">
            <v>2</v>
          </cell>
          <cell r="G62">
            <v>2</v>
          </cell>
          <cell r="H62">
            <v>400</v>
          </cell>
          <cell r="I62">
            <v>-25</v>
          </cell>
          <cell r="J62">
            <v>-10800</v>
          </cell>
          <cell r="K62">
            <v>-10000</v>
          </cell>
          <cell r="L62">
            <v>320</v>
          </cell>
          <cell r="M62">
            <v>-8000</v>
          </cell>
        </row>
        <row r="63">
          <cell r="A63">
            <v>38322</v>
          </cell>
          <cell r="B63">
            <v>31</v>
          </cell>
          <cell r="C63">
            <v>23</v>
          </cell>
          <cell r="D63">
            <v>3</v>
          </cell>
          <cell r="E63">
            <v>26</v>
          </cell>
          <cell r="F63">
            <v>0</v>
          </cell>
          <cell r="G63">
            <v>3</v>
          </cell>
          <cell r="H63">
            <v>416</v>
          </cell>
          <cell r="I63">
            <v>-25</v>
          </cell>
          <cell r="J63">
            <v>-10800</v>
          </cell>
          <cell r="K63">
            <v>-10400</v>
          </cell>
          <cell r="L63">
            <v>328</v>
          </cell>
          <cell r="M63">
            <v>-8200</v>
          </cell>
        </row>
        <row r="64">
          <cell r="A64">
            <v>38353</v>
          </cell>
          <cell r="B64">
            <v>31</v>
          </cell>
          <cell r="C64">
            <v>21</v>
          </cell>
          <cell r="D64">
            <v>4</v>
          </cell>
          <cell r="E64">
            <v>25</v>
          </cell>
          <cell r="F64">
            <v>2</v>
          </cell>
          <cell r="G64">
            <v>2</v>
          </cell>
          <cell r="H64">
            <v>400</v>
          </cell>
          <cell r="I64">
            <v>-25</v>
          </cell>
          <cell r="J64">
            <v>-10800</v>
          </cell>
          <cell r="K64">
            <v>-10000</v>
          </cell>
          <cell r="L64">
            <v>344</v>
          </cell>
          <cell r="M64">
            <v>-8600</v>
          </cell>
        </row>
        <row r="65">
          <cell r="A65">
            <v>38384</v>
          </cell>
          <cell r="B65">
            <v>28</v>
          </cell>
          <cell r="C65">
            <v>20</v>
          </cell>
          <cell r="D65">
            <v>4</v>
          </cell>
          <cell r="E65">
            <v>24</v>
          </cell>
          <cell r="F65">
            <v>3</v>
          </cell>
          <cell r="G65">
            <v>1</v>
          </cell>
          <cell r="H65">
            <v>384</v>
          </cell>
          <cell r="I65">
            <v>-25</v>
          </cell>
          <cell r="J65">
            <v>-10800</v>
          </cell>
          <cell r="K65">
            <v>-9600</v>
          </cell>
          <cell r="L65">
            <v>288</v>
          </cell>
          <cell r="M65">
            <v>-7200</v>
          </cell>
        </row>
        <row r="66">
          <cell r="A66">
            <v>38412</v>
          </cell>
          <cell r="B66">
            <v>31</v>
          </cell>
          <cell r="C66">
            <v>23</v>
          </cell>
          <cell r="D66">
            <v>4</v>
          </cell>
          <cell r="E66">
            <v>27</v>
          </cell>
          <cell r="F66">
            <v>0</v>
          </cell>
          <cell r="G66">
            <v>4</v>
          </cell>
          <cell r="H66">
            <v>432</v>
          </cell>
          <cell r="I66">
            <v>-25</v>
          </cell>
          <cell r="J66">
            <v>-10800</v>
          </cell>
          <cell r="K66">
            <v>-10800</v>
          </cell>
          <cell r="L66">
            <v>312</v>
          </cell>
          <cell r="M66">
            <v>-7800</v>
          </cell>
        </row>
        <row r="67">
          <cell r="A67">
            <v>38443</v>
          </cell>
          <cell r="B67">
            <v>30</v>
          </cell>
          <cell r="C67">
            <v>21</v>
          </cell>
          <cell r="D67">
            <v>5</v>
          </cell>
          <cell r="E67">
            <v>26</v>
          </cell>
          <cell r="F67">
            <v>2</v>
          </cell>
          <cell r="G67">
            <v>3</v>
          </cell>
          <cell r="H67">
            <v>416</v>
          </cell>
          <cell r="I67">
            <v>-25</v>
          </cell>
          <cell r="J67">
            <v>-10800</v>
          </cell>
          <cell r="K67">
            <v>-10400</v>
          </cell>
          <cell r="L67">
            <v>304</v>
          </cell>
          <cell r="M67">
            <v>-7600</v>
          </cell>
        </row>
        <row r="68">
          <cell r="A68">
            <v>38473</v>
          </cell>
          <cell r="B68">
            <v>31</v>
          </cell>
          <cell r="C68">
            <v>21</v>
          </cell>
          <cell r="D68">
            <v>4</v>
          </cell>
          <cell r="E68">
            <v>25</v>
          </cell>
          <cell r="F68">
            <v>2</v>
          </cell>
          <cell r="G68">
            <v>2</v>
          </cell>
          <cell r="H68">
            <v>400</v>
          </cell>
          <cell r="I68">
            <v>-25</v>
          </cell>
          <cell r="J68">
            <v>-10800</v>
          </cell>
          <cell r="K68">
            <v>-10000</v>
          </cell>
          <cell r="L68">
            <v>344</v>
          </cell>
          <cell r="M68">
            <v>-8600</v>
          </cell>
        </row>
        <row r="69">
          <cell r="A69">
            <v>38504</v>
          </cell>
          <cell r="B69">
            <v>30</v>
          </cell>
          <cell r="C69">
            <v>22</v>
          </cell>
          <cell r="D69">
            <v>4</v>
          </cell>
          <cell r="E69">
            <v>26</v>
          </cell>
          <cell r="F69">
            <v>1</v>
          </cell>
          <cell r="G69">
            <v>3</v>
          </cell>
          <cell r="H69">
            <v>416</v>
          </cell>
          <cell r="I69">
            <v>-25</v>
          </cell>
          <cell r="J69">
            <v>-10800</v>
          </cell>
          <cell r="K69">
            <v>-10400</v>
          </cell>
          <cell r="L69">
            <v>304</v>
          </cell>
          <cell r="M69">
            <v>-7600</v>
          </cell>
        </row>
        <row r="70">
          <cell r="A70">
            <v>38534</v>
          </cell>
          <cell r="B70">
            <v>31</v>
          </cell>
          <cell r="C70">
            <v>20</v>
          </cell>
          <cell r="D70">
            <v>5</v>
          </cell>
          <cell r="E70">
            <v>25</v>
          </cell>
          <cell r="F70">
            <v>3</v>
          </cell>
          <cell r="G70">
            <v>2</v>
          </cell>
          <cell r="H70">
            <v>400</v>
          </cell>
          <cell r="I70">
            <v>-25</v>
          </cell>
          <cell r="J70">
            <v>-10800</v>
          </cell>
          <cell r="K70">
            <v>-10000</v>
          </cell>
          <cell r="L70">
            <v>344</v>
          </cell>
          <cell r="M70">
            <v>-8600</v>
          </cell>
        </row>
        <row r="71">
          <cell r="A71">
            <v>38565</v>
          </cell>
          <cell r="B71">
            <v>31</v>
          </cell>
          <cell r="C71">
            <v>23</v>
          </cell>
          <cell r="D71">
            <v>4</v>
          </cell>
          <cell r="E71">
            <v>27</v>
          </cell>
          <cell r="F71">
            <v>0</v>
          </cell>
          <cell r="G71">
            <v>4</v>
          </cell>
          <cell r="H71">
            <v>432</v>
          </cell>
          <cell r="I71">
            <v>-25</v>
          </cell>
          <cell r="J71">
            <v>-10800</v>
          </cell>
          <cell r="K71">
            <v>-10800</v>
          </cell>
          <cell r="L71">
            <v>312</v>
          </cell>
          <cell r="M71">
            <v>-7800</v>
          </cell>
        </row>
        <row r="72">
          <cell r="A72">
            <v>38596</v>
          </cell>
          <cell r="B72">
            <v>30</v>
          </cell>
          <cell r="C72">
            <v>21</v>
          </cell>
          <cell r="D72">
            <v>4</v>
          </cell>
          <cell r="E72">
            <v>25</v>
          </cell>
          <cell r="F72">
            <v>2</v>
          </cell>
          <cell r="G72">
            <v>2</v>
          </cell>
          <cell r="H72">
            <v>400</v>
          </cell>
          <cell r="I72">
            <v>-25</v>
          </cell>
          <cell r="J72">
            <v>-10800</v>
          </cell>
          <cell r="K72">
            <v>-10000</v>
          </cell>
          <cell r="L72">
            <v>320</v>
          </cell>
          <cell r="M72">
            <v>-8000</v>
          </cell>
        </row>
        <row r="73">
          <cell r="A73">
            <v>38626</v>
          </cell>
          <cell r="B73">
            <v>31</v>
          </cell>
          <cell r="C73">
            <v>21</v>
          </cell>
          <cell r="D73">
            <v>5</v>
          </cell>
          <cell r="E73">
            <v>26</v>
          </cell>
          <cell r="F73">
            <v>2</v>
          </cell>
          <cell r="G73">
            <v>3</v>
          </cell>
          <cell r="H73">
            <v>416</v>
          </cell>
          <cell r="I73">
            <v>-25</v>
          </cell>
          <cell r="J73">
            <v>-10800</v>
          </cell>
          <cell r="K73">
            <v>-10400</v>
          </cell>
          <cell r="L73">
            <v>328</v>
          </cell>
          <cell r="M73">
            <v>-8200</v>
          </cell>
        </row>
        <row r="74">
          <cell r="A74">
            <v>38657</v>
          </cell>
          <cell r="B74">
            <v>30</v>
          </cell>
          <cell r="C74">
            <v>21</v>
          </cell>
          <cell r="D74">
            <v>4</v>
          </cell>
          <cell r="E74">
            <v>25</v>
          </cell>
          <cell r="F74">
            <v>2</v>
          </cell>
          <cell r="G74">
            <v>2</v>
          </cell>
          <cell r="H74">
            <v>400</v>
          </cell>
          <cell r="I74">
            <v>-25</v>
          </cell>
          <cell r="J74">
            <v>-10800</v>
          </cell>
          <cell r="K74">
            <v>-10000</v>
          </cell>
          <cell r="L74">
            <v>320</v>
          </cell>
          <cell r="M74">
            <v>-8000</v>
          </cell>
        </row>
        <row r="75">
          <cell r="A75">
            <v>38687</v>
          </cell>
          <cell r="B75">
            <v>31</v>
          </cell>
          <cell r="C75">
            <v>21</v>
          </cell>
          <cell r="D75">
            <v>5</v>
          </cell>
          <cell r="E75">
            <v>26</v>
          </cell>
          <cell r="F75">
            <v>2</v>
          </cell>
          <cell r="G75">
            <v>3</v>
          </cell>
          <cell r="H75">
            <v>416</v>
          </cell>
          <cell r="I75">
            <v>-25</v>
          </cell>
          <cell r="J75">
            <v>-10800</v>
          </cell>
          <cell r="K75">
            <v>-10400</v>
          </cell>
          <cell r="L75">
            <v>328</v>
          </cell>
          <cell r="M75">
            <v>-8200</v>
          </cell>
        </row>
        <row r="76">
          <cell r="A76">
            <v>38718</v>
          </cell>
          <cell r="B76">
            <v>31</v>
          </cell>
          <cell r="C76">
            <v>21</v>
          </cell>
          <cell r="D76">
            <v>4</v>
          </cell>
          <cell r="E76">
            <v>25</v>
          </cell>
          <cell r="F76">
            <v>2</v>
          </cell>
          <cell r="G76">
            <v>2</v>
          </cell>
          <cell r="H76">
            <v>400</v>
          </cell>
          <cell r="I76">
            <v>-25</v>
          </cell>
          <cell r="J76">
            <v>-10800</v>
          </cell>
          <cell r="K76">
            <v>-10000</v>
          </cell>
          <cell r="L76">
            <v>344</v>
          </cell>
          <cell r="M76">
            <v>-8600</v>
          </cell>
        </row>
        <row r="77">
          <cell r="A77">
            <v>38749</v>
          </cell>
          <cell r="B77">
            <v>28</v>
          </cell>
          <cell r="C77">
            <v>20</v>
          </cell>
          <cell r="D77">
            <v>4</v>
          </cell>
          <cell r="E77">
            <v>24</v>
          </cell>
          <cell r="F77">
            <v>3</v>
          </cell>
          <cell r="G77">
            <v>1</v>
          </cell>
          <cell r="H77">
            <v>384</v>
          </cell>
          <cell r="I77">
            <v>-25</v>
          </cell>
          <cell r="J77">
            <v>-10800</v>
          </cell>
          <cell r="K77">
            <v>-9600</v>
          </cell>
          <cell r="L77">
            <v>288</v>
          </cell>
          <cell r="M77">
            <v>-7200</v>
          </cell>
        </row>
        <row r="78">
          <cell r="A78">
            <v>38777</v>
          </cell>
          <cell r="B78">
            <v>31</v>
          </cell>
          <cell r="C78">
            <v>23</v>
          </cell>
          <cell r="D78">
            <v>4</v>
          </cell>
          <cell r="E78">
            <v>27</v>
          </cell>
          <cell r="F78">
            <v>0</v>
          </cell>
          <cell r="G78">
            <v>4</v>
          </cell>
          <cell r="H78">
            <v>432</v>
          </cell>
          <cell r="I78">
            <v>-25</v>
          </cell>
          <cell r="J78">
            <v>-10800</v>
          </cell>
          <cell r="K78">
            <v>-10800</v>
          </cell>
          <cell r="L78">
            <v>312</v>
          </cell>
          <cell r="M78">
            <v>-7800</v>
          </cell>
        </row>
        <row r="79">
          <cell r="A79">
            <v>38808</v>
          </cell>
          <cell r="B79">
            <v>30</v>
          </cell>
          <cell r="C79">
            <v>20</v>
          </cell>
          <cell r="D79">
            <v>5</v>
          </cell>
          <cell r="E79">
            <v>25</v>
          </cell>
          <cell r="F79">
            <v>3</v>
          </cell>
          <cell r="G79">
            <v>2</v>
          </cell>
          <cell r="H79">
            <v>400</v>
          </cell>
          <cell r="I79">
            <v>-25</v>
          </cell>
          <cell r="J79">
            <v>-10800</v>
          </cell>
          <cell r="K79">
            <v>-10000</v>
          </cell>
          <cell r="L79">
            <v>320</v>
          </cell>
          <cell r="M79">
            <v>-8000</v>
          </cell>
        </row>
        <row r="80">
          <cell r="A80">
            <v>38838</v>
          </cell>
          <cell r="B80">
            <v>31</v>
          </cell>
          <cell r="C80">
            <v>22</v>
          </cell>
          <cell r="D80">
            <v>4</v>
          </cell>
          <cell r="E80">
            <v>26</v>
          </cell>
          <cell r="F80">
            <v>1</v>
          </cell>
          <cell r="G80">
            <v>3</v>
          </cell>
          <cell r="H80">
            <v>416</v>
          </cell>
          <cell r="I80">
            <v>-25</v>
          </cell>
          <cell r="J80">
            <v>-10800</v>
          </cell>
          <cell r="K80">
            <v>-10400</v>
          </cell>
          <cell r="L80">
            <v>328</v>
          </cell>
          <cell r="M80">
            <v>-8200</v>
          </cell>
        </row>
        <row r="81">
          <cell r="A81">
            <v>38869</v>
          </cell>
          <cell r="B81">
            <v>30</v>
          </cell>
          <cell r="C81">
            <v>22</v>
          </cell>
          <cell r="D81">
            <v>4</v>
          </cell>
          <cell r="E81">
            <v>26</v>
          </cell>
          <cell r="F81">
            <v>1</v>
          </cell>
          <cell r="G81">
            <v>3</v>
          </cell>
          <cell r="H81">
            <v>416</v>
          </cell>
          <cell r="I81">
            <v>-25</v>
          </cell>
          <cell r="J81">
            <v>-10800</v>
          </cell>
          <cell r="K81">
            <v>-10400</v>
          </cell>
          <cell r="L81">
            <v>304</v>
          </cell>
          <cell r="M81">
            <v>-7600</v>
          </cell>
        </row>
        <row r="82">
          <cell r="A82">
            <v>38899</v>
          </cell>
          <cell r="B82">
            <v>31</v>
          </cell>
          <cell r="C82">
            <v>20</v>
          </cell>
          <cell r="D82">
            <v>5</v>
          </cell>
          <cell r="E82">
            <v>25</v>
          </cell>
          <cell r="F82">
            <v>3</v>
          </cell>
          <cell r="G82">
            <v>2</v>
          </cell>
          <cell r="H82">
            <v>400</v>
          </cell>
          <cell r="I82">
            <v>-25</v>
          </cell>
          <cell r="J82">
            <v>-10800</v>
          </cell>
          <cell r="K82">
            <v>-10000</v>
          </cell>
          <cell r="L82">
            <v>344</v>
          </cell>
          <cell r="M82">
            <v>-8600</v>
          </cell>
        </row>
        <row r="83">
          <cell r="A83">
            <v>38930</v>
          </cell>
          <cell r="B83">
            <v>31</v>
          </cell>
          <cell r="C83">
            <v>23</v>
          </cell>
          <cell r="D83">
            <v>4</v>
          </cell>
          <cell r="E83">
            <v>27</v>
          </cell>
          <cell r="F83">
            <v>0</v>
          </cell>
          <cell r="G83">
            <v>4</v>
          </cell>
          <cell r="H83">
            <v>432</v>
          </cell>
          <cell r="I83">
            <v>-25</v>
          </cell>
          <cell r="J83">
            <v>-10800</v>
          </cell>
          <cell r="K83">
            <v>-10800</v>
          </cell>
          <cell r="L83">
            <v>312</v>
          </cell>
          <cell r="M83">
            <v>-7800</v>
          </cell>
        </row>
        <row r="84">
          <cell r="A84">
            <v>38961</v>
          </cell>
          <cell r="B84">
            <v>30</v>
          </cell>
          <cell r="C84">
            <v>20</v>
          </cell>
          <cell r="D84">
            <v>5</v>
          </cell>
          <cell r="E84">
            <v>25</v>
          </cell>
          <cell r="F84">
            <v>3</v>
          </cell>
          <cell r="G84">
            <v>2</v>
          </cell>
          <cell r="H84">
            <v>400</v>
          </cell>
          <cell r="I84">
            <v>-25</v>
          </cell>
          <cell r="J84">
            <v>-10800</v>
          </cell>
          <cell r="K84">
            <v>-10000</v>
          </cell>
          <cell r="L84">
            <v>320</v>
          </cell>
          <cell r="M84">
            <v>-8000</v>
          </cell>
        </row>
        <row r="85">
          <cell r="A85">
            <v>38991</v>
          </cell>
          <cell r="B85">
            <v>31</v>
          </cell>
          <cell r="C85">
            <v>22</v>
          </cell>
          <cell r="D85">
            <v>4</v>
          </cell>
          <cell r="E85">
            <v>26</v>
          </cell>
          <cell r="F85">
            <v>1</v>
          </cell>
          <cell r="G85">
            <v>3</v>
          </cell>
          <cell r="H85">
            <v>416</v>
          </cell>
          <cell r="I85">
            <v>-25</v>
          </cell>
          <cell r="J85">
            <v>-10800</v>
          </cell>
          <cell r="K85">
            <v>-10400</v>
          </cell>
          <cell r="L85">
            <v>328</v>
          </cell>
          <cell r="M85">
            <v>-8200</v>
          </cell>
        </row>
        <row r="86">
          <cell r="A86">
            <v>39022</v>
          </cell>
          <cell r="B86">
            <v>30</v>
          </cell>
          <cell r="C86">
            <v>21</v>
          </cell>
          <cell r="D86">
            <v>4</v>
          </cell>
          <cell r="E86">
            <v>25</v>
          </cell>
          <cell r="F86">
            <v>2</v>
          </cell>
          <cell r="G86">
            <v>2</v>
          </cell>
          <cell r="H86">
            <v>400</v>
          </cell>
          <cell r="I86">
            <v>-25</v>
          </cell>
          <cell r="J86">
            <v>-10800</v>
          </cell>
          <cell r="K86">
            <v>-10000</v>
          </cell>
          <cell r="L86">
            <v>320</v>
          </cell>
          <cell r="M86">
            <v>-8000</v>
          </cell>
        </row>
        <row r="87">
          <cell r="A87">
            <v>39052</v>
          </cell>
          <cell r="B87">
            <v>31</v>
          </cell>
          <cell r="C87">
            <v>20</v>
          </cell>
          <cell r="D87">
            <v>5</v>
          </cell>
          <cell r="E87">
            <v>25</v>
          </cell>
          <cell r="F87">
            <v>3</v>
          </cell>
          <cell r="G87">
            <v>2</v>
          </cell>
          <cell r="H87">
            <v>400</v>
          </cell>
          <cell r="I87">
            <v>-25</v>
          </cell>
          <cell r="J87">
            <v>-10800</v>
          </cell>
          <cell r="K87">
            <v>-10000</v>
          </cell>
          <cell r="L87">
            <v>344</v>
          </cell>
          <cell r="M87">
            <v>-8600</v>
          </cell>
        </row>
        <row r="88">
          <cell r="A88">
            <v>39083</v>
          </cell>
          <cell r="B88">
            <v>31</v>
          </cell>
          <cell r="C88">
            <v>22</v>
          </cell>
          <cell r="D88">
            <v>4</v>
          </cell>
          <cell r="E88">
            <v>26</v>
          </cell>
          <cell r="F88">
            <v>1</v>
          </cell>
          <cell r="G88">
            <v>3</v>
          </cell>
          <cell r="H88">
            <v>416</v>
          </cell>
          <cell r="I88">
            <v>-25</v>
          </cell>
          <cell r="J88">
            <v>-10800</v>
          </cell>
          <cell r="K88">
            <v>-10400</v>
          </cell>
          <cell r="L88">
            <v>328</v>
          </cell>
          <cell r="M88">
            <v>-8200</v>
          </cell>
        </row>
        <row r="89">
          <cell r="A89">
            <v>39114</v>
          </cell>
          <cell r="B89">
            <v>28</v>
          </cell>
          <cell r="C89">
            <v>20</v>
          </cell>
          <cell r="D89">
            <v>4</v>
          </cell>
          <cell r="E89">
            <v>24</v>
          </cell>
          <cell r="F89">
            <v>3</v>
          </cell>
          <cell r="G89">
            <v>1</v>
          </cell>
          <cell r="H89">
            <v>384</v>
          </cell>
          <cell r="I89">
            <v>-25</v>
          </cell>
          <cell r="J89">
            <v>-10800</v>
          </cell>
          <cell r="K89">
            <v>-9600</v>
          </cell>
          <cell r="L89">
            <v>288</v>
          </cell>
          <cell r="M89">
            <v>-7200</v>
          </cell>
        </row>
        <row r="90">
          <cell r="A90">
            <v>39142</v>
          </cell>
          <cell r="B90">
            <v>31</v>
          </cell>
          <cell r="C90">
            <v>22</v>
          </cell>
          <cell r="D90">
            <v>5</v>
          </cell>
          <cell r="E90">
            <v>27</v>
          </cell>
          <cell r="F90">
            <v>1</v>
          </cell>
          <cell r="G90">
            <v>4</v>
          </cell>
          <cell r="H90">
            <v>432</v>
          </cell>
          <cell r="I90">
            <v>-25</v>
          </cell>
          <cell r="J90">
            <v>-10800</v>
          </cell>
          <cell r="K90">
            <v>-10800</v>
          </cell>
          <cell r="L90">
            <v>312</v>
          </cell>
          <cell r="M90">
            <v>-7800</v>
          </cell>
        </row>
        <row r="91">
          <cell r="A91">
            <v>39173</v>
          </cell>
          <cell r="B91">
            <v>30</v>
          </cell>
          <cell r="C91">
            <v>21</v>
          </cell>
          <cell r="D91">
            <v>4</v>
          </cell>
          <cell r="E91">
            <v>25</v>
          </cell>
          <cell r="F91">
            <v>2</v>
          </cell>
          <cell r="G91">
            <v>2</v>
          </cell>
          <cell r="H91">
            <v>400</v>
          </cell>
          <cell r="I91">
            <v>-25</v>
          </cell>
          <cell r="J91">
            <v>-10800</v>
          </cell>
          <cell r="K91">
            <v>-10000</v>
          </cell>
          <cell r="L91">
            <v>320</v>
          </cell>
          <cell r="M91">
            <v>-8000</v>
          </cell>
        </row>
        <row r="92">
          <cell r="A92">
            <v>39203</v>
          </cell>
          <cell r="B92">
            <v>31</v>
          </cell>
          <cell r="C92">
            <v>22</v>
          </cell>
          <cell r="D92">
            <v>4</v>
          </cell>
          <cell r="E92">
            <v>26</v>
          </cell>
          <cell r="F92">
            <v>1</v>
          </cell>
          <cell r="G92">
            <v>3</v>
          </cell>
          <cell r="H92">
            <v>416</v>
          </cell>
          <cell r="I92">
            <v>-25</v>
          </cell>
          <cell r="J92">
            <v>-10800</v>
          </cell>
          <cell r="K92">
            <v>-10400</v>
          </cell>
          <cell r="L92">
            <v>328</v>
          </cell>
          <cell r="M92">
            <v>-8200</v>
          </cell>
        </row>
        <row r="93">
          <cell r="A93">
            <v>39234</v>
          </cell>
          <cell r="B93">
            <v>30</v>
          </cell>
          <cell r="C93">
            <v>21</v>
          </cell>
          <cell r="D93">
            <v>5</v>
          </cell>
          <cell r="E93">
            <v>26</v>
          </cell>
          <cell r="F93">
            <v>2</v>
          </cell>
          <cell r="G93">
            <v>3</v>
          </cell>
          <cell r="H93">
            <v>416</v>
          </cell>
          <cell r="I93">
            <v>-25</v>
          </cell>
          <cell r="J93">
            <v>-10800</v>
          </cell>
          <cell r="K93">
            <v>-10400</v>
          </cell>
          <cell r="L93">
            <v>304</v>
          </cell>
          <cell r="M93">
            <v>-7600</v>
          </cell>
        </row>
        <row r="94">
          <cell r="A94">
            <v>39264</v>
          </cell>
          <cell r="B94">
            <v>31</v>
          </cell>
          <cell r="C94">
            <v>21</v>
          </cell>
          <cell r="D94">
            <v>4</v>
          </cell>
          <cell r="E94">
            <v>25</v>
          </cell>
          <cell r="F94">
            <v>2</v>
          </cell>
          <cell r="G94">
            <v>2</v>
          </cell>
          <cell r="H94">
            <v>400</v>
          </cell>
          <cell r="I94">
            <v>-25</v>
          </cell>
          <cell r="J94">
            <v>-10800</v>
          </cell>
          <cell r="K94">
            <v>-10000</v>
          </cell>
          <cell r="L94">
            <v>344</v>
          </cell>
          <cell r="M94">
            <v>-8600</v>
          </cell>
        </row>
        <row r="95">
          <cell r="A95">
            <v>39295</v>
          </cell>
          <cell r="B95">
            <v>31</v>
          </cell>
          <cell r="C95">
            <v>23</v>
          </cell>
          <cell r="D95">
            <v>4</v>
          </cell>
          <cell r="E95">
            <v>27</v>
          </cell>
          <cell r="F95">
            <v>0</v>
          </cell>
          <cell r="G95">
            <v>4</v>
          </cell>
          <cell r="H95">
            <v>432</v>
          </cell>
          <cell r="I95">
            <v>-25</v>
          </cell>
          <cell r="J95">
            <v>-10800</v>
          </cell>
          <cell r="K95">
            <v>-10800</v>
          </cell>
          <cell r="L95">
            <v>312</v>
          </cell>
          <cell r="M95">
            <v>-7800</v>
          </cell>
        </row>
        <row r="96">
          <cell r="A96">
            <v>39326</v>
          </cell>
          <cell r="B96">
            <v>30</v>
          </cell>
          <cell r="C96">
            <v>19</v>
          </cell>
          <cell r="D96">
            <v>5</v>
          </cell>
          <cell r="E96">
            <v>24</v>
          </cell>
          <cell r="F96">
            <v>4</v>
          </cell>
          <cell r="G96">
            <v>1</v>
          </cell>
          <cell r="H96">
            <v>384</v>
          </cell>
          <cell r="I96">
            <v>-25</v>
          </cell>
          <cell r="J96">
            <v>-10800</v>
          </cell>
          <cell r="K96">
            <v>-9600</v>
          </cell>
          <cell r="L96">
            <v>336</v>
          </cell>
          <cell r="M96">
            <v>-8400</v>
          </cell>
        </row>
        <row r="97">
          <cell r="A97">
            <v>39356</v>
          </cell>
          <cell r="B97">
            <v>31</v>
          </cell>
          <cell r="C97">
            <v>23</v>
          </cell>
          <cell r="D97">
            <v>4</v>
          </cell>
          <cell r="E97">
            <v>27</v>
          </cell>
          <cell r="F97">
            <v>0</v>
          </cell>
          <cell r="G97">
            <v>4</v>
          </cell>
          <cell r="H97">
            <v>432</v>
          </cell>
          <cell r="I97">
            <v>-25</v>
          </cell>
          <cell r="J97">
            <v>-10800</v>
          </cell>
          <cell r="K97">
            <v>-10800</v>
          </cell>
          <cell r="L97">
            <v>312</v>
          </cell>
          <cell r="M97">
            <v>-7800</v>
          </cell>
        </row>
        <row r="98">
          <cell r="A98">
            <v>39387</v>
          </cell>
          <cell r="B98">
            <v>30</v>
          </cell>
          <cell r="C98">
            <v>21</v>
          </cell>
          <cell r="D98">
            <v>4</v>
          </cell>
          <cell r="E98">
            <v>25</v>
          </cell>
          <cell r="F98">
            <v>2</v>
          </cell>
          <cell r="G98">
            <v>2</v>
          </cell>
          <cell r="H98">
            <v>400</v>
          </cell>
          <cell r="I98">
            <v>-25</v>
          </cell>
          <cell r="J98">
            <v>-10800</v>
          </cell>
          <cell r="K98">
            <v>-10000</v>
          </cell>
          <cell r="L98">
            <v>320</v>
          </cell>
          <cell r="M98">
            <v>-8000</v>
          </cell>
        </row>
        <row r="99">
          <cell r="A99">
            <v>39417</v>
          </cell>
          <cell r="B99">
            <v>31</v>
          </cell>
          <cell r="C99">
            <v>20</v>
          </cell>
          <cell r="D99">
            <v>5</v>
          </cell>
          <cell r="E99">
            <v>25</v>
          </cell>
          <cell r="F99">
            <v>3</v>
          </cell>
          <cell r="G99">
            <v>2</v>
          </cell>
          <cell r="H99">
            <v>400</v>
          </cell>
          <cell r="I99">
            <v>-25</v>
          </cell>
          <cell r="J99">
            <v>-10800</v>
          </cell>
          <cell r="K99">
            <v>-10000</v>
          </cell>
          <cell r="L99">
            <v>344</v>
          </cell>
          <cell r="M99">
            <v>-8600</v>
          </cell>
        </row>
        <row r="100">
          <cell r="A100">
            <v>39448</v>
          </cell>
          <cell r="B100">
            <v>31</v>
          </cell>
          <cell r="C100">
            <v>22</v>
          </cell>
          <cell r="D100">
            <v>4</v>
          </cell>
          <cell r="E100">
            <v>26</v>
          </cell>
          <cell r="F100">
            <v>1</v>
          </cell>
          <cell r="G100">
            <v>3</v>
          </cell>
          <cell r="H100">
            <v>416</v>
          </cell>
          <cell r="I100">
            <v>-25</v>
          </cell>
          <cell r="J100">
            <v>-10800</v>
          </cell>
          <cell r="K100">
            <v>-10400</v>
          </cell>
          <cell r="L100">
            <v>328</v>
          </cell>
          <cell r="M100">
            <v>-8200</v>
          </cell>
        </row>
        <row r="101">
          <cell r="A101">
            <v>39479</v>
          </cell>
          <cell r="B101">
            <v>29</v>
          </cell>
          <cell r="C101">
            <v>21</v>
          </cell>
          <cell r="D101">
            <v>4</v>
          </cell>
          <cell r="E101">
            <v>25</v>
          </cell>
          <cell r="F101">
            <v>2</v>
          </cell>
          <cell r="G101">
            <v>2</v>
          </cell>
          <cell r="H101">
            <v>400</v>
          </cell>
          <cell r="I101">
            <v>-25</v>
          </cell>
          <cell r="J101">
            <v>-10800</v>
          </cell>
          <cell r="K101">
            <v>-10000</v>
          </cell>
          <cell r="L101">
            <v>296</v>
          </cell>
          <cell r="M101">
            <v>-7400</v>
          </cell>
        </row>
        <row r="102">
          <cell r="A102">
            <v>39508</v>
          </cell>
          <cell r="B102">
            <v>31</v>
          </cell>
          <cell r="C102">
            <v>21</v>
          </cell>
          <cell r="D102">
            <v>5</v>
          </cell>
          <cell r="E102">
            <v>26</v>
          </cell>
          <cell r="F102">
            <v>2</v>
          </cell>
          <cell r="G102">
            <v>3</v>
          </cell>
          <cell r="H102">
            <v>416</v>
          </cell>
          <cell r="I102">
            <v>-25</v>
          </cell>
          <cell r="J102">
            <v>-10800</v>
          </cell>
          <cell r="K102">
            <v>-10400</v>
          </cell>
          <cell r="L102">
            <v>328</v>
          </cell>
          <cell r="M102">
            <v>-8200</v>
          </cell>
        </row>
        <row r="103">
          <cell r="A103">
            <v>39539</v>
          </cell>
          <cell r="B103">
            <v>30</v>
          </cell>
          <cell r="C103">
            <v>22</v>
          </cell>
          <cell r="D103">
            <v>4</v>
          </cell>
          <cell r="E103">
            <v>26</v>
          </cell>
          <cell r="F103">
            <v>1</v>
          </cell>
          <cell r="G103">
            <v>3</v>
          </cell>
          <cell r="H103">
            <v>416</v>
          </cell>
          <cell r="I103">
            <v>-25</v>
          </cell>
          <cell r="J103">
            <v>-10800</v>
          </cell>
          <cell r="K103">
            <v>-10400</v>
          </cell>
          <cell r="L103">
            <v>304</v>
          </cell>
          <cell r="M103">
            <v>-7600</v>
          </cell>
        </row>
        <row r="104">
          <cell r="A104">
            <v>39569</v>
          </cell>
          <cell r="B104">
            <v>31</v>
          </cell>
          <cell r="C104">
            <v>21</v>
          </cell>
          <cell r="D104">
            <v>5</v>
          </cell>
          <cell r="E104">
            <v>26</v>
          </cell>
          <cell r="F104">
            <v>2</v>
          </cell>
          <cell r="G104">
            <v>3</v>
          </cell>
          <cell r="H104">
            <v>416</v>
          </cell>
          <cell r="I104">
            <v>-25</v>
          </cell>
          <cell r="J104">
            <v>-10800</v>
          </cell>
          <cell r="K104">
            <v>-10400</v>
          </cell>
          <cell r="L104">
            <v>328</v>
          </cell>
          <cell r="M104">
            <v>-8200</v>
          </cell>
        </row>
        <row r="105">
          <cell r="A105">
            <v>39600</v>
          </cell>
          <cell r="B105">
            <v>30</v>
          </cell>
          <cell r="C105">
            <v>21</v>
          </cell>
          <cell r="D105">
            <v>4</v>
          </cell>
          <cell r="E105">
            <v>25</v>
          </cell>
          <cell r="F105">
            <v>2</v>
          </cell>
          <cell r="G105">
            <v>2</v>
          </cell>
          <cell r="H105">
            <v>400</v>
          </cell>
          <cell r="I105">
            <v>-25</v>
          </cell>
          <cell r="J105">
            <v>-10800</v>
          </cell>
          <cell r="K105">
            <v>-10000</v>
          </cell>
          <cell r="L105">
            <v>320</v>
          </cell>
          <cell r="M105">
            <v>-8000</v>
          </cell>
        </row>
        <row r="106">
          <cell r="A106">
            <v>39630</v>
          </cell>
          <cell r="B106">
            <v>31</v>
          </cell>
          <cell r="C106">
            <v>22</v>
          </cell>
          <cell r="D106">
            <v>4</v>
          </cell>
          <cell r="E106">
            <v>26</v>
          </cell>
          <cell r="F106">
            <v>1</v>
          </cell>
          <cell r="G106">
            <v>3</v>
          </cell>
          <cell r="H106">
            <v>416</v>
          </cell>
          <cell r="I106">
            <v>-25</v>
          </cell>
          <cell r="J106">
            <v>-10800</v>
          </cell>
          <cell r="K106">
            <v>-10400</v>
          </cell>
          <cell r="L106">
            <v>328</v>
          </cell>
          <cell r="M106">
            <v>-8200</v>
          </cell>
        </row>
        <row r="107">
          <cell r="A107">
            <v>39661</v>
          </cell>
          <cell r="B107">
            <v>31</v>
          </cell>
          <cell r="C107">
            <v>21</v>
          </cell>
          <cell r="D107">
            <v>5</v>
          </cell>
          <cell r="E107">
            <v>26</v>
          </cell>
          <cell r="F107">
            <v>2</v>
          </cell>
          <cell r="G107">
            <v>3</v>
          </cell>
          <cell r="H107">
            <v>416</v>
          </cell>
          <cell r="I107">
            <v>-25</v>
          </cell>
          <cell r="J107">
            <v>-10800</v>
          </cell>
          <cell r="K107">
            <v>-10400</v>
          </cell>
          <cell r="L107">
            <v>328</v>
          </cell>
          <cell r="M107">
            <v>-8200</v>
          </cell>
        </row>
        <row r="108">
          <cell r="A108">
            <v>39692</v>
          </cell>
          <cell r="B108">
            <v>30</v>
          </cell>
          <cell r="C108">
            <v>21</v>
          </cell>
          <cell r="D108">
            <v>4</v>
          </cell>
          <cell r="E108">
            <v>25</v>
          </cell>
          <cell r="F108">
            <v>2</v>
          </cell>
          <cell r="G108">
            <v>2</v>
          </cell>
          <cell r="H108">
            <v>400</v>
          </cell>
          <cell r="I108">
            <v>-25</v>
          </cell>
          <cell r="J108">
            <v>-10800</v>
          </cell>
          <cell r="K108">
            <v>-10000</v>
          </cell>
          <cell r="L108">
            <v>320</v>
          </cell>
          <cell r="M108">
            <v>-8000</v>
          </cell>
        </row>
        <row r="109">
          <cell r="A109">
            <v>39722</v>
          </cell>
          <cell r="B109">
            <v>31</v>
          </cell>
          <cell r="C109">
            <v>23</v>
          </cell>
          <cell r="D109">
            <v>4</v>
          </cell>
          <cell r="E109">
            <v>27</v>
          </cell>
          <cell r="F109">
            <v>0</v>
          </cell>
          <cell r="G109">
            <v>4</v>
          </cell>
          <cell r="H109">
            <v>432</v>
          </cell>
          <cell r="I109">
            <v>-25</v>
          </cell>
          <cell r="J109">
            <v>-10800</v>
          </cell>
          <cell r="K109">
            <v>-10800</v>
          </cell>
          <cell r="L109">
            <v>312</v>
          </cell>
          <cell r="M109">
            <v>-7800</v>
          </cell>
        </row>
        <row r="110">
          <cell r="A110">
            <v>39753</v>
          </cell>
          <cell r="B110">
            <v>30</v>
          </cell>
          <cell r="C110">
            <v>19</v>
          </cell>
          <cell r="D110">
            <v>5</v>
          </cell>
          <cell r="E110">
            <v>24</v>
          </cell>
          <cell r="F110">
            <v>4</v>
          </cell>
          <cell r="G110">
            <v>1</v>
          </cell>
          <cell r="H110">
            <v>384</v>
          </cell>
          <cell r="I110">
            <v>-25</v>
          </cell>
          <cell r="J110">
            <v>-10800</v>
          </cell>
          <cell r="K110">
            <v>-9600</v>
          </cell>
          <cell r="L110">
            <v>336</v>
          </cell>
          <cell r="M110">
            <v>-8400</v>
          </cell>
        </row>
        <row r="111">
          <cell r="A111">
            <v>39783</v>
          </cell>
          <cell r="B111">
            <v>31</v>
          </cell>
          <cell r="C111">
            <v>22</v>
          </cell>
          <cell r="D111">
            <v>4</v>
          </cell>
          <cell r="E111">
            <v>26</v>
          </cell>
          <cell r="F111">
            <v>1</v>
          </cell>
          <cell r="G111">
            <v>3</v>
          </cell>
          <cell r="H111">
            <v>416</v>
          </cell>
          <cell r="I111">
            <v>-25</v>
          </cell>
          <cell r="J111">
            <v>-10800</v>
          </cell>
          <cell r="K111">
            <v>-10400</v>
          </cell>
          <cell r="L111">
            <v>328</v>
          </cell>
          <cell r="M111">
            <v>-8200</v>
          </cell>
        </row>
        <row r="112">
          <cell r="A112">
            <v>39814</v>
          </cell>
          <cell r="B112">
            <v>31</v>
          </cell>
          <cell r="C112">
            <v>21</v>
          </cell>
          <cell r="D112">
            <v>5</v>
          </cell>
          <cell r="E112">
            <v>26</v>
          </cell>
          <cell r="F112">
            <v>2</v>
          </cell>
          <cell r="G112">
            <v>3</v>
          </cell>
          <cell r="H112">
            <v>416</v>
          </cell>
          <cell r="I112">
            <v>-25</v>
          </cell>
          <cell r="J112">
            <v>-10800</v>
          </cell>
          <cell r="K112">
            <v>-10400</v>
          </cell>
          <cell r="L112">
            <v>328</v>
          </cell>
          <cell r="M112">
            <v>-8200</v>
          </cell>
        </row>
        <row r="113">
          <cell r="A113">
            <v>39845</v>
          </cell>
          <cell r="B113">
            <v>28</v>
          </cell>
          <cell r="C113">
            <v>20</v>
          </cell>
          <cell r="D113">
            <v>4</v>
          </cell>
          <cell r="E113">
            <v>24</v>
          </cell>
          <cell r="F113">
            <v>3</v>
          </cell>
          <cell r="G113">
            <v>1</v>
          </cell>
          <cell r="H113">
            <v>384</v>
          </cell>
          <cell r="I113">
            <v>-25</v>
          </cell>
          <cell r="J113">
            <v>-10800</v>
          </cell>
          <cell r="K113">
            <v>-9600</v>
          </cell>
          <cell r="L113">
            <v>288</v>
          </cell>
          <cell r="M113">
            <v>-7200</v>
          </cell>
        </row>
        <row r="114">
          <cell r="A114">
            <v>39873</v>
          </cell>
          <cell r="B114">
            <v>31</v>
          </cell>
          <cell r="C114">
            <v>22</v>
          </cell>
          <cell r="D114">
            <v>4</v>
          </cell>
          <cell r="E114">
            <v>26</v>
          </cell>
          <cell r="F114">
            <v>1</v>
          </cell>
          <cell r="G114">
            <v>3</v>
          </cell>
          <cell r="H114">
            <v>416</v>
          </cell>
          <cell r="I114">
            <v>-25</v>
          </cell>
          <cell r="J114">
            <v>-10800</v>
          </cell>
          <cell r="K114">
            <v>-10400</v>
          </cell>
          <cell r="L114">
            <v>328</v>
          </cell>
          <cell r="M114">
            <v>-8200</v>
          </cell>
        </row>
        <row r="115">
          <cell r="A115">
            <v>39904</v>
          </cell>
          <cell r="B115">
            <v>30</v>
          </cell>
          <cell r="C115">
            <v>22</v>
          </cell>
          <cell r="D115">
            <v>4</v>
          </cell>
          <cell r="E115">
            <v>26</v>
          </cell>
          <cell r="F115">
            <v>1</v>
          </cell>
          <cell r="G115">
            <v>3</v>
          </cell>
          <cell r="H115">
            <v>416</v>
          </cell>
          <cell r="I115">
            <v>-25</v>
          </cell>
          <cell r="J115">
            <v>-10800</v>
          </cell>
          <cell r="K115">
            <v>-10400</v>
          </cell>
          <cell r="L115">
            <v>304</v>
          </cell>
          <cell r="M115">
            <v>-7600</v>
          </cell>
        </row>
        <row r="116">
          <cell r="A116">
            <v>39934</v>
          </cell>
          <cell r="B116">
            <v>31</v>
          </cell>
          <cell r="C116">
            <v>20</v>
          </cell>
          <cell r="D116">
            <v>5</v>
          </cell>
          <cell r="E116">
            <v>25</v>
          </cell>
          <cell r="F116">
            <v>3</v>
          </cell>
          <cell r="G116">
            <v>2</v>
          </cell>
          <cell r="H116">
            <v>400</v>
          </cell>
          <cell r="I116">
            <v>-25</v>
          </cell>
          <cell r="J116">
            <v>-10800</v>
          </cell>
          <cell r="K116">
            <v>-10000</v>
          </cell>
          <cell r="L116">
            <v>344</v>
          </cell>
          <cell r="M116">
            <v>-8600</v>
          </cell>
        </row>
        <row r="117">
          <cell r="A117">
            <v>39965</v>
          </cell>
          <cell r="B117">
            <v>30</v>
          </cell>
          <cell r="C117">
            <v>22</v>
          </cell>
          <cell r="D117">
            <v>4</v>
          </cell>
          <cell r="E117">
            <v>26</v>
          </cell>
          <cell r="F117">
            <v>1</v>
          </cell>
          <cell r="G117">
            <v>3</v>
          </cell>
          <cell r="H117">
            <v>416</v>
          </cell>
          <cell r="I117">
            <v>-25</v>
          </cell>
          <cell r="J117">
            <v>-10800</v>
          </cell>
          <cell r="K117">
            <v>-10400</v>
          </cell>
          <cell r="L117">
            <v>304</v>
          </cell>
          <cell r="M117">
            <v>-7600</v>
          </cell>
        </row>
        <row r="118">
          <cell r="A118">
            <v>39995</v>
          </cell>
          <cell r="B118">
            <v>31</v>
          </cell>
          <cell r="C118">
            <v>23</v>
          </cell>
          <cell r="D118">
            <v>3</v>
          </cell>
          <cell r="E118">
            <v>26</v>
          </cell>
          <cell r="F118">
            <v>0</v>
          </cell>
          <cell r="G118">
            <v>3</v>
          </cell>
          <cell r="H118">
            <v>416</v>
          </cell>
          <cell r="I118">
            <v>-25</v>
          </cell>
          <cell r="J118">
            <v>-10800</v>
          </cell>
          <cell r="K118">
            <v>-10400</v>
          </cell>
          <cell r="L118">
            <v>328</v>
          </cell>
          <cell r="M118">
            <v>-8200</v>
          </cell>
        </row>
        <row r="119">
          <cell r="A119">
            <v>40026</v>
          </cell>
          <cell r="B119">
            <v>31</v>
          </cell>
          <cell r="C119">
            <v>21</v>
          </cell>
          <cell r="D119">
            <v>5</v>
          </cell>
          <cell r="E119">
            <v>26</v>
          </cell>
          <cell r="F119">
            <v>2</v>
          </cell>
          <cell r="G119">
            <v>3</v>
          </cell>
          <cell r="H119">
            <v>416</v>
          </cell>
          <cell r="I119">
            <v>-25</v>
          </cell>
          <cell r="J119">
            <v>-10800</v>
          </cell>
          <cell r="K119">
            <v>-10400</v>
          </cell>
          <cell r="L119">
            <v>328</v>
          </cell>
          <cell r="M119">
            <v>-8200</v>
          </cell>
        </row>
        <row r="120">
          <cell r="A120">
            <v>40057</v>
          </cell>
          <cell r="B120">
            <v>30</v>
          </cell>
          <cell r="C120">
            <v>21</v>
          </cell>
          <cell r="D120">
            <v>4</v>
          </cell>
          <cell r="E120">
            <v>25</v>
          </cell>
          <cell r="F120">
            <v>2</v>
          </cell>
          <cell r="G120">
            <v>2</v>
          </cell>
          <cell r="H120">
            <v>400</v>
          </cell>
          <cell r="I120">
            <v>-25</v>
          </cell>
          <cell r="J120">
            <v>-10800</v>
          </cell>
          <cell r="K120">
            <v>-10000</v>
          </cell>
          <cell r="L120">
            <v>320</v>
          </cell>
          <cell r="M120">
            <v>-8000</v>
          </cell>
        </row>
        <row r="121">
          <cell r="A121">
            <v>40087</v>
          </cell>
          <cell r="B121">
            <v>31</v>
          </cell>
          <cell r="C121">
            <v>22</v>
          </cell>
          <cell r="D121">
            <v>5</v>
          </cell>
          <cell r="E121">
            <v>27</v>
          </cell>
          <cell r="F121">
            <v>1</v>
          </cell>
          <cell r="G121">
            <v>4</v>
          </cell>
          <cell r="H121">
            <v>432</v>
          </cell>
          <cell r="I121">
            <v>-25</v>
          </cell>
          <cell r="J121">
            <v>-10800</v>
          </cell>
          <cell r="K121">
            <v>-10800</v>
          </cell>
          <cell r="L121">
            <v>312</v>
          </cell>
          <cell r="M121">
            <v>-7800</v>
          </cell>
        </row>
        <row r="122">
          <cell r="A122">
            <v>40118</v>
          </cell>
          <cell r="B122">
            <v>30</v>
          </cell>
          <cell r="C122">
            <v>20</v>
          </cell>
          <cell r="D122">
            <v>4</v>
          </cell>
          <cell r="E122">
            <v>24</v>
          </cell>
          <cell r="F122">
            <v>3</v>
          </cell>
          <cell r="G122">
            <v>1</v>
          </cell>
          <cell r="H122">
            <v>384</v>
          </cell>
          <cell r="I122">
            <v>-25</v>
          </cell>
          <cell r="J122">
            <v>-10800</v>
          </cell>
          <cell r="K122">
            <v>-9600</v>
          </cell>
          <cell r="L122">
            <v>336</v>
          </cell>
          <cell r="M122">
            <v>-8400</v>
          </cell>
        </row>
        <row r="123">
          <cell r="A123">
            <v>40148</v>
          </cell>
          <cell r="B123">
            <v>31</v>
          </cell>
          <cell r="C123">
            <v>22</v>
          </cell>
          <cell r="D123">
            <v>4</v>
          </cell>
          <cell r="E123">
            <v>26</v>
          </cell>
          <cell r="F123">
            <v>1</v>
          </cell>
          <cell r="G123">
            <v>3</v>
          </cell>
          <cell r="H123">
            <v>416</v>
          </cell>
          <cell r="I123">
            <v>-25</v>
          </cell>
          <cell r="J123">
            <v>-10800</v>
          </cell>
          <cell r="K123">
            <v>-10400</v>
          </cell>
          <cell r="L123">
            <v>328</v>
          </cell>
          <cell r="M123">
            <v>-8200</v>
          </cell>
        </row>
        <row r="124">
          <cell r="A124">
            <v>40179</v>
          </cell>
          <cell r="B124">
            <v>31</v>
          </cell>
          <cell r="C124">
            <v>20</v>
          </cell>
          <cell r="D124">
            <v>5</v>
          </cell>
          <cell r="E124">
            <v>25</v>
          </cell>
          <cell r="F124">
            <v>3</v>
          </cell>
          <cell r="G124">
            <v>2</v>
          </cell>
          <cell r="H124">
            <v>400</v>
          </cell>
          <cell r="I124">
            <v>-25</v>
          </cell>
          <cell r="J124">
            <v>-10800</v>
          </cell>
          <cell r="K124">
            <v>-10000</v>
          </cell>
          <cell r="L124">
            <v>344</v>
          </cell>
          <cell r="M124">
            <v>-8600</v>
          </cell>
        </row>
        <row r="125">
          <cell r="A125">
            <v>40210</v>
          </cell>
          <cell r="B125">
            <v>28</v>
          </cell>
          <cell r="C125">
            <v>20</v>
          </cell>
          <cell r="D125">
            <v>4</v>
          </cell>
          <cell r="E125">
            <v>24</v>
          </cell>
          <cell r="F125">
            <v>3</v>
          </cell>
          <cell r="G125">
            <v>1</v>
          </cell>
          <cell r="H125">
            <v>384</v>
          </cell>
          <cell r="I125">
            <v>-25</v>
          </cell>
          <cell r="J125">
            <v>-10800</v>
          </cell>
          <cell r="K125">
            <v>-9600</v>
          </cell>
          <cell r="L125">
            <v>288</v>
          </cell>
          <cell r="M125">
            <v>-7200</v>
          </cell>
        </row>
        <row r="126">
          <cell r="A126">
            <v>40238</v>
          </cell>
          <cell r="B126">
            <v>31</v>
          </cell>
          <cell r="C126">
            <v>23</v>
          </cell>
          <cell r="D126">
            <v>4</v>
          </cell>
          <cell r="E126">
            <v>27</v>
          </cell>
          <cell r="F126">
            <v>0</v>
          </cell>
          <cell r="G126">
            <v>4</v>
          </cell>
          <cell r="H126">
            <v>432</v>
          </cell>
          <cell r="I126">
            <v>-25</v>
          </cell>
          <cell r="J126">
            <v>-10800</v>
          </cell>
          <cell r="K126">
            <v>-10800</v>
          </cell>
          <cell r="L126">
            <v>312</v>
          </cell>
          <cell r="M126">
            <v>-7800</v>
          </cell>
        </row>
        <row r="127">
          <cell r="A127">
            <v>40269</v>
          </cell>
          <cell r="B127">
            <v>30</v>
          </cell>
          <cell r="C127">
            <v>22</v>
          </cell>
          <cell r="D127">
            <v>4</v>
          </cell>
          <cell r="E127">
            <v>26</v>
          </cell>
          <cell r="F127">
            <v>1</v>
          </cell>
          <cell r="G127">
            <v>3</v>
          </cell>
          <cell r="H127">
            <v>416</v>
          </cell>
          <cell r="I127">
            <v>-25</v>
          </cell>
          <cell r="J127">
            <v>-10800</v>
          </cell>
          <cell r="K127">
            <v>-10400</v>
          </cell>
          <cell r="L127">
            <v>304</v>
          </cell>
          <cell r="M127">
            <v>-7600</v>
          </cell>
        </row>
        <row r="128">
          <cell r="A128">
            <v>40299</v>
          </cell>
          <cell r="B128">
            <v>31</v>
          </cell>
          <cell r="C128">
            <v>20</v>
          </cell>
          <cell r="D128">
            <v>5</v>
          </cell>
          <cell r="E128">
            <v>25</v>
          </cell>
          <cell r="F128">
            <v>3</v>
          </cell>
          <cell r="G128">
            <v>2</v>
          </cell>
          <cell r="H128">
            <v>400</v>
          </cell>
          <cell r="I128">
            <v>-25</v>
          </cell>
          <cell r="J128">
            <v>-10800</v>
          </cell>
          <cell r="K128">
            <v>-10000</v>
          </cell>
          <cell r="L128">
            <v>344</v>
          </cell>
          <cell r="M128">
            <v>-8600</v>
          </cell>
        </row>
        <row r="129">
          <cell r="A129">
            <v>40330</v>
          </cell>
          <cell r="B129">
            <v>30</v>
          </cell>
          <cell r="C129">
            <v>22</v>
          </cell>
          <cell r="D129">
            <v>4</v>
          </cell>
          <cell r="E129">
            <v>26</v>
          </cell>
          <cell r="F129">
            <v>1</v>
          </cell>
          <cell r="G129">
            <v>3</v>
          </cell>
          <cell r="H129">
            <v>416</v>
          </cell>
          <cell r="I129">
            <v>-25</v>
          </cell>
          <cell r="J129">
            <v>-10800</v>
          </cell>
          <cell r="K129">
            <v>-10400</v>
          </cell>
          <cell r="L129">
            <v>304</v>
          </cell>
          <cell r="M129">
            <v>-7600</v>
          </cell>
        </row>
        <row r="130">
          <cell r="A130">
            <v>40360</v>
          </cell>
          <cell r="B130">
            <v>31</v>
          </cell>
          <cell r="C130">
            <v>21</v>
          </cell>
          <cell r="D130">
            <v>5</v>
          </cell>
          <cell r="E130">
            <v>26</v>
          </cell>
          <cell r="F130">
            <v>2</v>
          </cell>
          <cell r="G130">
            <v>3</v>
          </cell>
          <cell r="H130">
            <v>416</v>
          </cell>
          <cell r="I130">
            <v>-25</v>
          </cell>
          <cell r="J130">
            <v>-10800</v>
          </cell>
          <cell r="K130">
            <v>-10400</v>
          </cell>
          <cell r="L130">
            <v>328</v>
          </cell>
          <cell r="M130">
            <v>-8200</v>
          </cell>
        </row>
        <row r="131">
          <cell r="A131">
            <v>40391</v>
          </cell>
          <cell r="B131">
            <v>31</v>
          </cell>
          <cell r="C131">
            <v>22</v>
          </cell>
          <cell r="D131">
            <v>4</v>
          </cell>
          <cell r="E131">
            <v>26</v>
          </cell>
          <cell r="F131">
            <v>1</v>
          </cell>
          <cell r="G131">
            <v>3</v>
          </cell>
          <cell r="H131">
            <v>416</v>
          </cell>
          <cell r="I131">
            <v>-25</v>
          </cell>
          <cell r="J131">
            <v>-10800</v>
          </cell>
          <cell r="K131">
            <v>-10400</v>
          </cell>
          <cell r="L131">
            <v>328</v>
          </cell>
          <cell r="M131">
            <v>-8200</v>
          </cell>
        </row>
        <row r="132">
          <cell r="A132">
            <v>40422</v>
          </cell>
          <cell r="B132">
            <v>30</v>
          </cell>
          <cell r="C132">
            <v>21</v>
          </cell>
          <cell r="D132">
            <v>4</v>
          </cell>
          <cell r="E132">
            <v>25</v>
          </cell>
          <cell r="F132">
            <v>2</v>
          </cell>
          <cell r="G132">
            <v>2</v>
          </cell>
          <cell r="H132">
            <v>400</v>
          </cell>
          <cell r="I132">
            <v>-25</v>
          </cell>
          <cell r="J132">
            <v>-10800</v>
          </cell>
          <cell r="K132">
            <v>-10000</v>
          </cell>
          <cell r="L132">
            <v>320</v>
          </cell>
          <cell r="M132">
            <v>-8000</v>
          </cell>
        </row>
        <row r="133">
          <cell r="A133">
            <v>40452</v>
          </cell>
          <cell r="B133">
            <v>31</v>
          </cell>
          <cell r="C133">
            <v>21</v>
          </cell>
          <cell r="D133">
            <v>5</v>
          </cell>
          <cell r="E133">
            <v>26</v>
          </cell>
          <cell r="F133">
            <v>2</v>
          </cell>
          <cell r="G133">
            <v>3</v>
          </cell>
          <cell r="H133">
            <v>416</v>
          </cell>
          <cell r="I133">
            <v>-25</v>
          </cell>
          <cell r="J133">
            <v>-10800</v>
          </cell>
          <cell r="K133">
            <v>-10400</v>
          </cell>
          <cell r="L133">
            <v>328</v>
          </cell>
          <cell r="M133">
            <v>-8200</v>
          </cell>
        </row>
        <row r="134">
          <cell r="A134">
            <v>40483</v>
          </cell>
          <cell r="B134">
            <v>30</v>
          </cell>
          <cell r="C134">
            <v>21</v>
          </cell>
          <cell r="D134">
            <v>4</v>
          </cell>
          <cell r="E134">
            <v>25</v>
          </cell>
          <cell r="F134">
            <v>2</v>
          </cell>
          <cell r="G134">
            <v>2</v>
          </cell>
          <cell r="H134">
            <v>400</v>
          </cell>
          <cell r="I134">
            <v>-25</v>
          </cell>
          <cell r="J134">
            <v>-10800</v>
          </cell>
          <cell r="K134">
            <v>-10000</v>
          </cell>
          <cell r="L134">
            <v>320</v>
          </cell>
          <cell r="M134">
            <v>-8000</v>
          </cell>
        </row>
        <row r="135">
          <cell r="A135">
            <v>40513</v>
          </cell>
          <cell r="B135">
            <v>31</v>
          </cell>
          <cell r="C135">
            <v>23</v>
          </cell>
          <cell r="D135">
            <v>3</v>
          </cell>
          <cell r="E135">
            <v>26</v>
          </cell>
          <cell r="F135">
            <v>0</v>
          </cell>
          <cell r="G135">
            <v>3</v>
          </cell>
          <cell r="H135">
            <v>416</v>
          </cell>
          <cell r="I135">
            <v>-25</v>
          </cell>
          <cell r="J135">
            <v>-10800</v>
          </cell>
          <cell r="K135">
            <v>-10400</v>
          </cell>
          <cell r="L135">
            <v>328</v>
          </cell>
          <cell r="M135">
            <v>-8200</v>
          </cell>
        </row>
        <row r="136">
          <cell r="A136">
            <v>40544</v>
          </cell>
          <cell r="B136">
            <v>31</v>
          </cell>
          <cell r="C136">
            <v>21</v>
          </cell>
          <cell r="D136">
            <v>4</v>
          </cell>
          <cell r="E136">
            <v>25</v>
          </cell>
          <cell r="F136">
            <v>2</v>
          </cell>
          <cell r="G136">
            <v>2</v>
          </cell>
          <cell r="H136">
            <v>400</v>
          </cell>
          <cell r="I136">
            <v>-25</v>
          </cell>
          <cell r="J136">
            <v>-10800</v>
          </cell>
          <cell r="K136">
            <v>-10000</v>
          </cell>
          <cell r="L136">
            <v>344</v>
          </cell>
          <cell r="M136">
            <v>-8600</v>
          </cell>
        </row>
        <row r="137">
          <cell r="A137">
            <v>40575</v>
          </cell>
          <cell r="B137">
            <v>28</v>
          </cell>
          <cell r="C137">
            <v>20</v>
          </cell>
          <cell r="D137">
            <v>4</v>
          </cell>
          <cell r="E137">
            <v>24</v>
          </cell>
          <cell r="F137">
            <v>3</v>
          </cell>
          <cell r="G137">
            <v>1</v>
          </cell>
          <cell r="H137">
            <v>384</v>
          </cell>
          <cell r="I137">
            <v>-25</v>
          </cell>
          <cell r="J137">
            <v>-10800</v>
          </cell>
          <cell r="K137">
            <v>-9600</v>
          </cell>
          <cell r="L137">
            <v>288</v>
          </cell>
          <cell r="M137">
            <v>-7200</v>
          </cell>
        </row>
        <row r="138">
          <cell r="A138">
            <v>40603</v>
          </cell>
          <cell r="B138">
            <v>31</v>
          </cell>
          <cell r="C138">
            <v>23</v>
          </cell>
          <cell r="D138">
            <v>4</v>
          </cell>
          <cell r="E138">
            <v>27</v>
          </cell>
          <cell r="F138">
            <v>0</v>
          </cell>
          <cell r="G138">
            <v>4</v>
          </cell>
          <cell r="H138">
            <v>432</v>
          </cell>
          <cell r="I138">
            <v>-25</v>
          </cell>
          <cell r="J138">
            <v>-10800</v>
          </cell>
          <cell r="K138">
            <v>-10800</v>
          </cell>
          <cell r="L138">
            <v>312</v>
          </cell>
          <cell r="M138">
            <v>-7800</v>
          </cell>
        </row>
        <row r="139">
          <cell r="A139">
            <v>40634</v>
          </cell>
          <cell r="B139">
            <v>30</v>
          </cell>
          <cell r="C139">
            <v>21</v>
          </cell>
          <cell r="D139">
            <v>5</v>
          </cell>
          <cell r="E139">
            <v>26</v>
          </cell>
          <cell r="F139">
            <v>2</v>
          </cell>
          <cell r="G139">
            <v>3</v>
          </cell>
          <cell r="H139">
            <v>416</v>
          </cell>
          <cell r="I139">
            <v>-25</v>
          </cell>
          <cell r="J139">
            <v>-10800</v>
          </cell>
          <cell r="K139">
            <v>-10400</v>
          </cell>
          <cell r="L139">
            <v>304</v>
          </cell>
          <cell r="M139">
            <v>-7600</v>
          </cell>
        </row>
        <row r="140">
          <cell r="A140">
            <v>40664</v>
          </cell>
          <cell r="B140">
            <v>31</v>
          </cell>
          <cell r="C140">
            <v>21</v>
          </cell>
          <cell r="D140">
            <v>4</v>
          </cell>
          <cell r="E140">
            <v>25</v>
          </cell>
          <cell r="F140">
            <v>2</v>
          </cell>
          <cell r="G140">
            <v>2</v>
          </cell>
          <cell r="H140">
            <v>400</v>
          </cell>
          <cell r="I140">
            <v>-25</v>
          </cell>
          <cell r="J140">
            <v>-10800</v>
          </cell>
          <cell r="K140">
            <v>-10000</v>
          </cell>
          <cell r="L140">
            <v>344</v>
          </cell>
          <cell r="M140">
            <v>-8600</v>
          </cell>
        </row>
        <row r="141">
          <cell r="A141">
            <v>40695</v>
          </cell>
          <cell r="B141">
            <v>30</v>
          </cell>
          <cell r="C141">
            <v>22</v>
          </cell>
          <cell r="D141">
            <v>4</v>
          </cell>
          <cell r="E141">
            <v>26</v>
          </cell>
          <cell r="F141">
            <v>1</v>
          </cell>
          <cell r="G141">
            <v>3</v>
          </cell>
          <cell r="H141">
            <v>416</v>
          </cell>
          <cell r="I141">
            <v>-25</v>
          </cell>
          <cell r="J141">
            <v>-10800</v>
          </cell>
          <cell r="K141">
            <v>-10400</v>
          </cell>
          <cell r="L141">
            <v>304</v>
          </cell>
          <cell r="M141">
            <v>-7600</v>
          </cell>
        </row>
        <row r="142">
          <cell r="A142">
            <v>40725</v>
          </cell>
          <cell r="B142">
            <v>31</v>
          </cell>
          <cell r="C142">
            <v>20</v>
          </cell>
          <cell r="D142">
            <v>5</v>
          </cell>
          <cell r="E142">
            <v>25</v>
          </cell>
          <cell r="F142">
            <v>3</v>
          </cell>
          <cell r="G142">
            <v>2</v>
          </cell>
          <cell r="H142">
            <v>400</v>
          </cell>
          <cell r="I142">
            <v>-25</v>
          </cell>
          <cell r="J142">
            <v>-10800</v>
          </cell>
          <cell r="K142">
            <v>-10000</v>
          </cell>
          <cell r="L142">
            <v>344</v>
          </cell>
          <cell r="M142">
            <v>-8600</v>
          </cell>
        </row>
        <row r="143">
          <cell r="A143">
            <v>40756</v>
          </cell>
          <cell r="B143">
            <v>31</v>
          </cell>
          <cell r="C143">
            <v>23</v>
          </cell>
          <cell r="D143">
            <v>4</v>
          </cell>
          <cell r="E143">
            <v>27</v>
          </cell>
          <cell r="F143">
            <v>0</v>
          </cell>
          <cell r="G143">
            <v>4</v>
          </cell>
          <cell r="H143">
            <v>432</v>
          </cell>
          <cell r="I143">
            <v>-25</v>
          </cell>
          <cell r="J143">
            <v>-10800</v>
          </cell>
          <cell r="K143">
            <v>-10800</v>
          </cell>
          <cell r="L143">
            <v>312</v>
          </cell>
          <cell r="M143">
            <v>-7800</v>
          </cell>
        </row>
        <row r="144">
          <cell r="A144">
            <v>40787</v>
          </cell>
          <cell r="B144">
            <v>30</v>
          </cell>
          <cell r="C144">
            <v>21</v>
          </cell>
          <cell r="D144">
            <v>4</v>
          </cell>
          <cell r="E144">
            <v>25</v>
          </cell>
          <cell r="F144">
            <v>2</v>
          </cell>
          <cell r="G144">
            <v>2</v>
          </cell>
          <cell r="H144">
            <v>400</v>
          </cell>
          <cell r="I144">
            <v>-25</v>
          </cell>
          <cell r="J144">
            <v>-10800</v>
          </cell>
          <cell r="K144">
            <v>-10000</v>
          </cell>
          <cell r="L144">
            <v>320</v>
          </cell>
          <cell r="M144">
            <v>-8000</v>
          </cell>
        </row>
        <row r="145">
          <cell r="A145">
            <v>40817</v>
          </cell>
          <cell r="B145">
            <v>31</v>
          </cell>
          <cell r="C145">
            <v>21</v>
          </cell>
          <cell r="D145">
            <v>5</v>
          </cell>
          <cell r="E145">
            <v>26</v>
          </cell>
          <cell r="F145">
            <v>2</v>
          </cell>
          <cell r="G145">
            <v>3</v>
          </cell>
          <cell r="H145">
            <v>416</v>
          </cell>
          <cell r="I145">
            <v>-25</v>
          </cell>
          <cell r="J145">
            <v>-10800</v>
          </cell>
          <cell r="K145">
            <v>-10400</v>
          </cell>
          <cell r="L145">
            <v>328</v>
          </cell>
          <cell r="M145">
            <v>-8200</v>
          </cell>
        </row>
        <row r="146">
          <cell r="A146">
            <v>40848</v>
          </cell>
          <cell r="B146">
            <v>30</v>
          </cell>
          <cell r="C146">
            <v>21</v>
          </cell>
          <cell r="D146">
            <v>4</v>
          </cell>
          <cell r="E146">
            <v>25</v>
          </cell>
          <cell r="F146">
            <v>2</v>
          </cell>
          <cell r="G146">
            <v>2</v>
          </cell>
          <cell r="H146">
            <v>400</v>
          </cell>
          <cell r="I146">
            <v>-25</v>
          </cell>
          <cell r="J146">
            <v>-10800</v>
          </cell>
          <cell r="K146">
            <v>-10000</v>
          </cell>
          <cell r="L146">
            <v>320</v>
          </cell>
          <cell r="M146">
            <v>-8000</v>
          </cell>
        </row>
        <row r="147">
          <cell r="A147">
            <v>40878</v>
          </cell>
          <cell r="B147">
            <v>31</v>
          </cell>
          <cell r="C147">
            <v>21</v>
          </cell>
          <cell r="D147">
            <v>5</v>
          </cell>
          <cell r="E147">
            <v>26</v>
          </cell>
          <cell r="F147">
            <v>2</v>
          </cell>
          <cell r="G147">
            <v>3</v>
          </cell>
          <cell r="H147">
            <v>416</v>
          </cell>
          <cell r="I147">
            <v>-25</v>
          </cell>
          <cell r="J147">
            <v>-10800</v>
          </cell>
          <cell r="K147">
            <v>-10400</v>
          </cell>
          <cell r="L147">
            <v>328</v>
          </cell>
          <cell r="M147">
            <v>-8200</v>
          </cell>
        </row>
        <row r="148">
          <cell r="A148">
            <v>40909</v>
          </cell>
          <cell r="B148">
            <v>31</v>
          </cell>
          <cell r="C148">
            <v>21</v>
          </cell>
          <cell r="D148">
            <v>4</v>
          </cell>
          <cell r="E148">
            <v>25</v>
          </cell>
          <cell r="F148">
            <v>2</v>
          </cell>
          <cell r="G148">
            <v>2</v>
          </cell>
          <cell r="H148">
            <v>400</v>
          </cell>
          <cell r="I148">
            <v>-25</v>
          </cell>
          <cell r="J148">
            <v>-10800</v>
          </cell>
          <cell r="K148">
            <v>-10000</v>
          </cell>
          <cell r="L148">
            <v>344</v>
          </cell>
          <cell r="M148">
            <v>-8600</v>
          </cell>
        </row>
        <row r="149">
          <cell r="A149">
            <v>40940</v>
          </cell>
          <cell r="B149">
            <v>29</v>
          </cell>
          <cell r="C149">
            <v>21</v>
          </cell>
          <cell r="D149">
            <v>4</v>
          </cell>
          <cell r="E149">
            <v>25</v>
          </cell>
          <cell r="F149">
            <v>2</v>
          </cell>
          <cell r="G149">
            <v>2</v>
          </cell>
          <cell r="H149">
            <v>400</v>
          </cell>
          <cell r="I149">
            <v>-25</v>
          </cell>
          <cell r="J149">
            <v>-10800</v>
          </cell>
          <cell r="K149">
            <v>-10000</v>
          </cell>
          <cell r="L149">
            <v>296</v>
          </cell>
          <cell r="M149">
            <v>-7400</v>
          </cell>
        </row>
        <row r="150">
          <cell r="A150">
            <v>40969</v>
          </cell>
          <cell r="B150">
            <v>31</v>
          </cell>
          <cell r="C150">
            <v>22</v>
          </cell>
          <cell r="D150">
            <v>5</v>
          </cell>
          <cell r="E150">
            <v>27</v>
          </cell>
          <cell r="F150">
            <v>1</v>
          </cell>
          <cell r="G150">
            <v>4</v>
          </cell>
          <cell r="H150">
            <v>432</v>
          </cell>
          <cell r="I150">
            <v>-25</v>
          </cell>
          <cell r="J150">
            <v>-10800</v>
          </cell>
          <cell r="K150">
            <v>-10800</v>
          </cell>
          <cell r="L150">
            <v>312</v>
          </cell>
          <cell r="M150">
            <v>-7800</v>
          </cell>
        </row>
        <row r="151">
          <cell r="A151">
            <v>41000</v>
          </cell>
          <cell r="B151">
            <v>30</v>
          </cell>
          <cell r="C151">
            <v>21</v>
          </cell>
          <cell r="D151">
            <v>4</v>
          </cell>
          <cell r="E151">
            <v>25</v>
          </cell>
          <cell r="F151">
            <v>2</v>
          </cell>
          <cell r="G151">
            <v>2</v>
          </cell>
          <cell r="H151">
            <v>400</v>
          </cell>
          <cell r="I151">
            <v>-25</v>
          </cell>
          <cell r="J151">
            <v>-10800</v>
          </cell>
          <cell r="K151">
            <v>-10000</v>
          </cell>
          <cell r="L151">
            <v>320</v>
          </cell>
          <cell r="M151">
            <v>-8000</v>
          </cell>
        </row>
        <row r="152">
          <cell r="A152">
            <v>41030</v>
          </cell>
          <cell r="B152">
            <v>31</v>
          </cell>
          <cell r="C152">
            <v>22</v>
          </cell>
          <cell r="D152">
            <v>4</v>
          </cell>
          <cell r="E152">
            <v>26</v>
          </cell>
          <cell r="F152">
            <v>1</v>
          </cell>
          <cell r="G152">
            <v>3</v>
          </cell>
          <cell r="H152">
            <v>416</v>
          </cell>
          <cell r="I152">
            <v>-25</v>
          </cell>
          <cell r="J152">
            <v>-10800</v>
          </cell>
          <cell r="K152">
            <v>-10400</v>
          </cell>
          <cell r="L152">
            <v>328</v>
          </cell>
          <cell r="M152">
            <v>-8200</v>
          </cell>
        </row>
        <row r="153">
          <cell r="A153">
            <v>41061</v>
          </cell>
          <cell r="B153">
            <v>30</v>
          </cell>
          <cell r="C153">
            <v>21</v>
          </cell>
          <cell r="D153">
            <v>5</v>
          </cell>
          <cell r="E153">
            <v>26</v>
          </cell>
          <cell r="F153">
            <v>2</v>
          </cell>
          <cell r="G153">
            <v>3</v>
          </cell>
          <cell r="H153">
            <v>416</v>
          </cell>
          <cell r="I153">
            <v>-25</v>
          </cell>
          <cell r="J153">
            <v>-10800</v>
          </cell>
          <cell r="K153">
            <v>-10400</v>
          </cell>
          <cell r="L153">
            <v>304</v>
          </cell>
          <cell r="M153">
            <v>-7600</v>
          </cell>
        </row>
        <row r="154">
          <cell r="A154">
            <v>41091</v>
          </cell>
          <cell r="B154">
            <v>31</v>
          </cell>
          <cell r="C154">
            <v>21</v>
          </cell>
          <cell r="D154">
            <v>4</v>
          </cell>
          <cell r="E154">
            <v>25</v>
          </cell>
          <cell r="F154">
            <v>2</v>
          </cell>
          <cell r="G154">
            <v>2</v>
          </cell>
          <cell r="H154">
            <v>400</v>
          </cell>
          <cell r="I154">
            <v>-25</v>
          </cell>
          <cell r="J154">
            <v>-10800</v>
          </cell>
          <cell r="K154">
            <v>-10000</v>
          </cell>
          <cell r="L154">
            <v>344</v>
          </cell>
          <cell r="M154">
            <v>-8600</v>
          </cell>
        </row>
        <row r="155">
          <cell r="A155">
            <v>41122</v>
          </cell>
          <cell r="B155">
            <v>31</v>
          </cell>
          <cell r="C155">
            <v>23</v>
          </cell>
          <cell r="D155">
            <v>4</v>
          </cell>
          <cell r="E155">
            <v>27</v>
          </cell>
          <cell r="F155">
            <v>0</v>
          </cell>
          <cell r="G155">
            <v>4</v>
          </cell>
          <cell r="H155">
            <v>432</v>
          </cell>
          <cell r="I155">
            <v>-25</v>
          </cell>
          <cell r="J155">
            <v>-10800</v>
          </cell>
          <cell r="K155">
            <v>-10800</v>
          </cell>
          <cell r="L155">
            <v>312</v>
          </cell>
          <cell r="M155">
            <v>-7800</v>
          </cell>
        </row>
        <row r="156">
          <cell r="A156">
            <v>41153</v>
          </cell>
          <cell r="B156">
            <v>30</v>
          </cell>
          <cell r="C156">
            <v>19</v>
          </cell>
          <cell r="D156">
            <v>5</v>
          </cell>
          <cell r="E156">
            <v>24</v>
          </cell>
          <cell r="F156">
            <v>4</v>
          </cell>
          <cell r="G156">
            <v>1</v>
          </cell>
          <cell r="H156">
            <v>384</v>
          </cell>
          <cell r="I156">
            <v>-25</v>
          </cell>
          <cell r="J156">
            <v>-10800</v>
          </cell>
          <cell r="K156">
            <v>-9600</v>
          </cell>
          <cell r="L156">
            <v>336</v>
          </cell>
          <cell r="M156">
            <v>-8400</v>
          </cell>
        </row>
        <row r="157">
          <cell r="A157">
            <v>41183</v>
          </cell>
          <cell r="B157">
            <v>31</v>
          </cell>
          <cell r="C157">
            <v>23</v>
          </cell>
          <cell r="D157">
            <v>4</v>
          </cell>
          <cell r="E157">
            <v>27</v>
          </cell>
          <cell r="F157">
            <v>0</v>
          </cell>
          <cell r="G157">
            <v>4</v>
          </cell>
          <cell r="H157">
            <v>432</v>
          </cell>
          <cell r="I157">
            <v>-25</v>
          </cell>
          <cell r="J157">
            <v>-10800</v>
          </cell>
          <cell r="K157">
            <v>-10800</v>
          </cell>
          <cell r="L157">
            <v>312</v>
          </cell>
          <cell r="M157">
            <v>-7800</v>
          </cell>
        </row>
        <row r="158">
          <cell r="A158">
            <v>41214</v>
          </cell>
          <cell r="B158">
            <v>30</v>
          </cell>
          <cell r="C158">
            <v>21</v>
          </cell>
          <cell r="D158">
            <v>4</v>
          </cell>
          <cell r="E158">
            <v>25</v>
          </cell>
          <cell r="F158">
            <v>2</v>
          </cell>
          <cell r="G158">
            <v>2</v>
          </cell>
          <cell r="H158">
            <v>400</v>
          </cell>
          <cell r="I158">
            <v>-25</v>
          </cell>
          <cell r="J158">
            <v>-10800</v>
          </cell>
          <cell r="K158">
            <v>-10000</v>
          </cell>
          <cell r="L158">
            <v>320</v>
          </cell>
          <cell r="M158">
            <v>-8000</v>
          </cell>
        </row>
        <row r="159">
          <cell r="A159">
            <v>41244</v>
          </cell>
          <cell r="B159">
            <v>31</v>
          </cell>
          <cell r="C159">
            <v>20</v>
          </cell>
          <cell r="D159">
            <v>5</v>
          </cell>
          <cell r="E159">
            <v>25</v>
          </cell>
          <cell r="F159">
            <v>3</v>
          </cell>
          <cell r="G159">
            <v>2</v>
          </cell>
          <cell r="H159">
            <v>400</v>
          </cell>
          <cell r="I159">
            <v>-25</v>
          </cell>
          <cell r="J159">
            <v>-10800</v>
          </cell>
          <cell r="K159">
            <v>-10000</v>
          </cell>
          <cell r="L159">
            <v>344</v>
          </cell>
          <cell r="M159">
            <v>-8600</v>
          </cell>
        </row>
        <row r="160">
          <cell r="A160">
            <v>41275</v>
          </cell>
          <cell r="B160">
            <v>31</v>
          </cell>
          <cell r="C160">
            <v>22</v>
          </cell>
          <cell r="D160">
            <v>4</v>
          </cell>
          <cell r="E160">
            <v>26</v>
          </cell>
          <cell r="F160">
            <v>1</v>
          </cell>
          <cell r="G160">
            <v>3</v>
          </cell>
          <cell r="H160">
            <v>416</v>
          </cell>
          <cell r="I160">
            <v>-25</v>
          </cell>
          <cell r="J160">
            <v>-10800</v>
          </cell>
          <cell r="K160">
            <v>-10400</v>
          </cell>
          <cell r="L160">
            <v>328</v>
          </cell>
          <cell r="M160">
            <v>-8200</v>
          </cell>
        </row>
        <row r="161">
          <cell r="A161">
            <v>41306</v>
          </cell>
          <cell r="B161">
            <v>28</v>
          </cell>
          <cell r="C161">
            <v>20</v>
          </cell>
          <cell r="D161">
            <v>4</v>
          </cell>
          <cell r="E161">
            <v>24</v>
          </cell>
          <cell r="F161">
            <v>3</v>
          </cell>
          <cell r="G161">
            <v>1</v>
          </cell>
          <cell r="H161">
            <v>384</v>
          </cell>
          <cell r="I161">
            <v>-25</v>
          </cell>
          <cell r="J161">
            <v>-10800</v>
          </cell>
          <cell r="K161">
            <v>-9600</v>
          </cell>
          <cell r="L161">
            <v>288</v>
          </cell>
          <cell r="M161">
            <v>-7200</v>
          </cell>
        </row>
        <row r="162">
          <cell r="A162">
            <v>41334</v>
          </cell>
          <cell r="B162">
            <v>31</v>
          </cell>
          <cell r="C162">
            <v>21</v>
          </cell>
          <cell r="D162">
            <v>5</v>
          </cell>
          <cell r="E162">
            <v>26</v>
          </cell>
          <cell r="F162">
            <v>2</v>
          </cell>
          <cell r="G162">
            <v>3</v>
          </cell>
          <cell r="H162">
            <v>416</v>
          </cell>
          <cell r="I162">
            <v>-25</v>
          </cell>
          <cell r="J162">
            <v>-10800</v>
          </cell>
          <cell r="K162">
            <v>-10400</v>
          </cell>
          <cell r="L162">
            <v>328</v>
          </cell>
          <cell r="M162">
            <v>-8200</v>
          </cell>
        </row>
        <row r="163">
          <cell r="A163">
            <v>41365</v>
          </cell>
          <cell r="B163">
            <v>30</v>
          </cell>
          <cell r="C163">
            <v>22</v>
          </cell>
          <cell r="D163">
            <v>4</v>
          </cell>
          <cell r="E163">
            <v>26</v>
          </cell>
          <cell r="F163">
            <v>1</v>
          </cell>
          <cell r="G163">
            <v>3</v>
          </cell>
          <cell r="H163">
            <v>416</v>
          </cell>
          <cell r="I163">
            <v>-25</v>
          </cell>
          <cell r="J163">
            <v>-10800</v>
          </cell>
          <cell r="K163">
            <v>-10400</v>
          </cell>
          <cell r="L163">
            <v>304</v>
          </cell>
          <cell r="M163">
            <v>-7600</v>
          </cell>
        </row>
        <row r="164">
          <cell r="A164">
            <v>41395</v>
          </cell>
          <cell r="B164">
            <v>31</v>
          </cell>
          <cell r="C164">
            <v>22</v>
          </cell>
          <cell r="D164">
            <v>4</v>
          </cell>
          <cell r="E164">
            <v>26</v>
          </cell>
          <cell r="F164">
            <v>1</v>
          </cell>
          <cell r="G164">
            <v>3</v>
          </cell>
          <cell r="H164">
            <v>416</v>
          </cell>
          <cell r="I164">
            <v>-25</v>
          </cell>
          <cell r="J164">
            <v>-10800</v>
          </cell>
          <cell r="K164">
            <v>-10400</v>
          </cell>
          <cell r="L164">
            <v>328</v>
          </cell>
          <cell r="M164">
            <v>-8200</v>
          </cell>
        </row>
        <row r="165">
          <cell r="A165">
            <v>41426</v>
          </cell>
          <cell r="B165">
            <v>30</v>
          </cell>
          <cell r="C165">
            <v>20</v>
          </cell>
          <cell r="D165">
            <v>5</v>
          </cell>
          <cell r="E165">
            <v>25</v>
          </cell>
          <cell r="F165">
            <v>3</v>
          </cell>
          <cell r="G165">
            <v>2</v>
          </cell>
          <cell r="H165">
            <v>400</v>
          </cell>
          <cell r="I165">
            <v>-25</v>
          </cell>
          <cell r="J165">
            <v>-10800</v>
          </cell>
          <cell r="K165">
            <v>-10000</v>
          </cell>
          <cell r="L165">
            <v>320</v>
          </cell>
          <cell r="M165">
            <v>-8000</v>
          </cell>
        </row>
        <row r="166">
          <cell r="A166">
            <v>41456</v>
          </cell>
          <cell r="B166">
            <v>31</v>
          </cell>
          <cell r="C166">
            <v>22</v>
          </cell>
          <cell r="D166">
            <v>4</v>
          </cell>
          <cell r="E166">
            <v>26</v>
          </cell>
          <cell r="F166">
            <v>1</v>
          </cell>
          <cell r="G166">
            <v>3</v>
          </cell>
          <cell r="H166">
            <v>416</v>
          </cell>
          <cell r="I166">
            <v>-25</v>
          </cell>
          <cell r="J166">
            <v>-10800</v>
          </cell>
          <cell r="K166">
            <v>-10400</v>
          </cell>
          <cell r="L166">
            <v>328</v>
          </cell>
          <cell r="M166">
            <v>-8200</v>
          </cell>
        </row>
        <row r="167">
          <cell r="A167">
            <v>41487</v>
          </cell>
          <cell r="B167">
            <v>31</v>
          </cell>
          <cell r="C167">
            <v>22</v>
          </cell>
          <cell r="D167">
            <v>5</v>
          </cell>
          <cell r="E167">
            <v>27</v>
          </cell>
          <cell r="F167">
            <v>1</v>
          </cell>
          <cell r="G167">
            <v>4</v>
          </cell>
          <cell r="H167">
            <v>432</v>
          </cell>
          <cell r="I167">
            <v>-25</v>
          </cell>
          <cell r="J167">
            <v>-10800</v>
          </cell>
          <cell r="K167">
            <v>-10800</v>
          </cell>
          <cell r="L167">
            <v>312</v>
          </cell>
          <cell r="M167">
            <v>-7800</v>
          </cell>
        </row>
        <row r="168">
          <cell r="A168">
            <v>41518</v>
          </cell>
          <cell r="B168">
            <v>30</v>
          </cell>
          <cell r="C168">
            <v>20</v>
          </cell>
          <cell r="D168">
            <v>4</v>
          </cell>
          <cell r="E168">
            <v>24</v>
          </cell>
          <cell r="F168">
            <v>3</v>
          </cell>
          <cell r="G168">
            <v>1</v>
          </cell>
          <cell r="H168">
            <v>384</v>
          </cell>
          <cell r="I168">
            <v>-25</v>
          </cell>
          <cell r="J168">
            <v>-10800</v>
          </cell>
          <cell r="K168">
            <v>-9600</v>
          </cell>
          <cell r="L168">
            <v>336</v>
          </cell>
          <cell r="M168">
            <v>-8400</v>
          </cell>
        </row>
        <row r="169">
          <cell r="A169">
            <v>41548</v>
          </cell>
          <cell r="B169">
            <v>31</v>
          </cell>
          <cell r="C169">
            <v>23</v>
          </cell>
          <cell r="D169">
            <v>4</v>
          </cell>
          <cell r="E169">
            <v>27</v>
          </cell>
          <cell r="F169">
            <v>0</v>
          </cell>
          <cell r="G169">
            <v>4</v>
          </cell>
          <cell r="H169">
            <v>432</v>
          </cell>
          <cell r="I169">
            <v>-25</v>
          </cell>
          <cell r="J169">
            <v>-10800</v>
          </cell>
          <cell r="K169">
            <v>-10800</v>
          </cell>
          <cell r="L169">
            <v>312</v>
          </cell>
          <cell r="M169">
            <v>-7800</v>
          </cell>
        </row>
        <row r="170">
          <cell r="A170">
            <v>41579</v>
          </cell>
          <cell r="B170">
            <v>30</v>
          </cell>
          <cell r="C170">
            <v>20</v>
          </cell>
          <cell r="D170">
            <v>5</v>
          </cell>
          <cell r="E170">
            <v>25</v>
          </cell>
          <cell r="F170">
            <v>3</v>
          </cell>
          <cell r="G170">
            <v>2</v>
          </cell>
          <cell r="H170">
            <v>400</v>
          </cell>
          <cell r="I170">
            <v>-25</v>
          </cell>
          <cell r="J170">
            <v>-10800</v>
          </cell>
          <cell r="K170">
            <v>-10000</v>
          </cell>
          <cell r="L170">
            <v>320</v>
          </cell>
          <cell r="M170">
            <v>-8000</v>
          </cell>
        </row>
        <row r="171">
          <cell r="A171">
            <v>41609</v>
          </cell>
          <cell r="B171">
            <v>31</v>
          </cell>
          <cell r="C171">
            <v>21</v>
          </cell>
          <cell r="D171">
            <v>4</v>
          </cell>
          <cell r="E171">
            <v>25</v>
          </cell>
          <cell r="F171">
            <v>2</v>
          </cell>
          <cell r="G171">
            <v>2</v>
          </cell>
          <cell r="H171">
            <v>400</v>
          </cell>
          <cell r="I171">
            <v>-25</v>
          </cell>
          <cell r="J171">
            <v>-10800</v>
          </cell>
          <cell r="K171">
            <v>-10000</v>
          </cell>
          <cell r="L171">
            <v>344</v>
          </cell>
          <cell r="M171">
            <v>-8600</v>
          </cell>
        </row>
        <row r="172">
          <cell r="A172">
            <v>41640</v>
          </cell>
          <cell r="B172">
            <v>31</v>
          </cell>
          <cell r="C172">
            <v>22</v>
          </cell>
          <cell r="D172">
            <v>4</v>
          </cell>
          <cell r="E172">
            <v>26</v>
          </cell>
          <cell r="F172">
            <v>1</v>
          </cell>
          <cell r="G172">
            <v>3</v>
          </cell>
          <cell r="H172">
            <v>416</v>
          </cell>
          <cell r="I172">
            <v>-25</v>
          </cell>
          <cell r="J172">
            <v>-10800</v>
          </cell>
          <cell r="K172">
            <v>-10400</v>
          </cell>
          <cell r="L172">
            <v>328</v>
          </cell>
          <cell r="M172">
            <v>-8200</v>
          </cell>
        </row>
        <row r="173">
          <cell r="A173">
            <v>41671</v>
          </cell>
          <cell r="B173">
            <v>28</v>
          </cell>
          <cell r="C173">
            <v>20</v>
          </cell>
          <cell r="D173">
            <v>4</v>
          </cell>
          <cell r="E173">
            <v>24</v>
          </cell>
          <cell r="F173">
            <v>3</v>
          </cell>
          <cell r="G173">
            <v>1</v>
          </cell>
          <cell r="H173">
            <v>384</v>
          </cell>
          <cell r="I173">
            <v>-25</v>
          </cell>
          <cell r="J173">
            <v>-10800</v>
          </cell>
          <cell r="K173">
            <v>-9600</v>
          </cell>
          <cell r="L173">
            <v>288</v>
          </cell>
          <cell r="M173">
            <v>-7200</v>
          </cell>
        </row>
        <row r="174">
          <cell r="A174">
            <v>41699</v>
          </cell>
          <cell r="B174">
            <v>31</v>
          </cell>
          <cell r="C174">
            <v>21</v>
          </cell>
          <cell r="D174">
            <v>5</v>
          </cell>
          <cell r="E174">
            <v>26</v>
          </cell>
          <cell r="F174">
            <v>2</v>
          </cell>
          <cell r="G174">
            <v>3</v>
          </cell>
          <cell r="H174">
            <v>416</v>
          </cell>
          <cell r="I174">
            <v>-25</v>
          </cell>
          <cell r="J174">
            <v>-10800</v>
          </cell>
          <cell r="K174">
            <v>-10400</v>
          </cell>
          <cell r="L174">
            <v>328</v>
          </cell>
          <cell r="M174">
            <v>-8200</v>
          </cell>
        </row>
        <row r="175">
          <cell r="A175">
            <v>41730</v>
          </cell>
          <cell r="B175">
            <v>30</v>
          </cell>
          <cell r="C175">
            <v>22</v>
          </cell>
          <cell r="D175">
            <v>4</v>
          </cell>
          <cell r="E175">
            <v>26</v>
          </cell>
          <cell r="F175">
            <v>1</v>
          </cell>
          <cell r="G175">
            <v>3</v>
          </cell>
          <cell r="H175">
            <v>416</v>
          </cell>
          <cell r="I175">
            <v>-25</v>
          </cell>
          <cell r="J175">
            <v>-10800</v>
          </cell>
          <cell r="K175">
            <v>-10400</v>
          </cell>
          <cell r="L175">
            <v>304</v>
          </cell>
          <cell r="M175">
            <v>-7600</v>
          </cell>
        </row>
        <row r="176">
          <cell r="A176">
            <v>41760</v>
          </cell>
          <cell r="B176">
            <v>31</v>
          </cell>
          <cell r="C176">
            <v>21</v>
          </cell>
          <cell r="D176">
            <v>5</v>
          </cell>
          <cell r="E176">
            <v>26</v>
          </cell>
          <cell r="F176">
            <v>2</v>
          </cell>
          <cell r="G176">
            <v>3</v>
          </cell>
          <cell r="H176">
            <v>416</v>
          </cell>
          <cell r="I176">
            <v>-25</v>
          </cell>
          <cell r="J176">
            <v>-10800</v>
          </cell>
          <cell r="K176">
            <v>-10400</v>
          </cell>
          <cell r="L176">
            <v>328</v>
          </cell>
          <cell r="M176">
            <v>-8200</v>
          </cell>
        </row>
        <row r="177">
          <cell r="A177">
            <v>41791</v>
          </cell>
          <cell r="B177">
            <v>30</v>
          </cell>
          <cell r="C177">
            <v>21</v>
          </cell>
          <cell r="D177">
            <v>4</v>
          </cell>
          <cell r="E177">
            <v>25</v>
          </cell>
          <cell r="F177">
            <v>2</v>
          </cell>
          <cell r="G177">
            <v>2</v>
          </cell>
          <cell r="H177">
            <v>400</v>
          </cell>
          <cell r="I177">
            <v>-25</v>
          </cell>
          <cell r="J177">
            <v>-10800</v>
          </cell>
          <cell r="K177">
            <v>-10000</v>
          </cell>
          <cell r="L177">
            <v>320</v>
          </cell>
          <cell r="M177">
            <v>-8000</v>
          </cell>
        </row>
        <row r="178">
          <cell r="A178">
            <v>41821</v>
          </cell>
          <cell r="B178">
            <v>31</v>
          </cell>
          <cell r="C178">
            <v>22</v>
          </cell>
          <cell r="D178">
            <v>4</v>
          </cell>
          <cell r="E178">
            <v>26</v>
          </cell>
          <cell r="F178">
            <v>1</v>
          </cell>
          <cell r="G178">
            <v>3</v>
          </cell>
          <cell r="H178">
            <v>416</v>
          </cell>
          <cell r="I178">
            <v>-25</v>
          </cell>
          <cell r="J178">
            <v>-10800</v>
          </cell>
          <cell r="K178">
            <v>-10400</v>
          </cell>
          <cell r="L178">
            <v>328</v>
          </cell>
          <cell r="M178">
            <v>-8200</v>
          </cell>
        </row>
        <row r="179">
          <cell r="A179">
            <v>41852</v>
          </cell>
          <cell r="B179">
            <v>31</v>
          </cell>
          <cell r="C179">
            <v>21</v>
          </cell>
          <cell r="D179">
            <v>5</v>
          </cell>
          <cell r="E179">
            <v>26</v>
          </cell>
          <cell r="F179">
            <v>2</v>
          </cell>
          <cell r="G179">
            <v>3</v>
          </cell>
          <cell r="H179">
            <v>416</v>
          </cell>
          <cell r="I179">
            <v>-25</v>
          </cell>
          <cell r="J179">
            <v>-10800</v>
          </cell>
          <cell r="K179">
            <v>-10400</v>
          </cell>
          <cell r="L179">
            <v>328</v>
          </cell>
          <cell r="M179">
            <v>-8200</v>
          </cell>
        </row>
        <row r="180">
          <cell r="A180">
            <v>41883</v>
          </cell>
          <cell r="B180">
            <v>30</v>
          </cell>
          <cell r="C180">
            <v>21</v>
          </cell>
          <cell r="D180">
            <v>4</v>
          </cell>
          <cell r="E180">
            <v>25</v>
          </cell>
          <cell r="F180">
            <v>2</v>
          </cell>
          <cell r="G180">
            <v>2</v>
          </cell>
          <cell r="H180">
            <v>400</v>
          </cell>
          <cell r="I180">
            <v>-25</v>
          </cell>
          <cell r="J180">
            <v>-10800</v>
          </cell>
          <cell r="K180">
            <v>-10000</v>
          </cell>
          <cell r="L180">
            <v>320</v>
          </cell>
          <cell r="M180">
            <v>-8000</v>
          </cell>
        </row>
        <row r="181">
          <cell r="A181">
            <v>41913</v>
          </cell>
          <cell r="B181">
            <v>31</v>
          </cell>
          <cell r="C181">
            <v>23</v>
          </cell>
          <cell r="D181">
            <v>4</v>
          </cell>
          <cell r="E181">
            <v>27</v>
          </cell>
          <cell r="F181">
            <v>0</v>
          </cell>
          <cell r="G181">
            <v>4</v>
          </cell>
          <cell r="H181">
            <v>432</v>
          </cell>
          <cell r="I181">
            <v>-25</v>
          </cell>
          <cell r="J181">
            <v>-10800</v>
          </cell>
          <cell r="K181">
            <v>-10800</v>
          </cell>
          <cell r="L181">
            <v>312</v>
          </cell>
          <cell r="M181">
            <v>-7800</v>
          </cell>
        </row>
        <row r="182">
          <cell r="A182">
            <v>41944</v>
          </cell>
          <cell r="B182">
            <v>30</v>
          </cell>
          <cell r="C182">
            <v>19</v>
          </cell>
          <cell r="D182">
            <v>5</v>
          </cell>
          <cell r="E182">
            <v>24</v>
          </cell>
          <cell r="F182">
            <v>4</v>
          </cell>
          <cell r="G182">
            <v>1</v>
          </cell>
          <cell r="H182">
            <v>384</v>
          </cell>
          <cell r="I182">
            <v>-25</v>
          </cell>
          <cell r="J182">
            <v>-10800</v>
          </cell>
          <cell r="K182">
            <v>-9600</v>
          </cell>
          <cell r="L182">
            <v>336</v>
          </cell>
          <cell r="M182">
            <v>-8400</v>
          </cell>
        </row>
        <row r="183">
          <cell r="A183">
            <v>41974</v>
          </cell>
          <cell r="B183">
            <v>31</v>
          </cell>
          <cell r="C183">
            <v>22</v>
          </cell>
          <cell r="D183">
            <v>4</v>
          </cell>
          <cell r="E183">
            <v>26</v>
          </cell>
          <cell r="F183">
            <v>1</v>
          </cell>
          <cell r="G183">
            <v>3</v>
          </cell>
          <cell r="H183">
            <v>416</v>
          </cell>
          <cell r="I183">
            <v>-25</v>
          </cell>
          <cell r="J183">
            <v>-10800</v>
          </cell>
          <cell r="K183">
            <v>-10400</v>
          </cell>
          <cell r="L183">
            <v>328</v>
          </cell>
          <cell r="M183">
            <v>-8200</v>
          </cell>
        </row>
        <row r="184">
          <cell r="A184">
            <v>42005</v>
          </cell>
          <cell r="B184">
            <v>31</v>
          </cell>
          <cell r="C184">
            <v>21</v>
          </cell>
          <cell r="D184">
            <v>5</v>
          </cell>
          <cell r="E184">
            <v>26</v>
          </cell>
          <cell r="F184">
            <v>2</v>
          </cell>
          <cell r="G184">
            <v>3</v>
          </cell>
          <cell r="H184">
            <v>416</v>
          </cell>
          <cell r="I184">
            <v>-25</v>
          </cell>
          <cell r="J184">
            <v>-10800</v>
          </cell>
          <cell r="K184">
            <v>-10400</v>
          </cell>
          <cell r="L184">
            <v>328</v>
          </cell>
          <cell r="M184">
            <v>-8200</v>
          </cell>
        </row>
        <row r="185">
          <cell r="A185">
            <v>42036</v>
          </cell>
          <cell r="B185">
            <v>28</v>
          </cell>
          <cell r="C185">
            <v>20</v>
          </cell>
          <cell r="D185">
            <v>4</v>
          </cell>
          <cell r="E185">
            <v>24</v>
          </cell>
          <cell r="F185">
            <v>3</v>
          </cell>
          <cell r="G185">
            <v>1</v>
          </cell>
          <cell r="H185">
            <v>384</v>
          </cell>
          <cell r="I185">
            <v>-25</v>
          </cell>
          <cell r="J185">
            <v>-10800</v>
          </cell>
          <cell r="K185">
            <v>-9600</v>
          </cell>
          <cell r="L185">
            <v>288</v>
          </cell>
          <cell r="M185">
            <v>-7200</v>
          </cell>
        </row>
        <row r="186">
          <cell r="A186">
            <v>42064</v>
          </cell>
          <cell r="B186">
            <v>31</v>
          </cell>
          <cell r="C186">
            <v>22</v>
          </cell>
          <cell r="D186">
            <v>4</v>
          </cell>
          <cell r="E186">
            <v>26</v>
          </cell>
          <cell r="F186">
            <v>1</v>
          </cell>
          <cell r="G186">
            <v>3</v>
          </cell>
          <cell r="H186">
            <v>416</v>
          </cell>
          <cell r="I186">
            <v>-25</v>
          </cell>
          <cell r="J186">
            <v>-10800</v>
          </cell>
          <cell r="K186">
            <v>-10400</v>
          </cell>
          <cell r="L186">
            <v>328</v>
          </cell>
          <cell r="M186">
            <v>-8200</v>
          </cell>
        </row>
        <row r="187">
          <cell r="A187">
            <v>42095</v>
          </cell>
          <cell r="B187">
            <v>30</v>
          </cell>
          <cell r="C187">
            <v>22</v>
          </cell>
          <cell r="D187">
            <v>4</v>
          </cell>
          <cell r="E187">
            <v>26</v>
          </cell>
          <cell r="F187">
            <v>1</v>
          </cell>
          <cell r="G187">
            <v>3</v>
          </cell>
          <cell r="H187">
            <v>416</v>
          </cell>
          <cell r="I187">
            <v>-25</v>
          </cell>
          <cell r="J187">
            <v>-10800</v>
          </cell>
          <cell r="K187">
            <v>-10400</v>
          </cell>
          <cell r="L187">
            <v>304</v>
          </cell>
          <cell r="M187">
            <v>-7600</v>
          </cell>
        </row>
        <row r="188">
          <cell r="A188">
            <v>42125</v>
          </cell>
          <cell r="B188">
            <v>31</v>
          </cell>
          <cell r="C188">
            <v>20</v>
          </cell>
          <cell r="D188">
            <v>5</v>
          </cell>
          <cell r="E188">
            <v>25</v>
          </cell>
          <cell r="F188">
            <v>3</v>
          </cell>
          <cell r="G188">
            <v>2</v>
          </cell>
          <cell r="H188">
            <v>400</v>
          </cell>
          <cell r="I188">
            <v>-25</v>
          </cell>
          <cell r="J188">
            <v>-10800</v>
          </cell>
          <cell r="K188">
            <v>-10000</v>
          </cell>
          <cell r="L188">
            <v>344</v>
          </cell>
          <cell r="M188">
            <v>-8600</v>
          </cell>
        </row>
        <row r="189">
          <cell r="A189">
            <v>42156</v>
          </cell>
          <cell r="B189">
            <v>30</v>
          </cell>
          <cell r="C189">
            <v>22</v>
          </cell>
          <cell r="D189">
            <v>4</v>
          </cell>
          <cell r="E189">
            <v>26</v>
          </cell>
          <cell r="F189">
            <v>1</v>
          </cell>
          <cell r="G189">
            <v>3</v>
          </cell>
          <cell r="H189">
            <v>416</v>
          </cell>
          <cell r="I189">
            <v>-25</v>
          </cell>
          <cell r="J189">
            <v>-10800</v>
          </cell>
          <cell r="K189">
            <v>-10400</v>
          </cell>
          <cell r="L189">
            <v>304</v>
          </cell>
          <cell r="M189">
            <v>-7600</v>
          </cell>
        </row>
        <row r="190">
          <cell r="A190">
            <v>42186</v>
          </cell>
          <cell r="B190">
            <v>31</v>
          </cell>
          <cell r="C190">
            <v>23</v>
          </cell>
          <cell r="D190">
            <v>3</v>
          </cell>
          <cell r="E190">
            <v>26</v>
          </cell>
          <cell r="F190">
            <v>0</v>
          </cell>
          <cell r="G190">
            <v>3</v>
          </cell>
          <cell r="H190">
            <v>416</v>
          </cell>
          <cell r="I190">
            <v>-25</v>
          </cell>
          <cell r="J190">
            <v>-10800</v>
          </cell>
          <cell r="K190">
            <v>-10400</v>
          </cell>
          <cell r="L190">
            <v>328</v>
          </cell>
          <cell r="M190">
            <v>-8200</v>
          </cell>
        </row>
        <row r="191">
          <cell r="A191">
            <v>42217</v>
          </cell>
          <cell r="B191">
            <v>31</v>
          </cell>
          <cell r="C191">
            <v>21</v>
          </cell>
          <cell r="D191">
            <v>5</v>
          </cell>
          <cell r="E191">
            <v>26</v>
          </cell>
          <cell r="F191">
            <v>2</v>
          </cell>
          <cell r="G191">
            <v>3</v>
          </cell>
          <cell r="H191">
            <v>416</v>
          </cell>
          <cell r="I191">
            <v>-25</v>
          </cell>
          <cell r="J191">
            <v>-10800</v>
          </cell>
          <cell r="K191">
            <v>-10400</v>
          </cell>
          <cell r="L191">
            <v>328</v>
          </cell>
          <cell r="M191">
            <v>-8200</v>
          </cell>
        </row>
        <row r="192">
          <cell r="A192">
            <v>42248</v>
          </cell>
          <cell r="B192">
            <v>30</v>
          </cell>
          <cell r="C192">
            <v>21</v>
          </cell>
          <cell r="D192">
            <v>4</v>
          </cell>
          <cell r="E192">
            <v>25</v>
          </cell>
          <cell r="F192">
            <v>2</v>
          </cell>
          <cell r="G192">
            <v>2</v>
          </cell>
          <cell r="H192">
            <v>400</v>
          </cell>
          <cell r="I192">
            <v>-25</v>
          </cell>
          <cell r="J192">
            <v>-10800</v>
          </cell>
          <cell r="K192">
            <v>-10000</v>
          </cell>
          <cell r="L192">
            <v>320</v>
          </cell>
          <cell r="M192">
            <v>-8000</v>
          </cell>
        </row>
        <row r="193">
          <cell r="A193">
            <v>42278</v>
          </cell>
          <cell r="B193">
            <v>31</v>
          </cell>
          <cell r="C193">
            <v>22</v>
          </cell>
          <cell r="D193">
            <v>5</v>
          </cell>
          <cell r="E193">
            <v>27</v>
          </cell>
          <cell r="F193">
            <v>1</v>
          </cell>
          <cell r="G193">
            <v>4</v>
          </cell>
          <cell r="H193">
            <v>432</v>
          </cell>
          <cell r="I193">
            <v>-25</v>
          </cell>
          <cell r="J193">
            <v>-10800</v>
          </cell>
          <cell r="K193">
            <v>-10800</v>
          </cell>
          <cell r="L193">
            <v>312</v>
          </cell>
          <cell r="M193">
            <v>-7800</v>
          </cell>
        </row>
        <row r="194">
          <cell r="A194">
            <v>42309</v>
          </cell>
          <cell r="B194">
            <v>30</v>
          </cell>
          <cell r="C194">
            <v>20</v>
          </cell>
          <cell r="D194">
            <v>4</v>
          </cell>
          <cell r="E194">
            <v>24</v>
          </cell>
          <cell r="F194">
            <v>3</v>
          </cell>
          <cell r="G194">
            <v>1</v>
          </cell>
          <cell r="H194">
            <v>384</v>
          </cell>
          <cell r="I194">
            <v>-25</v>
          </cell>
          <cell r="J194">
            <v>-10800</v>
          </cell>
          <cell r="K194">
            <v>-9600</v>
          </cell>
          <cell r="L194">
            <v>336</v>
          </cell>
          <cell r="M194">
            <v>-8400</v>
          </cell>
        </row>
        <row r="195">
          <cell r="A195">
            <v>42339</v>
          </cell>
          <cell r="B195">
            <v>31</v>
          </cell>
          <cell r="C195">
            <v>22</v>
          </cell>
          <cell r="D195">
            <v>4</v>
          </cell>
          <cell r="E195">
            <v>26</v>
          </cell>
          <cell r="F195">
            <v>1</v>
          </cell>
          <cell r="G195">
            <v>3</v>
          </cell>
          <cell r="H195">
            <v>416</v>
          </cell>
          <cell r="I195">
            <v>-25</v>
          </cell>
          <cell r="J195">
            <v>-10800</v>
          </cell>
          <cell r="K195">
            <v>-10400</v>
          </cell>
          <cell r="L195">
            <v>328</v>
          </cell>
          <cell r="M195">
            <v>-8200</v>
          </cell>
        </row>
        <row r="196">
          <cell r="A196">
            <v>42370</v>
          </cell>
          <cell r="B196">
            <v>31</v>
          </cell>
          <cell r="C196">
            <v>20</v>
          </cell>
          <cell r="D196">
            <v>5</v>
          </cell>
          <cell r="E196">
            <v>25</v>
          </cell>
          <cell r="F196">
            <v>3</v>
          </cell>
          <cell r="G196">
            <v>2</v>
          </cell>
          <cell r="H196">
            <v>400</v>
          </cell>
          <cell r="I196">
            <v>-25</v>
          </cell>
          <cell r="J196">
            <v>-10800</v>
          </cell>
          <cell r="K196">
            <v>-10000</v>
          </cell>
          <cell r="L196">
            <v>344</v>
          </cell>
          <cell r="M196">
            <v>-8600</v>
          </cell>
        </row>
        <row r="197">
          <cell r="A197">
            <v>42401</v>
          </cell>
          <cell r="B197">
            <v>29</v>
          </cell>
          <cell r="C197">
            <v>21</v>
          </cell>
          <cell r="D197">
            <v>4</v>
          </cell>
          <cell r="E197">
            <v>25</v>
          </cell>
          <cell r="F197">
            <v>2</v>
          </cell>
          <cell r="G197">
            <v>2</v>
          </cell>
          <cell r="H197">
            <v>400</v>
          </cell>
          <cell r="I197">
            <v>-25</v>
          </cell>
          <cell r="J197">
            <v>-10800</v>
          </cell>
          <cell r="K197">
            <v>-10000</v>
          </cell>
          <cell r="L197">
            <v>296</v>
          </cell>
          <cell r="M197">
            <v>-7400</v>
          </cell>
        </row>
        <row r="198">
          <cell r="A198">
            <v>42430</v>
          </cell>
          <cell r="B198">
            <v>31</v>
          </cell>
          <cell r="C198">
            <v>23</v>
          </cell>
          <cell r="D198">
            <v>4</v>
          </cell>
          <cell r="E198">
            <v>27</v>
          </cell>
          <cell r="F198">
            <v>0</v>
          </cell>
          <cell r="G198">
            <v>4</v>
          </cell>
          <cell r="H198">
            <v>432</v>
          </cell>
          <cell r="I198">
            <v>-25</v>
          </cell>
          <cell r="J198">
            <v>-10800</v>
          </cell>
          <cell r="K198">
            <v>-10800</v>
          </cell>
          <cell r="L198">
            <v>312</v>
          </cell>
          <cell r="M198">
            <v>-7800</v>
          </cell>
        </row>
        <row r="199">
          <cell r="A199">
            <v>42461</v>
          </cell>
          <cell r="B199">
            <v>30</v>
          </cell>
          <cell r="C199">
            <v>21</v>
          </cell>
          <cell r="D199">
            <v>5</v>
          </cell>
          <cell r="E199">
            <v>26</v>
          </cell>
          <cell r="F199">
            <v>2</v>
          </cell>
          <cell r="G199">
            <v>3</v>
          </cell>
          <cell r="H199">
            <v>416</v>
          </cell>
          <cell r="I199">
            <v>-25</v>
          </cell>
          <cell r="J199">
            <v>-10800</v>
          </cell>
          <cell r="K199">
            <v>-10400</v>
          </cell>
          <cell r="L199">
            <v>304</v>
          </cell>
          <cell r="M199">
            <v>-7600</v>
          </cell>
        </row>
        <row r="200">
          <cell r="A200">
            <v>42491</v>
          </cell>
          <cell r="B200">
            <v>31</v>
          </cell>
          <cell r="C200">
            <v>21</v>
          </cell>
          <cell r="D200">
            <v>4</v>
          </cell>
          <cell r="E200">
            <v>25</v>
          </cell>
          <cell r="F200">
            <v>2</v>
          </cell>
          <cell r="G200">
            <v>2</v>
          </cell>
          <cell r="H200">
            <v>400</v>
          </cell>
          <cell r="I200">
            <v>-25</v>
          </cell>
          <cell r="J200">
            <v>-10800</v>
          </cell>
          <cell r="K200">
            <v>-10000</v>
          </cell>
          <cell r="L200">
            <v>344</v>
          </cell>
          <cell r="M200">
            <v>-8600</v>
          </cell>
        </row>
        <row r="201">
          <cell r="A201">
            <v>42522</v>
          </cell>
          <cell r="B201">
            <v>30</v>
          </cell>
          <cell r="C201">
            <v>22</v>
          </cell>
          <cell r="D201">
            <v>4</v>
          </cell>
          <cell r="E201">
            <v>26</v>
          </cell>
          <cell r="F201">
            <v>1</v>
          </cell>
          <cell r="G201">
            <v>3</v>
          </cell>
          <cell r="H201">
            <v>416</v>
          </cell>
          <cell r="I201">
            <v>-25</v>
          </cell>
          <cell r="J201">
            <v>-10800</v>
          </cell>
          <cell r="K201">
            <v>-10400</v>
          </cell>
          <cell r="L201">
            <v>304</v>
          </cell>
          <cell r="M201">
            <v>-7600</v>
          </cell>
        </row>
        <row r="202">
          <cell r="A202">
            <v>42552</v>
          </cell>
          <cell r="B202">
            <v>31</v>
          </cell>
          <cell r="C202">
            <v>20</v>
          </cell>
          <cell r="D202">
            <v>5</v>
          </cell>
          <cell r="E202">
            <v>25</v>
          </cell>
          <cell r="F202">
            <v>3</v>
          </cell>
          <cell r="G202">
            <v>2</v>
          </cell>
          <cell r="H202">
            <v>400</v>
          </cell>
          <cell r="I202">
            <v>-25</v>
          </cell>
          <cell r="J202">
            <v>-10800</v>
          </cell>
          <cell r="K202">
            <v>-10000</v>
          </cell>
          <cell r="L202">
            <v>344</v>
          </cell>
          <cell r="M202">
            <v>-8600</v>
          </cell>
        </row>
        <row r="203">
          <cell r="A203">
            <v>42583</v>
          </cell>
          <cell r="B203">
            <v>31</v>
          </cell>
          <cell r="C203">
            <v>23</v>
          </cell>
          <cell r="D203">
            <v>4</v>
          </cell>
          <cell r="E203">
            <v>27</v>
          </cell>
          <cell r="F203">
            <v>0</v>
          </cell>
          <cell r="G203">
            <v>4</v>
          </cell>
          <cell r="H203">
            <v>432</v>
          </cell>
          <cell r="I203">
            <v>-25</v>
          </cell>
          <cell r="J203">
            <v>-10800</v>
          </cell>
          <cell r="K203">
            <v>-10800</v>
          </cell>
          <cell r="L203">
            <v>312</v>
          </cell>
          <cell r="M203">
            <v>-7800</v>
          </cell>
        </row>
        <row r="204">
          <cell r="A204">
            <v>42614</v>
          </cell>
          <cell r="B204">
            <v>30</v>
          </cell>
          <cell r="C204">
            <v>21</v>
          </cell>
          <cell r="D204">
            <v>4</v>
          </cell>
          <cell r="E204">
            <v>25</v>
          </cell>
          <cell r="F204">
            <v>2</v>
          </cell>
          <cell r="G204">
            <v>2</v>
          </cell>
          <cell r="H204">
            <v>400</v>
          </cell>
          <cell r="I204">
            <v>-25</v>
          </cell>
          <cell r="J204">
            <v>-10800</v>
          </cell>
          <cell r="K204">
            <v>-10000</v>
          </cell>
          <cell r="L204">
            <v>320</v>
          </cell>
          <cell r="M204">
            <v>-8000</v>
          </cell>
        </row>
        <row r="205">
          <cell r="A205">
            <v>42644</v>
          </cell>
          <cell r="B205">
            <v>31</v>
          </cell>
          <cell r="C205">
            <v>21</v>
          </cell>
          <cell r="D205">
            <v>5</v>
          </cell>
          <cell r="E205">
            <v>26</v>
          </cell>
          <cell r="F205">
            <v>2</v>
          </cell>
          <cell r="G205">
            <v>3</v>
          </cell>
          <cell r="H205">
            <v>416</v>
          </cell>
          <cell r="I205">
            <v>-25</v>
          </cell>
          <cell r="J205">
            <v>-10800</v>
          </cell>
          <cell r="K205">
            <v>-10400</v>
          </cell>
          <cell r="L205">
            <v>328</v>
          </cell>
          <cell r="M205">
            <v>-8200</v>
          </cell>
        </row>
        <row r="206">
          <cell r="A206">
            <v>42675</v>
          </cell>
          <cell r="B206">
            <v>30</v>
          </cell>
          <cell r="C206">
            <v>21</v>
          </cell>
          <cell r="D206">
            <v>4</v>
          </cell>
          <cell r="E206">
            <v>25</v>
          </cell>
          <cell r="F206">
            <v>2</v>
          </cell>
          <cell r="G206">
            <v>2</v>
          </cell>
          <cell r="H206">
            <v>400</v>
          </cell>
          <cell r="I206">
            <v>-25</v>
          </cell>
          <cell r="J206">
            <v>-10800</v>
          </cell>
          <cell r="K206">
            <v>-10000</v>
          </cell>
          <cell r="L206">
            <v>320</v>
          </cell>
          <cell r="M206">
            <v>-8000</v>
          </cell>
        </row>
        <row r="207">
          <cell r="A207">
            <v>42705</v>
          </cell>
          <cell r="B207">
            <v>31</v>
          </cell>
          <cell r="C207">
            <v>21</v>
          </cell>
          <cell r="D207">
            <v>5</v>
          </cell>
          <cell r="E207">
            <v>26</v>
          </cell>
          <cell r="F207">
            <v>2</v>
          </cell>
          <cell r="G207">
            <v>3</v>
          </cell>
          <cell r="H207">
            <v>416</v>
          </cell>
          <cell r="I207">
            <v>-25</v>
          </cell>
          <cell r="J207">
            <v>-10800</v>
          </cell>
          <cell r="K207">
            <v>-10400</v>
          </cell>
          <cell r="L207">
            <v>328</v>
          </cell>
          <cell r="M207">
            <v>-8200</v>
          </cell>
        </row>
        <row r="208">
          <cell r="A208">
            <v>42736</v>
          </cell>
          <cell r="B208">
            <v>31</v>
          </cell>
          <cell r="C208">
            <v>21</v>
          </cell>
          <cell r="D208">
            <v>4</v>
          </cell>
          <cell r="E208">
            <v>25</v>
          </cell>
          <cell r="F208">
            <v>2</v>
          </cell>
          <cell r="G208">
            <v>2</v>
          </cell>
          <cell r="H208">
            <v>400</v>
          </cell>
          <cell r="I208">
            <v>-25</v>
          </cell>
          <cell r="J208">
            <v>-10800</v>
          </cell>
          <cell r="K208">
            <v>-10000</v>
          </cell>
          <cell r="L208">
            <v>344</v>
          </cell>
          <cell r="M208">
            <v>-8600</v>
          </cell>
        </row>
        <row r="209">
          <cell r="A209">
            <v>42767</v>
          </cell>
          <cell r="B209">
            <v>28</v>
          </cell>
          <cell r="C209">
            <v>20</v>
          </cell>
          <cell r="D209">
            <v>4</v>
          </cell>
          <cell r="E209">
            <v>24</v>
          </cell>
          <cell r="F209">
            <v>3</v>
          </cell>
          <cell r="G209">
            <v>1</v>
          </cell>
          <cell r="H209">
            <v>384</v>
          </cell>
          <cell r="I209">
            <v>-25</v>
          </cell>
          <cell r="J209">
            <v>-10800</v>
          </cell>
          <cell r="K209">
            <v>-9600</v>
          </cell>
          <cell r="L209">
            <v>288</v>
          </cell>
          <cell r="M209">
            <v>-7200</v>
          </cell>
        </row>
        <row r="210">
          <cell r="A210">
            <v>42795</v>
          </cell>
          <cell r="B210">
            <v>31</v>
          </cell>
          <cell r="C210">
            <v>23</v>
          </cell>
          <cell r="D210">
            <v>4</v>
          </cell>
          <cell r="E210">
            <v>27</v>
          </cell>
          <cell r="F210">
            <v>0</v>
          </cell>
          <cell r="G210">
            <v>4</v>
          </cell>
          <cell r="H210">
            <v>432</v>
          </cell>
          <cell r="I210">
            <v>-25</v>
          </cell>
          <cell r="J210">
            <v>-10800</v>
          </cell>
          <cell r="K210">
            <v>-10800</v>
          </cell>
          <cell r="L210">
            <v>312</v>
          </cell>
          <cell r="M210">
            <v>-7800</v>
          </cell>
        </row>
        <row r="211">
          <cell r="A211">
            <v>42826</v>
          </cell>
          <cell r="B211">
            <v>30</v>
          </cell>
          <cell r="C211">
            <v>20</v>
          </cell>
          <cell r="D211">
            <v>5</v>
          </cell>
          <cell r="E211">
            <v>25</v>
          </cell>
          <cell r="F211">
            <v>3</v>
          </cell>
          <cell r="G211">
            <v>2</v>
          </cell>
          <cell r="H211">
            <v>400</v>
          </cell>
          <cell r="I211">
            <v>-25</v>
          </cell>
          <cell r="J211">
            <v>-10800</v>
          </cell>
          <cell r="K211">
            <v>-10000</v>
          </cell>
          <cell r="L211">
            <v>320</v>
          </cell>
          <cell r="M211">
            <v>-8000</v>
          </cell>
        </row>
        <row r="212">
          <cell r="A212">
            <v>42856</v>
          </cell>
          <cell r="B212">
            <v>31</v>
          </cell>
          <cell r="C212">
            <v>22</v>
          </cell>
          <cell r="D212">
            <v>4</v>
          </cell>
          <cell r="E212">
            <v>26</v>
          </cell>
          <cell r="F212">
            <v>1</v>
          </cell>
          <cell r="G212">
            <v>3</v>
          </cell>
          <cell r="H212">
            <v>416</v>
          </cell>
          <cell r="I212">
            <v>-25</v>
          </cell>
          <cell r="J212">
            <v>-10800</v>
          </cell>
          <cell r="K212">
            <v>-10400</v>
          </cell>
          <cell r="L212">
            <v>328</v>
          </cell>
          <cell r="M212">
            <v>-8200</v>
          </cell>
        </row>
        <row r="213">
          <cell r="A213">
            <v>42887</v>
          </cell>
          <cell r="B213">
            <v>30</v>
          </cell>
          <cell r="C213">
            <v>22</v>
          </cell>
          <cell r="D213">
            <v>4</v>
          </cell>
          <cell r="E213">
            <v>26</v>
          </cell>
          <cell r="F213">
            <v>1</v>
          </cell>
          <cell r="G213">
            <v>3</v>
          </cell>
          <cell r="H213">
            <v>416</v>
          </cell>
          <cell r="I213">
            <v>-25</v>
          </cell>
          <cell r="J213">
            <v>-10800</v>
          </cell>
          <cell r="K213">
            <v>-10400</v>
          </cell>
          <cell r="L213">
            <v>304</v>
          </cell>
          <cell r="M213">
            <v>-7600</v>
          </cell>
        </row>
        <row r="214">
          <cell r="A214">
            <v>42917</v>
          </cell>
          <cell r="B214">
            <v>31</v>
          </cell>
          <cell r="C214">
            <v>20</v>
          </cell>
          <cell r="D214">
            <v>5</v>
          </cell>
          <cell r="E214">
            <v>25</v>
          </cell>
          <cell r="F214">
            <v>3</v>
          </cell>
          <cell r="G214">
            <v>2</v>
          </cell>
          <cell r="H214">
            <v>400</v>
          </cell>
          <cell r="I214">
            <v>-25</v>
          </cell>
          <cell r="J214">
            <v>-10800</v>
          </cell>
          <cell r="K214">
            <v>-10000</v>
          </cell>
          <cell r="L214">
            <v>344</v>
          </cell>
          <cell r="M214">
            <v>-8600</v>
          </cell>
        </row>
        <row r="215">
          <cell r="A215">
            <v>42948</v>
          </cell>
          <cell r="B215">
            <v>31</v>
          </cell>
          <cell r="C215">
            <v>23</v>
          </cell>
          <cell r="D215">
            <v>4</v>
          </cell>
          <cell r="E215">
            <v>27</v>
          </cell>
          <cell r="F215">
            <v>0</v>
          </cell>
          <cell r="G215">
            <v>4</v>
          </cell>
          <cell r="H215">
            <v>432</v>
          </cell>
          <cell r="I215">
            <v>-25</v>
          </cell>
          <cell r="J215">
            <v>-10800</v>
          </cell>
          <cell r="K215">
            <v>-10800</v>
          </cell>
          <cell r="L215">
            <v>312</v>
          </cell>
          <cell r="M215">
            <v>-7800</v>
          </cell>
        </row>
        <row r="216">
          <cell r="A216">
            <v>42979</v>
          </cell>
          <cell r="B216">
            <v>30</v>
          </cell>
          <cell r="C216">
            <v>20</v>
          </cell>
          <cell r="D216">
            <v>5</v>
          </cell>
          <cell r="E216">
            <v>25</v>
          </cell>
          <cell r="F216">
            <v>3</v>
          </cell>
          <cell r="G216">
            <v>2</v>
          </cell>
          <cell r="H216">
            <v>400</v>
          </cell>
          <cell r="I216">
            <v>-25</v>
          </cell>
          <cell r="J216">
            <v>-10800</v>
          </cell>
          <cell r="K216">
            <v>-10000</v>
          </cell>
          <cell r="L216">
            <v>320</v>
          </cell>
          <cell r="M216">
            <v>-8000</v>
          </cell>
        </row>
        <row r="217">
          <cell r="A217">
            <v>43009</v>
          </cell>
          <cell r="B217">
            <v>31</v>
          </cell>
          <cell r="C217">
            <v>22</v>
          </cell>
          <cell r="D217">
            <v>4</v>
          </cell>
          <cell r="E217">
            <v>26</v>
          </cell>
          <cell r="F217">
            <v>1</v>
          </cell>
          <cell r="G217">
            <v>3</v>
          </cell>
          <cell r="H217">
            <v>416</v>
          </cell>
          <cell r="I217">
            <v>-25</v>
          </cell>
          <cell r="J217">
            <v>-10800</v>
          </cell>
          <cell r="K217">
            <v>-10400</v>
          </cell>
          <cell r="L217">
            <v>328</v>
          </cell>
          <cell r="M217">
            <v>-8200</v>
          </cell>
        </row>
        <row r="218">
          <cell r="A218">
            <v>43040</v>
          </cell>
          <cell r="B218">
            <v>30</v>
          </cell>
          <cell r="C218">
            <v>21</v>
          </cell>
          <cell r="D218">
            <v>4</v>
          </cell>
          <cell r="E218">
            <v>25</v>
          </cell>
          <cell r="F218">
            <v>2</v>
          </cell>
          <cell r="G218">
            <v>2</v>
          </cell>
          <cell r="H218">
            <v>400</v>
          </cell>
          <cell r="I218">
            <v>-25</v>
          </cell>
          <cell r="J218">
            <v>-10800</v>
          </cell>
          <cell r="K218">
            <v>-10000</v>
          </cell>
          <cell r="L218">
            <v>320</v>
          </cell>
          <cell r="M218">
            <v>-8000</v>
          </cell>
        </row>
        <row r="219">
          <cell r="A219">
            <v>43070</v>
          </cell>
          <cell r="B219">
            <v>31</v>
          </cell>
          <cell r="C219">
            <v>20</v>
          </cell>
          <cell r="D219">
            <v>5</v>
          </cell>
          <cell r="E219">
            <v>25</v>
          </cell>
          <cell r="F219">
            <v>3</v>
          </cell>
          <cell r="G219">
            <v>2</v>
          </cell>
          <cell r="H219">
            <v>400</v>
          </cell>
          <cell r="I219">
            <v>-25</v>
          </cell>
          <cell r="J219">
            <v>-10800</v>
          </cell>
          <cell r="K219">
            <v>-10000</v>
          </cell>
          <cell r="L219">
            <v>344</v>
          </cell>
          <cell r="M219">
            <v>-8600</v>
          </cell>
        </row>
        <row r="220">
          <cell r="A220">
            <v>43101</v>
          </cell>
          <cell r="B220">
            <v>31</v>
          </cell>
          <cell r="C220">
            <v>22</v>
          </cell>
          <cell r="D220">
            <v>4</v>
          </cell>
          <cell r="E220">
            <v>26</v>
          </cell>
          <cell r="F220">
            <v>1</v>
          </cell>
          <cell r="G220">
            <v>3</v>
          </cell>
          <cell r="H220">
            <v>416</v>
          </cell>
          <cell r="I220">
            <v>-25</v>
          </cell>
          <cell r="J220">
            <v>-10800</v>
          </cell>
          <cell r="K220">
            <v>-10400</v>
          </cell>
          <cell r="L220">
            <v>328</v>
          </cell>
          <cell r="M220">
            <v>-8200</v>
          </cell>
        </row>
        <row r="221">
          <cell r="A221">
            <v>43132</v>
          </cell>
          <cell r="B221">
            <v>28</v>
          </cell>
          <cell r="C221">
            <v>20</v>
          </cell>
          <cell r="D221">
            <v>4</v>
          </cell>
          <cell r="E221">
            <v>24</v>
          </cell>
          <cell r="F221">
            <v>3</v>
          </cell>
          <cell r="G221">
            <v>1</v>
          </cell>
          <cell r="H221">
            <v>384</v>
          </cell>
          <cell r="I221">
            <v>-25</v>
          </cell>
          <cell r="J221">
            <v>-10800</v>
          </cell>
          <cell r="K221">
            <v>-9600</v>
          </cell>
          <cell r="L221">
            <v>288</v>
          </cell>
          <cell r="M221">
            <v>-7200</v>
          </cell>
        </row>
        <row r="222">
          <cell r="A222">
            <v>43160</v>
          </cell>
          <cell r="B222">
            <v>31</v>
          </cell>
          <cell r="C222">
            <v>22</v>
          </cell>
          <cell r="D222">
            <v>5</v>
          </cell>
          <cell r="E222">
            <v>27</v>
          </cell>
          <cell r="F222">
            <v>1</v>
          </cell>
          <cell r="G222">
            <v>4</v>
          </cell>
          <cell r="H222">
            <v>432</v>
          </cell>
          <cell r="I222">
            <v>-25</v>
          </cell>
          <cell r="J222">
            <v>-10800</v>
          </cell>
          <cell r="K222">
            <v>-10800</v>
          </cell>
          <cell r="L222">
            <v>312</v>
          </cell>
          <cell r="M222">
            <v>-7800</v>
          </cell>
        </row>
        <row r="223">
          <cell r="A223">
            <v>43191</v>
          </cell>
          <cell r="B223">
            <v>30</v>
          </cell>
          <cell r="C223">
            <v>21</v>
          </cell>
          <cell r="D223">
            <v>4</v>
          </cell>
          <cell r="E223">
            <v>25</v>
          </cell>
          <cell r="F223">
            <v>2</v>
          </cell>
          <cell r="G223">
            <v>2</v>
          </cell>
          <cell r="H223">
            <v>400</v>
          </cell>
          <cell r="I223">
            <v>-25</v>
          </cell>
          <cell r="J223">
            <v>-10800</v>
          </cell>
          <cell r="K223">
            <v>-10000</v>
          </cell>
          <cell r="L223">
            <v>320</v>
          </cell>
          <cell r="M223">
            <v>-8000</v>
          </cell>
        </row>
        <row r="224">
          <cell r="A224">
            <v>43221</v>
          </cell>
          <cell r="B224">
            <v>31</v>
          </cell>
          <cell r="C224">
            <v>22</v>
          </cell>
          <cell r="D224">
            <v>4</v>
          </cell>
          <cell r="E224">
            <v>26</v>
          </cell>
          <cell r="F224">
            <v>1</v>
          </cell>
          <cell r="G224">
            <v>3</v>
          </cell>
          <cell r="H224">
            <v>416</v>
          </cell>
          <cell r="I224">
            <v>-25</v>
          </cell>
          <cell r="J224">
            <v>-10800</v>
          </cell>
          <cell r="K224">
            <v>-10400</v>
          </cell>
          <cell r="L224">
            <v>328</v>
          </cell>
          <cell r="M224">
            <v>-8200</v>
          </cell>
        </row>
        <row r="225">
          <cell r="A225">
            <v>43252</v>
          </cell>
          <cell r="B225">
            <v>30</v>
          </cell>
          <cell r="C225">
            <v>21</v>
          </cell>
          <cell r="D225">
            <v>5</v>
          </cell>
          <cell r="E225">
            <v>26</v>
          </cell>
          <cell r="F225">
            <v>2</v>
          </cell>
          <cell r="G225">
            <v>3</v>
          </cell>
          <cell r="H225">
            <v>416</v>
          </cell>
          <cell r="I225">
            <v>-25</v>
          </cell>
          <cell r="J225">
            <v>-10800</v>
          </cell>
          <cell r="K225">
            <v>-10400</v>
          </cell>
          <cell r="L225">
            <v>304</v>
          </cell>
          <cell r="M225">
            <v>-7600</v>
          </cell>
        </row>
        <row r="226">
          <cell r="A226">
            <v>43282</v>
          </cell>
          <cell r="B226">
            <v>31</v>
          </cell>
          <cell r="C226">
            <v>21</v>
          </cell>
          <cell r="D226">
            <v>4</v>
          </cell>
          <cell r="E226">
            <v>25</v>
          </cell>
          <cell r="F226">
            <v>2</v>
          </cell>
          <cell r="G226">
            <v>2</v>
          </cell>
          <cell r="H226">
            <v>400</v>
          </cell>
          <cell r="I226">
            <v>-25</v>
          </cell>
          <cell r="J226">
            <v>-10800</v>
          </cell>
          <cell r="K226">
            <v>-10000</v>
          </cell>
          <cell r="L226">
            <v>344</v>
          </cell>
          <cell r="M226">
            <v>-8600</v>
          </cell>
        </row>
        <row r="227">
          <cell r="A227">
            <v>43313</v>
          </cell>
          <cell r="B227">
            <v>31</v>
          </cell>
          <cell r="C227">
            <v>23</v>
          </cell>
          <cell r="D227">
            <v>4</v>
          </cell>
          <cell r="E227">
            <v>27</v>
          </cell>
          <cell r="F227">
            <v>0</v>
          </cell>
          <cell r="G227">
            <v>4</v>
          </cell>
          <cell r="H227">
            <v>432</v>
          </cell>
          <cell r="I227">
            <v>-25</v>
          </cell>
          <cell r="J227">
            <v>-10800</v>
          </cell>
          <cell r="K227">
            <v>-10800</v>
          </cell>
          <cell r="L227">
            <v>312</v>
          </cell>
          <cell r="M227">
            <v>-7800</v>
          </cell>
        </row>
        <row r="228">
          <cell r="A228">
            <v>43344</v>
          </cell>
          <cell r="B228">
            <v>30</v>
          </cell>
          <cell r="C228">
            <v>19</v>
          </cell>
          <cell r="D228">
            <v>5</v>
          </cell>
          <cell r="E228">
            <v>24</v>
          </cell>
          <cell r="F228">
            <v>4</v>
          </cell>
          <cell r="G228">
            <v>1</v>
          </cell>
          <cell r="H228">
            <v>384</v>
          </cell>
          <cell r="I228">
            <v>-25</v>
          </cell>
          <cell r="J228">
            <v>-10800</v>
          </cell>
          <cell r="K228">
            <v>-9600</v>
          </cell>
          <cell r="L228">
            <v>336</v>
          </cell>
          <cell r="M228">
            <v>-8400</v>
          </cell>
        </row>
        <row r="229">
          <cell r="A229">
            <v>43374</v>
          </cell>
          <cell r="B229">
            <v>31</v>
          </cell>
          <cell r="C229">
            <v>23</v>
          </cell>
          <cell r="D229">
            <v>4</v>
          </cell>
          <cell r="E229">
            <v>27</v>
          </cell>
          <cell r="F229">
            <v>0</v>
          </cell>
          <cell r="G229">
            <v>4</v>
          </cell>
          <cell r="H229">
            <v>432</v>
          </cell>
          <cell r="I229">
            <v>-25</v>
          </cell>
          <cell r="J229">
            <v>-10800</v>
          </cell>
          <cell r="K229">
            <v>-10800</v>
          </cell>
          <cell r="L229">
            <v>312</v>
          </cell>
          <cell r="M229">
            <v>-7800</v>
          </cell>
        </row>
        <row r="230">
          <cell r="A230">
            <v>43405</v>
          </cell>
          <cell r="B230">
            <v>30</v>
          </cell>
          <cell r="C230">
            <v>21</v>
          </cell>
          <cell r="D230">
            <v>4</v>
          </cell>
          <cell r="E230">
            <v>25</v>
          </cell>
          <cell r="F230">
            <v>2</v>
          </cell>
          <cell r="G230">
            <v>2</v>
          </cell>
          <cell r="H230">
            <v>400</v>
          </cell>
          <cell r="I230">
            <v>-25</v>
          </cell>
          <cell r="J230">
            <v>-10800</v>
          </cell>
          <cell r="K230">
            <v>-10000</v>
          </cell>
          <cell r="L230">
            <v>320</v>
          </cell>
          <cell r="M230">
            <v>-8000</v>
          </cell>
        </row>
        <row r="231">
          <cell r="A231">
            <v>43435</v>
          </cell>
          <cell r="B231">
            <v>31</v>
          </cell>
          <cell r="C231">
            <v>20</v>
          </cell>
          <cell r="D231">
            <v>5</v>
          </cell>
          <cell r="E231">
            <v>25</v>
          </cell>
          <cell r="F231">
            <v>3</v>
          </cell>
          <cell r="G231">
            <v>2</v>
          </cell>
          <cell r="H231">
            <v>400</v>
          </cell>
          <cell r="I231">
            <v>-25</v>
          </cell>
          <cell r="J231">
            <v>-10800</v>
          </cell>
          <cell r="K231">
            <v>-10000</v>
          </cell>
          <cell r="L231">
            <v>344</v>
          </cell>
          <cell r="M231">
            <v>-8600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C122"/>
  <sheetViews>
    <sheetView tabSelected="1" workbookViewId="0">
      <selection activeCell="X4" sqref="X4:AC4"/>
    </sheetView>
  </sheetViews>
  <sheetFormatPr defaultRowHeight="13.2" x14ac:dyDescent="0.25"/>
  <cols>
    <col min="1" max="1" width="7.109375" customWidth="1"/>
    <col min="2" max="2" width="8.109375" customWidth="1"/>
    <col min="3" max="3" width="7.88671875" customWidth="1"/>
    <col min="4" max="4" width="7.6640625" customWidth="1"/>
    <col min="5" max="5" width="7.5546875" customWidth="1"/>
    <col min="6" max="6" width="3.44140625" customWidth="1"/>
    <col min="7" max="7" width="3.109375" customWidth="1"/>
    <col min="8" max="8" width="8" customWidth="1"/>
    <col min="10" max="10" width="8.88671875" customWidth="1"/>
    <col min="11" max="11" width="8.6640625" customWidth="1"/>
    <col min="12" max="12" width="3.44140625" customWidth="1"/>
    <col min="13" max="13" width="9.5546875" bestFit="1" customWidth="1"/>
    <col min="14" max="14" width="7.109375" customWidth="1"/>
    <col min="15" max="15" width="7" bestFit="1" customWidth="1"/>
    <col min="16" max="16" width="8" bestFit="1" customWidth="1"/>
    <col min="17" max="17" width="4" customWidth="1"/>
    <col min="18" max="18" width="7.88671875" customWidth="1"/>
    <col min="20" max="21" width="7.5546875" customWidth="1"/>
    <col min="22" max="22" width="8.109375" customWidth="1"/>
    <col min="23" max="23" width="3.6640625" customWidth="1"/>
    <col min="24" max="24" width="8.109375" customWidth="1"/>
    <col min="25" max="25" width="3.88671875" customWidth="1"/>
    <col min="26" max="26" width="9.5546875" bestFit="1" customWidth="1"/>
    <col min="27" max="27" width="7.109375" bestFit="1" customWidth="1"/>
    <col min="28" max="28" width="7" bestFit="1" customWidth="1"/>
    <col min="29" max="29" width="8" bestFit="1" customWidth="1"/>
  </cols>
  <sheetData>
    <row r="1" spans="1:29" ht="13.8" thickBot="1" x14ac:dyDescent="0.3">
      <c r="A1" s="1" t="s">
        <v>0</v>
      </c>
    </row>
    <row r="2" spans="1:29" ht="13.8" thickBot="1" x14ac:dyDescent="0.3">
      <c r="A2" s="2"/>
      <c r="B2" s="23" t="s">
        <v>0</v>
      </c>
      <c r="C2" s="24"/>
      <c r="D2" s="24"/>
      <c r="E2" s="25"/>
      <c r="H2" s="26" t="s">
        <v>1</v>
      </c>
      <c r="I2" s="27"/>
      <c r="J2" s="27"/>
      <c r="K2" s="28"/>
      <c r="L2" s="5"/>
      <c r="M2" s="26" t="s">
        <v>2</v>
      </c>
      <c r="N2" s="27"/>
      <c r="O2" s="27"/>
      <c r="P2" s="28"/>
      <c r="Q2" s="5"/>
      <c r="R2" s="26" t="s">
        <v>3</v>
      </c>
      <c r="S2" s="27"/>
      <c r="T2" s="27"/>
      <c r="U2" s="27"/>
      <c r="V2" s="28"/>
      <c r="X2" s="6" t="s">
        <v>4</v>
      </c>
      <c r="Z2" s="26" t="s">
        <v>5</v>
      </c>
      <c r="AA2" s="27"/>
      <c r="AB2" s="27"/>
      <c r="AC2" s="28"/>
    </row>
    <row r="3" spans="1:29" ht="13.8" thickBot="1" x14ac:dyDescent="0.3">
      <c r="A3" s="7"/>
      <c r="B3" s="8" t="s">
        <v>6</v>
      </c>
      <c r="C3" s="9" t="s">
        <v>7</v>
      </c>
      <c r="D3" s="10" t="s">
        <v>8</v>
      </c>
      <c r="E3" s="9" t="s">
        <v>9</v>
      </c>
      <c r="H3" s="6" t="s">
        <v>6</v>
      </c>
      <c r="I3" s="3" t="s">
        <v>7</v>
      </c>
      <c r="J3" s="6" t="s">
        <v>8</v>
      </c>
      <c r="K3" s="4" t="s">
        <v>9</v>
      </c>
      <c r="L3" s="11"/>
      <c r="M3" s="11" t="s">
        <v>10</v>
      </c>
      <c r="N3" s="11" t="s">
        <v>11</v>
      </c>
      <c r="O3" s="11" t="s">
        <v>12</v>
      </c>
      <c r="P3" s="11" t="s">
        <v>13</v>
      </c>
      <c r="Q3" s="12"/>
      <c r="R3" s="11" t="s">
        <v>14</v>
      </c>
      <c r="S3" s="11" t="s">
        <v>10</v>
      </c>
      <c r="T3" s="11" t="s">
        <v>11</v>
      </c>
      <c r="U3" s="11" t="s">
        <v>12</v>
      </c>
      <c r="V3" s="11" t="s">
        <v>13</v>
      </c>
      <c r="X3" s="12" t="s">
        <v>15</v>
      </c>
      <c r="Z3" s="11" t="s">
        <v>10</v>
      </c>
      <c r="AA3" s="11" t="s">
        <v>11</v>
      </c>
      <c r="AB3" s="11" t="s">
        <v>12</v>
      </c>
      <c r="AC3" s="11" t="s">
        <v>13</v>
      </c>
    </row>
    <row r="4" spans="1:29" x14ac:dyDescent="0.25">
      <c r="A4" s="7">
        <v>36923</v>
      </c>
      <c r="B4" s="13"/>
      <c r="C4" s="13"/>
      <c r="D4" s="13"/>
      <c r="E4" s="13"/>
      <c r="G4" s="14" t="s">
        <v>16</v>
      </c>
      <c r="H4" s="15"/>
      <c r="I4" s="15"/>
      <c r="J4" s="15"/>
      <c r="K4" s="15"/>
      <c r="M4" s="16"/>
      <c r="N4" s="16"/>
      <c r="O4" s="16"/>
      <c r="P4" s="16"/>
      <c r="R4" s="22"/>
      <c r="S4" s="22"/>
      <c r="T4" s="22"/>
      <c r="U4" s="22"/>
      <c r="V4" s="22"/>
      <c r="X4" s="18"/>
      <c r="Z4" s="19"/>
      <c r="AA4" s="19"/>
      <c r="AB4" s="19"/>
      <c r="AC4" s="19"/>
    </row>
    <row r="5" spans="1:29" x14ac:dyDescent="0.25">
      <c r="A5" s="7">
        <v>36951</v>
      </c>
      <c r="B5" s="13">
        <f t="shared" ref="B5:B35" si="0">((1000*(H5-$X5))/(M5))/1000</f>
        <v>45.626996805111823</v>
      </c>
      <c r="C5" s="13">
        <f t="shared" ref="C5:C35" si="1">((1000*(I5-$X5))/(N5))/1000</f>
        <v>42.409057164068301</v>
      </c>
      <c r="D5" s="13">
        <f t="shared" ref="D5:D35" si="2">((1000*(J5-$X5))/(O5))/1000</f>
        <v>16.744081510338631</v>
      </c>
      <c r="E5" s="13">
        <f t="shared" ref="E5:E35" si="3">((1000*(K5-$X5))/(P5))/1000</f>
        <v>19.332670972015233</v>
      </c>
      <c r="G5" s="14" t="s">
        <v>17</v>
      </c>
      <c r="H5" s="15">
        <v>230</v>
      </c>
      <c r="I5" s="15">
        <v>230</v>
      </c>
      <c r="J5" s="15">
        <v>225</v>
      </c>
      <c r="K5" s="15">
        <v>235</v>
      </c>
      <c r="M5" s="16">
        <f t="shared" ref="M5:M36" si="4">$R5+S5+Z5</f>
        <v>5.008</v>
      </c>
      <c r="N5" s="16">
        <f t="shared" ref="N5:N36" si="5">$R5+T5+AA5</f>
        <v>5.3879999999999999</v>
      </c>
      <c r="O5" s="16">
        <f t="shared" ref="O5:O36" si="6">$R5+U5+AB5</f>
        <v>13.347999999999999</v>
      </c>
      <c r="P5" s="16">
        <f t="shared" ref="P5:P36" si="7">$R5+V5+AC5</f>
        <v>12.078000000000001</v>
      </c>
      <c r="R5" s="17">
        <v>4.9980000000000002</v>
      </c>
      <c r="S5" s="17">
        <v>-0.15</v>
      </c>
      <c r="T5" s="17">
        <v>0.22</v>
      </c>
      <c r="U5" s="17">
        <v>7.85</v>
      </c>
      <c r="V5" s="17">
        <v>6.75</v>
      </c>
      <c r="X5" s="18">
        <v>1.5</v>
      </c>
      <c r="Z5" s="19">
        <v>0.16</v>
      </c>
      <c r="AA5" s="19">
        <v>0.17</v>
      </c>
      <c r="AB5" s="19">
        <v>0.5</v>
      </c>
      <c r="AC5" s="19">
        <v>0.33</v>
      </c>
    </row>
    <row r="6" spans="1:29" x14ac:dyDescent="0.25">
      <c r="A6" s="7">
        <v>36982</v>
      </c>
      <c r="B6" s="13">
        <f t="shared" si="0"/>
        <v>44.751273012142569</v>
      </c>
      <c r="C6" s="13">
        <f t="shared" si="1"/>
        <v>52.095024317246526</v>
      </c>
      <c r="D6" s="13">
        <f t="shared" si="2"/>
        <v>22.170187325627737</v>
      </c>
      <c r="E6" s="13">
        <f t="shared" si="3"/>
        <v>23.802017654476668</v>
      </c>
      <c r="G6" s="14" t="s">
        <v>18</v>
      </c>
      <c r="H6" s="15">
        <v>230</v>
      </c>
      <c r="I6" s="15">
        <v>280</v>
      </c>
      <c r="J6" s="15">
        <v>224</v>
      </c>
      <c r="K6" s="15">
        <v>228</v>
      </c>
      <c r="M6" s="16">
        <f t="shared" si="4"/>
        <v>5.1060000000000008</v>
      </c>
      <c r="N6" s="16">
        <f t="shared" si="5"/>
        <v>5.346000000000001</v>
      </c>
      <c r="O6" s="16">
        <f t="shared" si="6"/>
        <v>10.036000000000001</v>
      </c>
      <c r="P6" s="16">
        <f t="shared" si="7"/>
        <v>9.516</v>
      </c>
      <c r="R6" s="17">
        <v>5.2360000000000007</v>
      </c>
      <c r="S6" s="17">
        <v>-0.28999999999999998</v>
      </c>
      <c r="T6" s="17">
        <v>-0.06</v>
      </c>
      <c r="U6" s="17">
        <v>4.3</v>
      </c>
      <c r="V6" s="17">
        <v>3.95</v>
      </c>
      <c r="X6" s="18">
        <v>1.5</v>
      </c>
      <c r="Z6" s="19">
        <v>0.16</v>
      </c>
      <c r="AA6" s="19">
        <v>0.17</v>
      </c>
      <c r="AB6" s="19">
        <v>0.5</v>
      </c>
      <c r="AC6" s="19">
        <v>0.33</v>
      </c>
    </row>
    <row r="7" spans="1:29" x14ac:dyDescent="0.25">
      <c r="A7" s="7">
        <v>37012</v>
      </c>
      <c r="B7" s="13">
        <f t="shared" si="0"/>
        <v>46.911880409126674</v>
      </c>
      <c r="C7" s="13">
        <f t="shared" si="1"/>
        <v>46.060720703679188</v>
      </c>
      <c r="D7" s="13">
        <f t="shared" si="2"/>
        <v>25.251933442699791</v>
      </c>
      <c r="E7" s="13">
        <f t="shared" si="3"/>
        <v>26.141751934115302</v>
      </c>
      <c r="G7" s="14" t="s">
        <v>19</v>
      </c>
      <c r="H7" s="15">
        <v>240</v>
      </c>
      <c r="I7" s="15">
        <v>245</v>
      </c>
      <c r="J7" s="15">
        <v>217</v>
      </c>
      <c r="K7" s="15">
        <v>211</v>
      </c>
      <c r="M7" s="16">
        <f t="shared" si="4"/>
        <v>5.0839999999999996</v>
      </c>
      <c r="N7" s="16">
        <f t="shared" si="5"/>
        <v>5.2864999999999993</v>
      </c>
      <c r="O7" s="16">
        <f t="shared" si="6"/>
        <v>8.5339999999999989</v>
      </c>
      <c r="P7" s="16">
        <f t="shared" si="7"/>
        <v>8.0139999999999993</v>
      </c>
      <c r="R7" s="17">
        <v>5.2839999999999998</v>
      </c>
      <c r="S7" s="17">
        <v>-0.36</v>
      </c>
      <c r="T7" s="17">
        <v>-0.16750000000000001</v>
      </c>
      <c r="U7" s="17">
        <v>2.75</v>
      </c>
      <c r="V7" s="17">
        <v>2.4</v>
      </c>
      <c r="X7" s="18">
        <v>1.5</v>
      </c>
      <c r="Z7" s="19">
        <v>0.16</v>
      </c>
      <c r="AA7" s="19">
        <v>0.17</v>
      </c>
      <c r="AB7" s="19">
        <v>0.5</v>
      </c>
      <c r="AC7" s="19">
        <v>0.33</v>
      </c>
    </row>
    <row r="8" spans="1:29" x14ac:dyDescent="0.25">
      <c r="A8" s="7">
        <v>37043</v>
      </c>
      <c r="B8" s="13">
        <f t="shared" si="0"/>
        <v>54.479655712050068</v>
      </c>
      <c r="C8" s="13">
        <f t="shared" si="1"/>
        <v>47.742173792593952</v>
      </c>
      <c r="D8" s="13">
        <f t="shared" si="2"/>
        <v>29.573028464769013</v>
      </c>
      <c r="E8" s="13">
        <f t="shared" si="3"/>
        <v>28.999006458022848</v>
      </c>
      <c r="G8" s="14" t="s">
        <v>20</v>
      </c>
      <c r="H8" s="15">
        <v>280</v>
      </c>
      <c r="I8" s="15">
        <v>260</v>
      </c>
      <c r="J8" s="15">
        <v>255</v>
      </c>
      <c r="K8" s="15">
        <v>235</v>
      </c>
      <c r="M8" s="16">
        <f t="shared" si="4"/>
        <v>5.112000000000001</v>
      </c>
      <c r="N8" s="16">
        <f t="shared" si="5"/>
        <v>5.4145000000000012</v>
      </c>
      <c r="O8" s="16">
        <f t="shared" si="6"/>
        <v>8.572000000000001</v>
      </c>
      <c r="P8" s="16">
        <f t="shared" si="7"/>
        <v>8.0520000000000014</v>
      </c>
      <c r="R8" s="17">
        <v>5.322000000000001</v>
      </c>
      <c r="S8" s="17">
        <v>-0.37</v>
      </c>
      <c r="T8" s="17">
        <v>-7.7499999999999999E-2</v>
      </c>
      <c r="U8" s="17">
        <v>2.75</v>
      </c>
      <c r="V8" s="17">
        <v>2.4</v>
      </c>
      <c r="X8" s="18">
        <v>1.5</v>
      </c>
      <c r="Z8" s="19">
        <v>0.16</v>
      </c>
      <c r="AA8" s="19">
        <v>0.17</v>
      </c>
      <c r="AB8" s="19">
        <v>0.5</v>
      </c>
      <c r="AC8" s="19">
        <v>0.33</v>
      </c>
    </row>
    <row r="9" spans="1:29" x14ac:dyDescent="0.25">
      <c r="A9" s="7">
        <v>37073</v>
      </c>
      <c r="B9" s="13">
        <f t="shared" si="0"/>
        <v>76.378105590062106</v>
      </c>
      <c r="C9" s="13">
        <f t="shared" si="1"/>
        <v>60.447143251449063</v>
      </c>
      <c r="D9" s="13">
        <f t="shared" si="2"/>
        <v>33.921229171175064</v>
      </c>
      <c r="E9" s="13">
        <f t="shared" si="3"/>
        <v>31.141266527487815</v>
      </c>
      <c r="G9" s="14" t="s">
        <v>21</v>
      </c>
      <c r="H9" s="15">
        <v>395</v>
      </c>
      <c r="I9" s="15">
        <v>330</v>
      </c>
      <c r="J9" s="15">
        <v>315</v>
      </c>
      <c r="K9" s="15">
        <v>270</v>
      </c>
      <c r="M9" s="16">
        <f t="shared" si="4"/>
        <v>5.152000000000001</v>
      </c>
      <c r="N9" s="16">
        <f t="shared" si="5"/>
        <v>5.4345000000000008</v>
      </c>
      <c r="O9" s="16">
        <f t="shared" si="6"/>
        <v>9.2420000000000009</v>
      </c>
      <c r="P9" s="16">
        <f t="shared" si="7"/>
        <v>8.6220000000000017</v>
      </c>
      <c r="R9" s="17">
        <v>5.362000000000001</v>
      </c>
      <c r="S9" s="17">
        <v>-0.37</v>
      </c>
      <c r="T9" s="17">
        <v>-9.7500000000000003E-2</v>
      </c>
      <c r="U9" s="17">
        <v>3.38</v>
      </c>
      <c r="V9" s="17">
        <v>2.93</v>
      </c>
      <c r="X9" s="18">
        <v>1.5</v>
      </c>
      <c r="Z9" s="19">
        <v>0.16</v>
      </c>
      <c r="AA9" s="19">
        <v>0.17</v>
      </c>
      <c r="AB9" s="19">
        <v>0.5</v>
      </c>
      <c r="AC9" s="19">
        <v>0.33</v>
      </c>
    </row>
    <row r="10" spans="1:29" x14ac:dyDescent="0.25">
      <c r="A10" s="7">
        <v>37104</v>
      </c>
      <c r="B10" s="13">
        <f t="shared" si="0"/>
        <v>86.549594751061363</v>
      </c>
      <c r="C10" s="13">
        <f t="shared" si="1"/>
        <v>81.16021593924421</v>
      </c>
      <c r="D10" s="13">
        <f t="shared" si="2"/>
        <v>38.457469318662717</v>
      </c>
      <c r="E10" s="13">
        <f t="shared" si="3"/>
        <v>37.194293478260867</v>
      </c>
      <c r="G10" s="14" t="s">
        <v>22</v>
      </c>
      <c r="H10" s="15">
        <v>450</v>
      </c>
      <c r="I10" s="15">
        <v>445</v>
      </c>
      <c r="J10" s="15">
        <v>365</v>
      </c>
      <c r="K10" s="15">
        <v>330</v>
      </c>
      <c r="M10" s="16">
        <f t="shared" si="4"/>
        <v>5.1820000000000004</v>
      </c>
      <c r="N10" s="16">
        <f t="shared" si="5"/>
        <v>5.4645000000000001</v>
      </c>
      <c r="O10" s="16">
        <f t="shared" si="6"/>
        <v>9.452</v>
      </c>
      <c r="P10" s="16">
        <f t="shared" si="7"/>
        <v>8.8320000000000007</v>
      </c>
      <c r="R10" s="17">
        <v>5.3920000000000003</v>
      </c>
      <c r="S10" s="17">
        <v>-0.37</v>
      </c>
      <c r="T10" s="17">
        <v>-9.7500000000000003E-2</v>
      </c>
      <c r="U10" s="17">
        <v>3.56</v>
      </c>
      <c r="V10" s="17">
        <v>3.11</v>
      </c>
      <c r="X10" s="18">
        <v>1.5</v>
      </c>
      <c r="Z10" s="19">
        <v>0.16</v>
      </c>
      <c r="AA10" s="19">
        <v>0.17</v>
      </c>
      <c r="AB10" s="19">
        <v>0.5</v>
      </c>
      <c r="AC10" s="19">
        <v>0.33</v>
      </c>
    </row>
    <row r="11" spans="1:29" x14ac:dyDescent="0.25">
      <c r="A11" s="7">
        <v>37135</v>
      </c>
      <c r="B11" s="13">
        <f t="shared" si="0"/>
        <v>60.873786407766985</v>
      </c>
      <c r="C11" s="13">
        <f t="shared" si="1"/>
        <v>60.469397146801654</v>
      </c>
      <c r="D11" s="13">
        <f t="shared" si="2"/>
        <v>28.425026968716292</v>
      </c>
      <c r="E11" s="13">
        <f t="shared" si="3"/>
        <v>29.306358381502889</v>
      </c>
      <c r="G11" s="14" t="s">
        <v>23</v>
      </c>
      <c r="H11" s="15">
        <v>315</v>
      </c>
      <c r="I11" s="15">
        <v>330</v>
      </c>
      <c r="J11" s="15">
        <v>265</v>
      </c>
      <c r="K11" s="15">
        <v>255</v>
      </c>
      <c r="M11" s="16">
        <f t="shared" si="4"/>
        <v>5.15</v>
      </c>
      <c r="N11" s="16">
        <f t="shared" si="5"/>
        <v>5.4325000000000001</v>
      </c>
      <c r="O11" s="16">
        <f t="shared" si="6"/>
        <v>9.27</v>
      </c>
      <c r="P11" s="16">
        <f t="shared" si="7"/>
        <v>8.65</v>
      </c>
      <c r="R11" s="17">
        <v>5.36</v>
      </c>
      <c r="S11" s="17">
        <v>-0.37</v>
      </c>
      <c r="T11" s="17">
        <v>-9.7500000000000003E-2</v>
      </c>
      <c r="U11" s="17">
        <v>3.41</v>
      </c>
      <c r="V11" s="17">
        <v>2.96</v>
      </c>
      <c r="X11" s="18">
        <v>1.5</v>
      </c>
      <c r="Z11" s="19">
        <v>0.16</v>
      </c>
      <c r="AA11" s="19">
        <v>0.17</v>
      </c>
      <c r="AB11" s="19">
        <v>0.5</v>
      </c>
      <c r="AC11" s="19">
        <v>0.33</v>
      </c>
    </row>
    <row r="12" spans="1:29" x14ac:dyDescent="0.25">
      <c r="A12" s="7">
        <v>37165</v>
      </c>
      <c r="B12" s="13">
        <f t="shared" si="0"/>
        <v>41.504665629860028</v>
      </c>
      <c r="C12" s="13">
        <f t="shared" si="1"/>
        <v>49.410094917058458</v>
      </c>
      <c r="D12" s="13">
        <f t="shared" si="2"/>
        <v>24.922720247295214</v>
      </c>
      <c r="E12" s="13">
        <f t="shared" si="3"/>
        <v>24.65986394557823</v>
      </c>
      <c r="G12" s="14" t="s">
        <v>24</v>
      </c>
      <c r="H12" s="15">
        <v>215</v>
      </c>
      <c r="I12" s="15">
        <v>280</v>
      </c>
      <c r="J12" s="15">
        <v>195</v>
      </c>
      <c r="K12" s="15">
        <v>190</v>
      </c>
      <c r="M12" s="16">
        <f t="shared" si="4"/>
        <v>5.1440000000000001</v>
      </c>
      <c r="N12" s="16">
        <f t="shared" si="5"/>
        <v>5.6364999999999998</v>
      </c>
      <c r="O12" s="16">
        <f t="shared" si="6"/>
        <v>7.7639999999999993</v>
      </c>
      <c r="P12" s="16">
        <f t="shared" si="7"/>
        <v>7.6440000000000001</v>
      </c>
      <c r="R12" s="17">
        <v>5.3639999999999999</v>
      </c>
      <c r="S12" s="17">
        <v>-0.38</v>
      </c>
      <c r="T12" s="17">
        <v>0.10249999999999999</v>
      </c>
      <c r="U12" s="17">
        <v>1.9</v>
      </c>
      <c r="V12" s="17">
        <v>1.95</v>
      </c>
      <c r="X12" s="18">
        <v>1.5</v>
      </c>
      <c r="Z12" s="19">
        <v>0.16</v>
      </c>
      <c r="AA12" s="19">
        <v>0.17</v>
      </c>
      <c r="AB12" s="19">
        <v>0.5</v>
      </c>
      <c r="AC12" s="19">
        <v>0.33</v>
      </c>
    </row>
    <row r="13" spans="1:29" x14ac:dyDescent="0.25">
      <c r="A13" s="7">
        <v>37196</v>
      </c>
      <c r="B13" s="13">
        <f t="shared" si="0"/>
        <v>29.168200220831796</v>
      </c>
      <c r="C13" s="13">
        <f t="shared" si="1"/>
        <v>39.265722752716492</v>
      </c>
      <c r="D13" s="13">
        <f t="shared" si="2"/>
        <v>18.329288542598036</v>
      </c>
      <c r="E13" s="13">
        <f t="shared" si="3"/>
        <v>21.224335558634589</v>
      </c>
      <c r="G13" s="14" t="s">
        <v>25</v>
      </c>
      <c r="H13" s="15">
        <v>160</v>
      </c>
      <c r="I13" s="15">
        <v>240</v>
      </c>
      <c r="J13" s="15">
        <v>145</v>
      </c>
      <c r="K13" s="15">
        <v>170</v>
      </c>
      <c r="M13" s="16">
        <f t="shared" si="4"/>
        <v>5.4340000000000002</v>
      </c>
      <c r="N13" s="16">
        <f t="shared" si="5"/>
        <v>6.0739999999999998</v>
      </c>
      <c r="O13" s="16">
        <f t="shared" si="6"/>
        <v>7.8289999999999997</v>
      </c>
      <c r="P13" s="16">
        <f t="shared" si="7"/>
        <v>7.9390000000000001</v>
      </c>
      <c r="R13" s="17">
        <v>5.4539999999999997</v>
      </c>
      <c r="S13" s="17">
        <v>-0.18</v>
      </c>
      <c r="T13" s="17">
        <v>0.45</v>
      </c>
      <c r="U13" s="17">
        <v>1.875</v>
      </c>
      <c r="V13" s="17">
        <v>2.1549999999999998</v>
      </c>
      <c r="X13" s="18">
        <v>1.5</v>
      </c>
      <c r="Z13" s="19">
        <v>0.16</v>
      </c>
      <c r="AA13" s="19">
        <v>0.17</v>
      </c>
      <c r="AB13" s="19">
        <v>0.5</v>
      </c>
      <c r="AC13" s="19">
        <v>0.33</v>
      </c>
    </row>
    <row r="14" spans="1:29" x14ac:dyDescent="0.25">
      <c r="A14" s="7">
        <v>37226</v>
      </c>
      <c r="B14" s="13">
        <f t="shared" si="0"/>
        <v>21.39375338508756</v>
      </c>
      <c r="C14" s="13">
        <f t="shared" si="1"/>
        <v>39.90870106515424</v>
      </c>
      <c r="D14" s="13">
        <f t="shared" si="2"/>
        <v>15.468436873747494</v>
      </c>
      <c r="E14" s="13">
        <f t="shared" si="3"/>
        <v>22.053372868791698</v>
      </c>
      <c r="G14" s="20" t="s">
        <v>26</v>
      </c>
      <c r="H14" s="15">
        <v>120</v>
      </c>
      <c r="I14" s="15">
        <v>290</v>
      </c>
      <c r="J14" s="15">
        <v>125</v>
      </c>
      <c r="K14" s="15">
        <v>180</v>
      </c>
      <c r="M14" s="16">
        <f t="shared" si="4"/>
        <v>5.5390000000000006</v>
      </c>
      <c r="N14" s="16">
        <f t="shared" si="5"/>
        <v>7.2290000000000001</v>
      </c>
      <c r="O14" s="16">
        <f t="shared" si="6"/>
        <v>7.984</v>
      </c>
      <c r="P14" s="16">
        <f t="shared" si="7"/>
        <v>8.0939999999999994</v>
      </c>
      <c r="R14" s="17">
        <v>5.5590000000000002</v>
      </c>
      <c r="S14" s="17">
        <v>-0.18</v>
      </c>
      <c r="T14" s="17">
        <v>1.5</v>
      </c>
      <c r="U14" s="17">
        <v>1.925</v>
      </c>
      <c r="V14" s="17">
        <v>2.2050000000000001</v>
      </c>
      <c r="X14" s="18">
        <v>1.5</v>
      </c>
      <c r="Z14" s="19">
        <v>0.16</v>
      </c>
      <c r="AA14" s="19">
        <v>0.17</v>
      </c>
      <c r="AB14" s="19">
        <v>0.5</v>
      </c>
      <c r="AC14" s="19">
        <v>0.33</v>
      </c>
    </row>
    <row r="15" spans="1:29" x14ac:dyDescent="0.25">
      <c r="A15" s="7">
        <v>37257</v>
      </c>
      <c r="B15" s="13">
        <f t="shared" si="0"/>
        <v>19.859813084112151</v>
      </c>
      <c r="C15" s="13">
        <f t="shared" si="1"/>
        <v>33.781982942430702</v>
      </c>
      <c r="D15" s="13">
        <f t="shared" si="2"/>
        <v>12.485882795833858</v>
      </c>
      <c r="E15" s="13">
        <f t="shared" si="3"/>
        <v>14.172546107191486</v>
      </c>
      <c r="G15" s="21" t="s">
        <v>27</v>
      </c>
      <c r="H15" s="15">
        <v>112</v>
      </c>
      <c r="I15" s="15">
        <v>255</v>
      </c>
      <c r="J15" s="15">
        <v>101</v>
      </c>
      <c r="K15" s="15">
        <v>116</v>
      </c>
      <c r="M15" s="16">
        <f t="shared" si="4"/>
        <v>5.5640000000000001</v>
      </c>
      <c r="N15" s="16">
        <f t="shared" si="5"/>
        <v>7.5039999999999996</v>
      </c>
      <c r="O15" s="16">
        <f t="shared" si="6"/>
        <v>7.9689999999999994</v>
      </c>
      <c r="P15" s="16">
        <f t="shared" si="7"/>
        <v>8.0789999999999988</v>
      </c>
      <c r="R15" s="17">
        <v>5.5839999999999996</v>
      </c>
      <c r="S15" s="17">
        <v>-0.18</v>
      </c>
      <c r="T15" s="17">
        <v>1.75</v>
      </c>
      <c r="U15" s="17">
        <v>1.885</v>
      </c>
      <c r="V15" s="17">
        <v>2.165</v>
      </c>
      <c r="X15" s="18">
        <v>1.5</v>
      </c>
      <c r="Z15" s="19">
        <v>0.16</v>
      </c>
      <c r="AA15" s="19">
        <v>0.17</v>
      </c>
      <c r="AB15" s="19">
        <v>0.5</v>
      </c>
      <c r="AC15" s="19">
        <v>0.33</v>
      </c>
    </row>
    <row r="16" spans="1:29" x14ac:dyDescent="0.25">
      <c r="A16" s="7">
        <v>37288</v>
      </c>
      <c r="B16" s="13">
        <f t="shared" si="0"/>
        <v>18.442239281033512</v>
      </c>
      <c r="C16" s="13">
        <f t="shared" si="1"/>
        <v>33.201641087980548</v>
      </c>
      <c r="D16" s="13">
        <f t="shared" si="2"/>
        <v>11.109667359667359</v>
      </c>
      <c r="E16" s="13">
        <f t="shared" si="3"/>
        <v>14.027671022290544</v>
      </c>
      <c r="G16" s="14" t="s">
        <v>16</v>
      </c>
      <c r="H16" s="15">
        <v>100</v>
      </c>
      <c r="I16" s="15">
        <v>220</v>
      </c>
      <c r="J16" s="15">
        <v>87</v>
      </c>
      <c r="K16" s="15">
        <v>111</v>
      </c>
      <c r="M16" s="16">
        <f t="shared" si="4"/>
        <v>5.3410000000000011</v>
      </c>
      <c r="N16" s="16">
        <f t="shared" si="5"/>
        <v>6.5810000000000004</v>
      </c>
      <c r="O16" s="16">
        <f t="shared" si="6"/>
        <v>7.6960000000000006</v>
      </c>
      <c r="P16" s="16">
        <f t="shared" si="7"/>
        <v>7.8060000000000009</v>
      </c>
      <c r="R16" s="17">
        <v>5.3610000000000007</v>
      </c>
      <c r="S16" s="17">
        <v>-0.18</v>
      </c>
      <c r="T16" s="17">
        <v>1.05</v>
      </c>
      <c r="U16" s="17">
        <v>1.835</v>
      </c>
      <c r="V16" s="17">
        <v>2.1150000000000002</v>
      </c>
      <c r="X16" s="18">
        <v>1.5</v>
      </c>
      <c r="Z16" s="19">
        <v>0.16</v>
      </c>
      <c r="AA16" s="19">
        <v>0.17</v>
      </c>
      <c r="AB16" s="19">
        <v>0.5</v>
      </c>
      <c r="AC16" s="19">
        <v>0.33</v>
      </c>
    </row>
    <row r="17" spans="1:29" x14ac:dyDescent="0.25">
      <c r="A17" s="7">
        <v>37316</v>
      </c>
      <c r="B17" s="13">
        <f t="shared" si="0"/>
        <v>19.763242375601923</v>
      </c>
      <c r="C17" s="13">
        <f t="shared" si="1"/>
        <v>25.977552498189716</v>
      </c>
      <c r="D17" s="13">
        <f t="shared" si="2"/>
        <v>11.534742367730349</v>
      </c>
      <c r="E17" s="13">
        <f t="shared" si="3"/>
        <v>14.899986392706492</v>
      </c>
      <c r="G17" s="14" t="s">
        <v>17</v>
      </c>
      <c r="H17" s="15">
        <v>100</v>
      </c>
      <c r="I17" s="15">
        <v>145</v>
      </c>
      <c r="J17" s="15">
        <v>85</v>
      </c>
      <c r="K17" s="15">
        <v>111</v>
      </c>
      <c r="M17" s="16">
        <f t="shared" si="4"/>
        <v>4.9840000000000009</v>
      </c>
      <c r="N17" s="16">
        <f t="shared" si="5"/>
        <v>5.524</v>
      </c>
      <c r="O17" s="16">
        <f t="shared" si="6"/>
        <v>7.2390000000000008</v>
      </c>
      <c r="P17" s="16">
        <f t="shared" si="7"/>
        <v>7.3490000000000002</v>
      </c>
      <c r="R17" s="17">
        <v>5.0040000000000004</v>
      </c>
      <c r="S17" s="17">
        <v>-0.18</v>
      </c>
      <c r="T17" s="17">
        <v>0.35</v>
      </c>
      <c r="U17" s="17">
        <v>1.7350000000000001</v>
      </c>
      <c r="V17" s="17">
        <v>2.0150000000000001</v>
      </c>
      <c r="X17" s="18">
        <v>1.5</v>
      </c>
      <c r="Z17" s="19">
        <v>0.16</v>
      </c>
      <c r="AA17" s="19">
        <v>0.17</v>
      </c>
      <c r="AB17" s="19">
        <v>0.5</v>
      </c>
      <c r="AC17" s="19">
        <v>0.33</v>
      </c>
    </row>
    <row r="18" spans="1:29" x14ac:dyDescent="0.25">
      <c r="A18" s="7">
        <v>37347</v>
      </c>
      <c r="B18" s="13">
        <f t="shared" si="0"/>
        <v>21.417699499891274</v>
      </c>
      <c r="C18" s="13">
        <f t="shared" si="1"/>
        <v>23.11461440136344</v>
      </c>
      <c r="D18" s="13">
        <f t="shared" si="2"/>
        <v>11.531504371419956</v>
      </c>
      <c r="E18" s="13">
        <f t="shared" si="3"/>
        <v>14.928836633663366</v>
      </c>
      <c r="G18" s="14" t="s">
        <v>18</v>
      </c>
      <c r="H18" s="15">
        <v>100</v>
      </c>
      <c r="I18" s="15">
        <v>110</v>
      </c>
      <c r="J18" s="15">
        <v>78</v>
      </c>
      <c r="K18" s="15">
        <v>98</v>
      </c>
      <c r="M18" s="16">
        <f t="shared" si="4"/>
        <v>4.5990000000000011</v>
      </c>
      <c r="N18" s="16">
        <f t="shared" si="5"/>
        <v>4.6940000000000008</v>
      </c>
      <c r="O18" s="16">
        <f t="shared" si="6"/>
        <v>6.6340000000000003</v>
      </c>
      <c r="P18" s="16">
        <f t="shared" si="7"/>
        <v>6.4640000000000004</v>
      </c>
      <c r="R18" s="17">
        <v>4.6140000000000008</v>
      </c>
      <c r="S18" s="17">
        <v>-0.17499999999999999</v>
      </c>
      <c r="T18" s="17">
        <v>-0.09</v>
      </c>
      <c r="U18" s="17">
        <v>1.52</v>
      </c>
      <c r="V18" s="17">
        <v>1.52</v>
      </c>
      <c r="X18" s="18">
        <v>1.5</v>
      </c>
      <c r="Z18" s="19">
        <v>0.16</v>
      </c>
      <c r="AA18" s="19">
        <v>0.17</v>
      </c>
      <c r="AB18" s="19">
        <v>0.5</v>
      </c>
      <c r="AC18" s="19">
        <v>0.33</v>
      </c>
    </row>
    <row r="19" spans="1:29" x14ac:dyDescent="0.25">
      <c r="A19" s="7">
        <v>37377</v>
      </c>
      <c r="B19" s="13">
        <f t="shared" si="0"/>
        <v>21.947415329768269</v>
      </c>
      <c r="C19" s="13">
        <f t="shared" si="1"/>
        <v>22.147065241108443</v>
      </c>
      <c r="D19" s="13">
        <f t="shared" si="2"/>
        <v>11.727732638356585</v>
      </c>
      <c r="E19" s="13">
        <f t="shared" si="3"/>
        <v>15.189674169683615</v>
      </c>
      <c r="G19" s="14" t="s">
        <v>19</v>
      </c>
      <c r="H19" s="15">
        <v>100</v>
      </c>
      <c r="I19" s="15">
        <v>103</v>
      </c>
      <c r="J19" s="15">
        <v>78</v>
      </c>
      <c r="K19" s="15">
        <v>98</v>
      </c>
      <c r="M19" s="16">
        <f t="shared" si="4"/>
        <v>4.4880000000000004</v>
      </c>
      <c r="N19" s="16">
        <f t="shared" si="5"/>
        <v>4.5830000000000002</v>
      </c>
      <c r="O19" s="16">
        <f t="shared" si="6"/>
        <v>6.5229999999999997</v>
      </c>
      <c r="P19" s="16">
        <f t="shared" si="7"/>
        <v>6.3529999999999998</v>
      </c>
      <c r="R19" s="17">
        <v>4.5030000000000001</v>
      </c>
      <c r="S19" s="17">
        <v>-0.17499999999999999</v>
      </c>
      <c r="T19" s="17">
        <v>-0.09</v>
      </c>
      <c r="U19" s="17">
        <v>1.52</v>
      </c>
      <c r="V19" s="17">
        <v>1.52</v>
      </c>
      <c r="X19" s="18">
        <v>1.5</v>
      </c>
      <c r="Z19" s="19">
        <v>0.16</v>
      </c>
      <c r="AA19" s="19">
        <v>0.17</v>
      </c>
      <c r="AB19" s="19">
        <v>0.5</v>
      </c>
      <c r="AC19" s="19">
        <v>0.33</v>
      </c>
    </row>
    <row r="20" spans="1:29" x14ac:dyDescent="0.25">
      <c r="A20" s="7">
        <v>37408</v>
      </c>
      <c r="B20" s="13">
        <f t="shared" si="0"/>
        <v>25.20541860981568</v>
      </c>
      <c r="C20" s="13">
        <f t="shared" si="1"/>
        <v>23.162244454110485</v>
      </c>
      <c r="D20" s="13">
        <f t="shared" si="2"/>
        <v>13.536249617620067</v>
      </c>
      <c r="E20" s="13">
        <f t="shared" si="3"/>
        <v>15.625</v>
      </c>
      <c r="G20" s="14" t="s">
        <v>20</v>
      </c>
      <c r="H20" s="15">
        <v>115</v>
      </c>
      <c r="I20" s="15">
        <v>108</v>
      </c>
      <c r="J20" s="15">
        <v>90</v>
      </c>
      <c r="K20" s="15">
        <v>101</v>
      </c>
      <c r="M20" s="16">
        <f t="shared" si="4"/>
        <v>4.5030000000000001</v>
      </c>
      <c r="N20" s="16">
        <f t="shared" si="5"/>
        <v>4.5979999999999999</v>
      </c>
      <c r="O20" s="16">
        <f t="shared" si="6"/>
        <v>6.5380000000000003</v>
      </c>
      <c r="P20" s="16">
        <f t="shared" si="7"/>
        <v>6.3680000000000003</v>
      </c>
      <c r="R20" s="17">
        <v>4.5179999999999998</v>
      </c>
      <c r="S20" s="17">
        <v>-0.17499999999999999</v>
      </c>
      <c r="T20" s="17">
        <v>-0.09</v>
      </c>
      <c r="U20" s="17">
        <v>1.52</v>
      </c>
      <c r="V20" s="17">
        <v>1.52</v>
      </c>
      <c r="X20" s="18">
        <v>1.5</v>
      </c>
      <c r="Z20" s="19">
        <v>0.16</v>
      </c>
      <c r="AA20" s="19">
        <v>0.17</v>
      </c>
      <c r="AB20" s="19">
        <v>0.5</v>
      </c>
      <c r="AC20" s="19">
        <v>0.33</v>
      </c>
    </row>
    <row r="21" spans="1:29" x14ac:dyDescent="0.25">
      <c r="A21" s="7">
        <v>37438</v>
      </c>
      <c r="B21" s="13">
        <f t="shared" si="0"/>
        <v>45.234426590358794</v>
      </c>
      <c r="C21" s="13">
        <f t="shared" si="1"/>
        <v>38.917636912462271</v>
      </c>
      <c r="D21" s="13">
        <f t="shared" si="2"/>
        <v>24.784924211388773</v>
      </c>
      <c r="E21" s="13">
        <f t="shared" si="3"/>
        <v>22.577939326156855</v>
      </c>
      <c r="G21" s="14" t="s">
        <v>21</v>
      </c>
      <c r="H21" s="15">
        <v>207</v>
      </c>
      <c r="I21" s="15">
        <v>182</v>
      </c>
      <c r="J21" s="15">
        <v>183</v>
      </c>
      <c r="K21" s="15">
        <v>163</v>
      </c>
      <c r="M21" s="16">
        <f t="shared" si="4"/>
        <v>4.5430000000000001</v>
      </c>
      <c r="N21" s="16">
        <f t="shared" si="5"/>
        <v>4.6379999999999999</v>
      </c>
      <c r="O21" s="16">
        <f t="shared" si="6"/>
        <v>7.3230000000000004</v>
      </c>
      <c r="P21" s="16">
        <f t="shared" si="7"/>
        <v>7.1530000000000005</v>
      </c>
      <c r="R21" s="17">
        <v>4.5579999999999998</v>
      </c>
      <c r="S21" s="17">
        <v>-0.17499999999999999</v>
      </c>
      <c r="T21" s="17">
        <v>-0.09</v>
      </c>
      <c r="U21" s="17">
        <v>2.2650000000000001</v>
      </c>
      <c r="V21" s="17">
        <v>2.2650000000000001</v>
      </c>
      <c r="X21" s="18">
        <v>1.5</v>
      </c>
      <c r="Z21" s="19">
        <v>0.16</v>
      </c>
      <c r="AA21" s="19">
        <v>0.17</v>
      </c>
      <c r="AB21" s="19">
        <v>0.5</v>
      </c>
      <c r="AC21" s="19">
        <v>0.33</v>
      </c>
    </row>
    <row r="22" spans="1:29" x14ac:dyDescent="0.25">
      <c r="A22" s="7">
        <v>37469</v>
      </c>
      <c r="B22" s="13">
        <f t="shared" si="0"/>
        <v>57.252747252747241</v>
      </c>
      <c r="C22" s="13">
        <f t="shared" si="1"/>
        <v>45.963401506996767</v>
      </c>
      <c r="D22" s="13">
        <f t="shared" si="2"/>
        <v>26.807639836289223</v>
      </c>
      <c r="E22" s="13">
        <f t="shared" si="3"/>
        <v>24.650837988826815</v>
      </c>
      <c r="G22" s="14" t="s">
        <v>22</v>
      </c>
      <c r="H22" s="15">
        <v>262</v>
      </c>
      <c r="I22" s="15">
        <v>215</v>
      </c>
      <c r="J22" s="15">
        <v>198</v>
      </c>
      <c r="K22" s="15">
        <v>178</v>
      </c>
      <c r="M22" s="16">
        <f t="shared" si="4"/>
        <v>4.5500000000000007</v>
      </c>
      <c r="N22" s="16">
        <f t="shared" si="5"/>
        <v>4.6450000000000005</v>
      </c>
      <c r="O22" s="16">
        <f t="shared" si="6"/>
        <v>7.33</v>
      </c>
      <c r="P22" s="16">
        <f t="shared" si="7"/>
        <v>7.16</v>
      </c>
      <c r="R22" s="17">
        <v>4.5650000000000004</v>
      </c>
      <c r="S22" s="17">
        <v>-0.17499999999999999</v>
      </c>
      <c r="T22" s="17">
        <v>-0.09</v>
      </c>
      <c r="U22" s="17">
        <v>2.2650000000000001</v>
      </c>
      <c r="V22" s="17">
        <v>2.2650000000000001</v>
      </c>
      <c r="X22" s="18">
        <v>1.5</v>
      </c>
      <c r="Z22" s="19">
        <v>0.16</v>
      </c>
      <c r="AA22" s="19">
        <v>0.17</v>
      </c>
      <c r="AB22" s="19">
        <v>0.5</v>
      </c>
      <c r="AC22" s="19">
        <v>0.33</v>
      </c>
    </row>
    <row r="23" spans="1:29" x14ac:dyDescent="0.25">
      <c r="A23" s="7">
        <v>37500</v>
      </c>
      <c r="B23" s="13">
        <f t="shared" si="0"/>
        <v>27.740937223695838</v>
      </c>
      <c r="C23" s="13">
        <f t="shared" si="1"/>
        <v>37.995237064299623</v>
      </c>
      <c r="D23" s="13">
        <f t="shared" si="2"/>
        <v>18.003833515881706</v>
      </c>
      <c r="E23" s="13">
        <f t="shared" si="3"/>
        <v>22.778245023829545</v>
      </c>
      <c r="G23" s="14" t="s">
        <v>23</v>
      </c>
      <c r="H23" s="15">
        <v>127</v>
      </c>
      <c r="I23" s="15">
        <v>177</v>
      </c>
      <c r="J23" s="15">
        <v>133</v>
      </c>
      <c r="K23" s="15">
        <v>164</v>
      </c>
      <c r="M23" s="16">
        <f t="shared" si="4"/>
        <v>4.5240000000000009</v>
      </c>
      <c r="N23" s="16">
        <f t="shared" si="5"/>
        <v>4.6190000000000007</v>
      </c>
      <c r="O23" s="16">
        <f t="shared" si="6"/>
        <v>7.3040000000000003</v>
      </c>
      <c r="P23" s="16">
        <f t="shared" si="7"/>
        <v>7.1340000000000003</v>
      </c>
      <c r="R23" s="17">
        <v>4.5390000000000006</v>
      </c>
      <c r="S23" s="17">
        <v>-0.17499999999999999</v>
      </c>
      <c r="T23" s="17">
        <v>-0.09</v>
      </c>
      <c r="U23" s="17">
        <v>2.2650000000000001</v>
      </c>
      <c r="V23" s="17">
        <v>2.2650000000000001</v>
      </c>
      <c r="X23" s="18">
        <v>1.5</v>
      </c>
      <c r="Z23" s="19">
        <v>0.16</v>
      </c>
      <c r="AA23" s="19">
        <v>0.17</v>
      </c>
      <c r="AB23" s="19">
        <v>0.5</v>
      </c>
      <c r="AC23" s="19">
        <v>0.33</v>
      </c>
    </row>
    <row r="24" spans="1:29" x14ac:dyDescent="0.25">
      <c r="A24" s="7">
        <v>37530</v>
      </c>
      <c r="B24" s="13">
        <f t="shared" si="0"/>
        <v>24.231024562956403</v>
      </c>
      <c r="C24" s="13">
        <f t="shared" si="1"/>
        <v>28.933680104031204</v>
      </c>
      <c r="D24" s="13">
        <f t="shared" si="2"/>
        <v>14.919778077672815</v>
      </c>
      <c r="E24" s="13">
        <f t="shared" si="3"/>
        <v>17.156485613171256</v>
      </c>
      <c r="G24" s="14" t="s">
        <v>24</v>
      </c>
      <c r="H24" s="15">
        <v>111</v>
      </c>
      <c r="I24" s="15">
        <v>135</v>
      </c>
      <c r="J24" s="15">
        <v>101</v>
      </c>
      <c r="K24" s="15">
        <v>113</v>
      </c>
      <c r="M24" s="16">
        <f t="shared" si="4"/>
        <v>4.519000000000001</v>
      </c>
      <c r="N24" s="16">
        <f t="shared" si="5"/>
        <v>4.6140000000000008</v>
      </c>
      <c r="O24" s="16">
        <f t="shared" si="6"/>
        <v>6.6690000000000005</v>
      </c>
      <c r="P24" s="16">
        <f t="shared" si="7"/>
        <v>6.4990000000000006</v>
      </c>
      <c r="R24" s="17">
        <v>4.5340000000000007</v>
      </c>
      <c r="S24" s="17">
        <v>-0.17499999999999999</v>
      </c>
      <c r="T24" s="17">
        <v>-0.09</v>
      </c>
      <c r="U24" s="17">
        <v>1.635</v>
      </c>
      <c r="V24" s="17">
        <v>1.635</v>
      </c>
      <c r="X24" s="18">
        <v>1.5</v>
      </c>
      <c r="Z24" s="19">
        <v>0.16</v>
      </c>
      <c r="AA24" s="19">
        <v>0.17</v>
      </c>
      <c r="AB24" s="19">
        <v>0.5</v>
      </c>
      <c r="AC24" s="19">
        <v>0.33</v>
      </c>
    </row>
    <row r="25" spans="1:29" x14ac:dyDescent="0.25">
      <c r="A25" s="7">
        <v>37561</v>
      </c>
      <c r="B25" s="13">
        <f t="shared" si="0"/>
        <v>16.000859106529209</v>
      </c>
      <c r="C25" s="13">
        <f t="shared" si="1"/>
        <v>21.653189577717878</v>
      </c>
      <c r="D25" s="13">
        <f t="shared" si="2"/>
        <v>10.960416338117014</v>
      </c>
      <c r="E25" s="13">
        <f t="shared" si="3"/>
        <v>15.886816313626303</v>
      </c>
      <c r="G25" s="14" t="s">
        <v>25</v>
      </c>
      <c r="H25" s="15">
        <v>76</v>
      </c>
      <c r="I25" s="15">
        <v>122</v>
      </c>
      <c r="J25" s="15">
        <v>71</v>
      </c>
      <c r="K25" s="15">
        <v>102</v>
      </c>
      <c r="M25" s="16">
        <f t="shared" si="4"/>
        <v>4.6560000000000006</v>
      </c>
      <c r="N25" s="16">
        <f t="shared" si="5"/>
        <v>5.5650000000000004</v>
      </c>
      <c r="O25" s="16">
        <f t="shared" si="6"/>
        <v>6.3410000000000011</v>
      </c>
      <c r="P25" s="16">
        <f t="shared" si="7"/>
        <v>6.3260000000000005</v>
      </c>
      <c r="R25" s="17">
        <v>4.6510000000000007</v>
      </c>
      <c r="S25" s="17">
        <v>-0.155</v>
      </c>
      <c r="T25" s="17">
        <v>0.74400000000000011</v>
      </c>
      <c r="U25" s="17">
        <v>1.19</v>
      </c>
      <c r="V25" s="17">
        <v>1.345</v>
      </c>
      <c r="X25" s="18">
        <v>1.5</v>
      </c>
      <c r="Z25" s="19">
        <v>0.16</v>
      </c>
      <c r="AA25" s="19">
        <v>0.17</v>
      </c>
      <c r="AB25" s="19">
        <v>0.5</v>
      </c>
      <c r="AC25" s="19">
        <v>0.33</v>
      </c>
    </row>
    <row r="26" spans="1:29" x14ac:dyDescent="0.25">
      <c r="A26" s="7">
        <v>37591</v>
      </c>
      <c r="B26" s="13">
        <f t="shared" si="0"/>
        <v>15.631556861099455</v>
      </c>
      <c r="C26" s="13">
        <f t="shared" si="1"/>
        <v>22.406277244986924</v>
      </c>
      <c r="D26" s="13">
        <f t="shared" si="2"/>
        <v>10.773523484731049</v>
      </c>
      <c r="E26" s="13">
        <f t="shared" si="3"/>
        <v>15.615288999378496</v>
      </c>
      <c r="G26" s="20" t="s">
        <v>26</v>
      </c>
      <c r="H26" s="15">
        <v>76</v>
      </c>
      <c r="I26" s="15">
        <v>130</v>
      </c>
      <c r="J26" s="15">
        <v>71</v>
      </c>
      <c r="K26" s="15">
        <v>102</v>
      </c>
      <c r="M26" s="16">
        <f t="shared" si="4"/>
        <v>4.766</v>
      </c>
      <c r="N26" s="16">
        <f t="shared" si="5"/>
        <v>5.7350000000000003</v>
      </c>
      <c r="O26" s="16">
        <f t="shared" si="6"/>
        <v>6.4510000000000005</v>
      </c>
      <c r="P26" s="16">
        <f t="shared" si="7"/>
        <v>6.4359999999999999</v>
      </c>
      <c r="R26" s="17">
        <v>4.7610000000000001</v>
      </c>
      <c r="S26" s="17">
        <v>-0.155</v>
      </c>
      <c r="T26" s="17">
        <v>0.80400000000000005</v>
      </c>
      <c r="U26" s="17">
        <v>1.19</v>
      </c>
      <c r="V26" s="17">
        <v>1.345</v>
      </c>
      <c r="X26" s="18">
        <v>1.5</v>
      </c>
      <c r="Z26" s="19">
        <v>0.16</v>
      </c>
      <c r="AA26" s="19">
        <v>0.17</v>
      </c>
      <c r="AB26" s="19">
        <v>0.5</v>
      </c>
      <c r="AC26" s="19">
        <v>0.33</v>
      </c>
    </row>
    <row r="27" spans="1:29" x14ac:dyDescent="0.25">
      <c r="A27" s="7">
        <v>37622</v>
      </c>
      <c r="B27" s="13">
        <f t="shared" si="0"/>
        <v>10.822956257616116</v>
      </c>
      <c r="C27" s="13">
        <f t="shared" si="1"/>
        <v>17.668146124957321</v>
      </c>
      <c r="D27" s="13">
        <f t="shared" si="2"/>
        <v>8.7773329226978749</v>
      </c>
      <c r="E27" s="13">
        <f t="shared" si="3"/>
        <v>11.344343262849204</v>
      </c>
      <c r="G27" s="21" t="s">
        <v>27</v>
      </c>
      <c r="H27" s="15">
        <v>53.547596642875902</v>
      </c>
      <c r="I27" s="15">
        <v>105</v>
      </c>
      <c r="J27" s="15">
        <v>58.5</v>
      </c>
      <c r="K27" s="15">
        <v>75</v>
      </c>
      <c r="M27" s="16">
        <f t="shared" si="4"/>
        <v>4.8090000000000002</v>
      </c>
      <c r="N27" s="16">
        <f t="shared" si="5"/>
        <v>5.8580000000000005</v>
      </c>
      <c r="O27" s="16">
        <f t="shared" si="6"/>
        <v>6.4939999999999998</v>
      </c>
      <c r="P27" s="16">
        <f t="shared" si="7"/>
        <v>6.4790000000000001</v>
      </c>
      <c r="R27" s="17">
        <v>4.8040000000000003</v>
      </c>
      <c r="S27" s="17">
        <v>-0.155</v>
      </c>
      <c r="T27" s="17">
        <v>0.88400000000000012</v>
      </c>
      <c r="U27" s="17">
        <v>1.19</v>
      </c>
      <c r="V27" s="17">
        <v>1.345</v>
      </c>
      <c r="X27" s="18">
        <v>1.5</v>
      </c>
      <c r="Z27" s="19">
        <v>0.16</v>
      </c>
      <c r="AA27" s="19">
        <v>0.17</v>
      </c>
      <c r="AB27" s="19">
        <v>0.5</v>
      </c>
      <c r="AC27" s="19">
        <v>0.33</v>
      </c>
    </row>
    <row r="28" spans="1:29" x14ac:dyDescent="0.25">
      <c r="A28" s="7">
        <v>37653</v>
      </c>
      <c r="B28" s="13">
        <f t="shared" si="0"/>
        <v>9.791064529805162</v>
      </c>
      <c r="C28" s="13">
        <f t="shared" si="1"/>
        <v>16.345123258306536</v>
      </c>
      <c r="D28" s="13">
        <f t="shared" si="2"/>
        <v>7.569814872921242</v>
      </c>
      <c r="E28" s="13">
        <f t="shared" si="3"/>
        <v>11.243906274571472</v>
      </c>
      <c r="G28" s="14" t="s">
        <v>16</v>
      </c>
      <c r="H28" s="15">
        <v>47.410301580256402</v>
      </c>
      <c r="I28" s="15">
        <v>93</v>
      </c>
      <c r="J28" s="15">
        <v>49.75</v>
      </c>
      <c r="K28" s="15">
        <v>73</v>
      </c>
      <c r="M28" s="16">
        <f t="shared" si="4"/>
        <v>4.6890000000000001</v>
      </c>
      <c r="N28" s="16">
        <f t="shared" si="5"/>
        <v>5.5979999999999999</v>
      </c>
      <c r="O28" s="16">
        <f t="shared" si="6"/>
        <v>6.3740000000000006</v>
      </c>
      <c r="P28" s="16">
        <f t="shared" si="7"/>
        <v>6.359</v>
      </c>
      <c r="R28" s="17">
        <v>4.6840000000000002</v>
      </c>
      <c r="S28" s="17">
        <v>-0.155</v>
      </c>
      <c r="T28" s="17">
        <v>0.74400000000000011</v>
      </c>
      <c r="U28" s="17">
        <v>1.19</v>
      </c>
      <c r="V28" s="17">
        <v>1.345</v>
      </c>
      <c r="X28" s="18">
        <v>1.5</v>
      </c>
      <c r="Z28" s="19">
        <v>0.16</v>
      </c>
      <c r="AA28" s="19">
        <v>0.17</v>
      </c>
      <c r="AB28" s="19">
        <v>0.5</v>
      </c>
      <c r="AC28" s="19">
        <v>0.33</v>
      </c>
    </row>
    <row r="29" spans="1:29" x14ac:dyDescent="0.25">
      <c r="A29" s="7">
        <v>37681</v>
      </c>
      <c r="B29" s="13">
        <f t="shared" si="0"/>
        <v>10.196444169296642</v>
      </c>
      <c r="C29" s="13">
        <f t="shared" si="1"/>
        <v>14.085856650057492</v>
      </c>
      <c r="D29" s="13">
        <f t="shared" si="2"/>
        <v>7.5635661409719974</v>
      </c>
      <c r="E29" s="13">
        <f t="shared" si="3"/>
        <v>11.21148572350379</v>
      </c>
      <c r="G29" s="14" t="s">
        <v>17</v>
      </c>
      <c r="H29" s="15">
        <v>47.679695642744498</v>
      </c>
      <c r="I29" s="15">
        <v>75</v>
      </c>
      <c r="J29" s="15">
        <v>48.5</v>
      </c>
      <c r="K29" s="15">
        <v>71</v>
      </c>
      <c r="M29" s="16">
        <f t="shared" si="4"/>
        <v>4.5289999999999999</v>
      </c>
      <c r="N29" s="16">
        <f t="shared" si="5"/>
        <v>5.218</v>
      </c>
      <c r="O29" s="16">
        <f t="shared" si="6"/>
        <v>6.2140000000000004</v>
      </c>
      <c r="P29" s="16">
        <f t="shared" si="7"/>
        <v>6.1989999999999998</v>
      </c>
      <c r="R29" s="17">
        <v>4.524</v>
      </c>
      <c r="S29" s="17">
        <v>-0.155</v>
      </c>
      <c r="T29" s="17">
        <v>0.52400000000000002</v>
      </c>
      <c r="U29" s="17">
        <v>1.19</v>
      </c>
      <c r="V29" s="17">
        <v>1.345</v>
      </c>
      <c r="X29" s="18">
        <v>1.5</v>
      </c>
      <c r="Z29" s="19">
        <v>0.16</v>
      </c>
      <c r="AA29" s="19">
        <v>0.17</v>
      </c>
      <c r="AB29" s="19">
        <v>0.5</v>
      </c>
      <c r="AC29" s="19">
        <v>0.33</v>
      </c>
    </row>
    <row r="30" spans="1:29" x14ac:dyDescent="0.25">
      <c r="A30" s="7">
        <v>37712</v>
      </c>
      <c r="B30" s="13">
        <f t="shared" si="0"/>
        <v>10.68121735895555</v>
      </c>
      <c r="C30" s="13">
        <f t="shared" si="1"/>
        <v>14.839148164929767</v>
      </c>
      <c r="D30" s="13">
        <f t="shared" si="2"/>
        <v>7.5809786354238451</v>
      </c>
      <c r="E30" s="13">
        <f t="shared" si="3"/>
        <v>11.832786318880634</v>
      </c>
      <c r="G30" s="14" t="s">
        <v>18</v>
      </c>
      <c r="H30" s="15">
        <v>47.9526142940977</v>
      </c>
      <c r="I30" s="15">
        <v>67</v>
      </c>
      <c r="J30" s="15">
        <v>45.5</v>
      </c>
      <c r="K30" s="15">
        <v>70</v>
      </c>
      <c r="M30" s="16">
        <f t="shared" si="4"/>
        <v>4.3490000000000011</v>
      </c>
      <c r="N30" s="16">
        <f t="shared" si="5"/>
        <v>4.4140000000000006</v>
      </c>
      <c r="O30" s="16">
        <f t="shared" si="6"/>
        <v>5.8040000000000003</v>
      </c>
      <c r="P30" s="16">
        <f t="shared" si="7"/>
        <v>5.7890000000000006</v>
      </c>
      <c r="R30" s="17">
        <v>4.3340000000000005</v>
      </c>
      <c r="S30" s="17">
        <v>-0.14499999999999999</v>
      </c>
      <c r="T30" s="17">
        <v>-0.09</v>
      </c>
      <c r="U30" s="17">
        <v>0.97</v>
      </c>
      <c r="V30" s="17">
        <v>1.125</v>
      </c>
      <c r="X30" s="18">
        <v>1.5</v>
      </c>
      <c r="Z30" s="19">
        <v>0.16</v>
      </c>
      <c r="AA30" s="19">
        <v>0.17</v>
      </c>
      <c r="AB30" s="19">
        <v>0.5</v>
      </c>
      <c r="AC30" s="19">
        <v>0.33</v>
      </c>
    </row>
    <row r="31" spans="1:29" x14ac:dyDescent="0.25">
      <c r="A31" s="7">
        <v>37742</v>
      </c>
      <c r="B31" s="13">
        <f t="shared" si="0"/>
        <v>10.826953325837094</v>
      </c>
      <c r="C31" s="13">
        <f t="shared" si="1"/>
        <v>14.72266605797763</v>
      </c>
      <c r="D31" s="13">
        <f t="shared" si="2"/>
        <v>7.6676485877664184</v>
      </c>
      <c r="E31" s="13">
        <f t="shared" si="3"/>
        <v>12.421820708825573</v>
      </c>
      <c r="G31" s="14" t="s">
        <v>19</v>
      </c>
      <c r="H31" s="15">
        <v>48.229130554312903</v>
      </c>
      <c r="I31" s="15">
        <v>66</v>
      </c>
      <c r="J31" s="15">
        <v>45.75</v>
      </c>
      <c r="K31" s="15">
        <v>73</v>
      </c>
      <c r="M31" s="16">
        <f t="shared" si="4"/>
        <v>4.3160000000000007</v>
      </c>
      <c r="N31" s="16">
        <f t="shared" si="5"/>
        <v>4.3810000000000002</v>
      </c>
      <c r="O31" s="16">
        <f t="shared" si="6"/>
        <v>5.7709999999999999</v>
      </c>
      <c r="P31" s="16">
        <f t="shared" si="7"/>
        <v>5.7560000000000002</v>
      </c>
      <c r="R31" s="17">
        <v>4.3010000000000002</v>
      </c>
      <c r="S31" s="17">
        <v>-0.14499999999999999</v>
      </c>
      <c r="T31" s="17">
        <v>-0.09</v>
      </c>
      <c r="U31" s="17">
        <v>0.97</v>
      </c>
      <c r="V31" s="17">
        <v>1.125</v>
      </c>
      <c r="X31" s="18">
        <v>1.5</v>
      </c>
      <c r="Z31" s="19">
        <v>0.16</v>
      </c>
      <c r="AA31" s="19">
        <v>0.17</v>
      </c>
      <c r="AB31" s="19">
        <v>0.5</v>
      </c>
      <c r="AC31" s="19">
        <v>0.33</v>
      </c>
    </row>
    <row r="32" spans="1:29" x14ac:dyDescent="0.25">
      <c r="A32" s="7">
        <v>37773</v>
      </c>
      <c r="B32" s="13">
        <f t="shared" si="0"/>
        <v>12.665468595216492</v>
      </c>
      <c r="C32" s="13">
        <f t="shared" si="1"/>
        <v>15.25768535262206</v>
      </c>
      <c r="D32" s="13">
        <f t="shared" si="2"/>
        <v>8.9869281045751634</v>
      </c>
      <c r="E32" s="13">
        <f t="shared" si="3"/>
        <v>13.536816692533195</v>
      </c>
      <c r="G32" s="14" t="s">
        <v>20</v>
      </c>
      <c r="H32" s="15">
        <v>56.708777606548701</v>
      </c>
      <c r="I32" s="15">
        <v>69</v>
      </c>
      <c r="J32" s="15">
        <v>53.75</v>
      </c>
      <c r="K32" s="15">
        <v>80</v>
      </c>
      <c r="M32" s="16">
        <f t="shared" si="4"/>
        <v>4.3590000000000009</v>
      </c>
      <c r="N32" s="16">
        <f t="shared" si="5"/>
        <v>4.4240000000000004</v>
      </c>
      <c r="O32" s="16">
        <f t="shared" si="6"/>
        <v>5.8140000000000001</v>
      </c>
      <c r="P32" s="16">
        <f t="shared" si="7"/>
        <v>5.7990000000000004</v>
      </c>
      <c r="R32" s="17">
        <v>4.3440000000000003</v>
      </c>
      <c r="S32" s="17">
        <v>-0.14499999999999999</v>
      </c>
      <c r="T32" s="17">
        <v>-0.09</v>
      </c>
      <c r="U32" s="17">
        <v>0.97</v>
      </c>
      <c r="V32" s="17">
        <v>1.125</v>
      </c>
      <c r="X32" s="18">
        <v>1.5</v>
      </c>
      <c r="Z32" s="19">
        <v>0.16</v>
      </c>
      <c r="AA32" s="19">
        <v>0.17</v>
      </c>
      <c r="AB32" s="19">
        <v>0.5</v>
      </c>
      <c r="AC32" s="19">
        <v>0.33</v>
      </c>
    </row>
    <row r="33" spans="1:29" x14ac:dyDescent="0.25">
      <c r="A33" s="7">
        <v>37803</v>
      </c>
      <c r="B33" s="13">
        <f t="shared" si="0"/>
        <v>24.245309642343766</v>
      </c>
      <c r="C33" s="13">
        <f t="shared" si="1"/>
        <v>23.536036036036034</v>
      </c>
      <c r="D33" s="13">
        <f t="shared" si="2"/>
        <v>20.325900514579761</v>
      </c>
      <c r="E33" s="13">
        <f t="shared" si="3"/>
        <v>18.830610490111781</v>
      </c>
      <c r="G33" s="14" t="s">
        <v>21</v>
      </c>
      <c r="H33" s="15">
        <v>107.57322968525401</v>
      </c>
      <c r="I33" s="15">
        <v>106</v>
      </c>
      <c r="J33" s="15">
        <v>120</v>
      </c>
      <c r="K33" s="15">
        <v>111</v>
      </c>
      <c r="M33" s="16">
        <f t="shared" si="4"/>
        <v>4.3750000000000009</v>
      </c>
      <c r="N33" s="16">
        <f t="shared" si="5"/>
        <v>4.4400000000000004</v>
      </c>
      <c r="O33" s="16">
        <f t="shared" si="6"/>
        <v>5.83</v>
      </c>
      <c r="P33" s="16">
        <f t="shared" si="7"/>
        <v>5.8150000000000004</v>
      </c>
      <c r="R33" s="17">
        <v>4.3600000000000003</v>
      </c>
      <c r="S33" s="17">
        <v>-0.14499999999999999</v>
      </c>
      <c r="T33" s="17">
        <v>-0.09</v>
      </c>
      <c r="U33" s="17">
        <v>0.97</v>
      </c>
      <c r="V33" s="17">
        <v>1.125</v>
      </c>
      <c r="X33" s="18">
        <v>1.5</v>
      </c>
      <c r="Z33" s="19">
        <v>0.16</v>
      </c>
      <c r="AA33" s="19">
        <v>0.17</v>
      </c>
      <c r="AB33" s="19">
        <v>0.5</v>
      </c>
      <c r="AC33" s="19">
        <v>0.33</v>
      </c>
    </row>
    <row r="34" spans="1:29" x14ac:dyDescent="0.25">
      <c r="A34" s="7">
        <v>37834</v>
      </c>
      <c r="B34" s="13">
        <f t="shared" si="0"/>
        <v>31.119925615313193</v>
      </c>
      <c r="C34" s="13">
        <f t="shared" si="1"/>
        <v>25.62667860340197</v>
      </c>
      <c r="D34" s="13">
        <f t="shared" si="2"/>
        <v>25.947422328439743</v>
      </c>
      <c r="E34" s="13">
        <f t="shared" si="3"/>
        <v>21.136402532945404</v>
      </c>
      <c r="G34" s="14" t="s">
        <v>22</v>
      </c>
      <c r="H34" s="15">
        <v>138.52103248422401</v>
      </c>
      <c r="I34" s="15">
        <v>116</v>
      </c>
      <c r="J34" s="15">
        <v>153.5</v>
      </c>
      <c r="K34" s="15">
        <v>125</v>
      </c>
      <c r="M34" s="16">
        <f t="shared" si="4"/>
        <v>4.4030000000000005</v>
      </c>
      <c r="N34" s="16">
        <f t="shared" si="5"/>
        <v>4.468</v>
      </c>
      <c r="O34" s="16">
        <f t="shared" si="6"/>
        <v>5.8579999999999997</v>
      </c>
      <c r="P34" s="16">
        <f t="shared" si="7"/>
        <v>5.843</v>
      </c>
      <c r="R34" s="17">
        <v>4.3879999999999999</v>
      </c>
      <c r="S34" s="17">
        <v>-0.14499999999999999</v>
      </c>
      <c r="T34" s="17">
        <v>-0.09</v>
      </c>
      <c r="U34" s="17">
        <v>0.97</v>
      </c>
      <c r="V34" s="17">
        <v>1.125</v>
      </c>
      <c r="X34" s="18">
        <v>1.5</v>
      </c>
      <c r="Z34" s="19">
        <v>0.16</v>
      </c>
      <c r="AA34" s="19">
        <v>0.17</v>
      </c>
      <c r="AB34" s="19">
        <v>0.5</v>
      </c>
      <c r="AC34" s="19">
        <v>0.33</v>
      </c>
    </row>
    <row r="35" spans="1:29" x14ac:dyDescent="0.25">
      <c r="A35" s="7">
        <v>37865</v>
      </c>
      <c r="B35" s="13">
        <f t="shared" si="0"/>
        <v>14.275441016799816</v>
      </c>
      <c r="C35" s="13">
        <f t="shared" si="1"/>
        <v>21.150402864816471</v>
      </c>
      <c r="D35" s="13">
        <f t="shared" si="2"/>
        <v>11.309320587231138</v>
      </c>
      <c r="E35" s="13">
        <f t="shared" si="3"/>
        <v>19.082663015574191</v>
      </c>
      <c r="G35" s="14" t="s">
        <v>23</v>
      </c>
      <c r="H35" s="15">
        <v>64.354766796969599</v>
      </c>
      <c r="I35" s="15">
        <v>96</v>
      </c>
      <c r="J35" s="15">
        <v>67.75</v>
      </c>
      <c r="K35" s="15">
        <v>113</v>
      </c>
      <c r="M35" s="16">
        <f t="shared" si="4"/>
        <v>4.4030000000000005</v>
      </c>
      <c r="N35" s="16">
        <f t="shared" si="5"/>
        <v>4.468</v>
      </c>
      <c r="O35" s="16">
        <f t="shared" si="6"/>
        <v>5.8579999999999997</v>
      </c>
      <c r="P35" s="16">
        <f t="shared" si="7"/>
        <v>5.843</v>
      </c>
      <c r="R35" s="17">
        <v>4.3879999999999999</v>
      </c>
      <c r="S35" s="17">
        <v>-0.14499999999999999</v>
      </c>
      <c r="T35" s="17">
        <v>-0.09</v>
      </c>
      <c r="U35" s="17">
        <v>0.97</v>
      </c>
      <c r="V35" s="17">
        <v>1.125</v>
      </c>
      <c r="X35" s="18">
        <v>1.5</v>
      </c>
      <c r="Z35" s="19">
        <v>0.16</v>
      </c>
      <c r="AA35" s="19">
        <v>0.17</v>
      </c>
      <c r="AB35" s="19">
        <v>0.5</v>
      </c>
      <c r="AC35" s="19">
        <v>0.33</v>
      </c>
    </row>
    <row r="36" spans="1:29" x14ac:dyDescent="0.25">
      <c r="A36" s="7">
        <v>37895</v>
      </c>
      <c r="B36" s="13">
        <f t="shared" ref="B36:B67" si="8">((1000*(H36-$X36))/(M36))/1000</f>
        <v>12.305310820676679</v>
      </c>
      <c r="C36" s="13">
        <f t="shared" ref="C36:C67" si="9">((1000*(I36-$X36))/(N36))/1000</f>
        <v>17.306833407771322</v>
      </c>
      <c r="D36" s="13">
        <f t="shared" ref="D36:D67" si="10">((1000*(J36-$X36))/(O36))/1000</f>
        <v>10.182344921608724</v>
      </c>
      <c r="E36" s="13">
        <f t="shared" ref="E36:E67" si="11">((1000*(K36-$X36))/(P36))/1000</f>
        <v>12.557662737057917</v>
      </c>
      <c r="G36" s="14" t="s">
        <v>24</v>
      </c>
      <c r="H36" s="15">
        <v>55.803336651646198</v>
      </c>
      <c r="I36" s="15">
        <v>79</v>
      </c>
      <c r="J36" s="15">
        <v>61.25</v>
      </c>
      <c r="K36" s="15">
        <v>75</v>
      </c>
      <c r="M36" s="16">
        <f t="shared" si="4"/>
        <v>4.4130000000000011</v>
      </c>
      <c r="N36" s="16">
        <f t="shared" si="5"/>
        <v>4.4780000000000006</v>
      </c>
      <c r="O36" s="16">
        <f t="shared" si="6"/>
        <v>5.8680000000000003</v>
      </c>
      <c r="P36" s="16">
        <f t="shared" si="7"/>
        <v>5.8530000000000006</v>
      </c>
      <c r="R36" s="17">
        <v>4.3980000000000006</v>
      </c>
      <c r="S36" s="17">
        <v>-0.14499999999999999</v>
      </c>
      <c r="T36" s="17">
        <v>-0.09</v>
      </c>
      <c r="U36" s="17">
        <v>0.97</v>
      </c>
      <c r="V36" s="17">
        <v>1.125</v>
      </c>
      <c r="X36" s="18">
        <v>1.5</v>
      </c>
      <c r="Z36" s="19">
        <v>0.16</v>
      </c>
      <c r="AA36" s="19">
        <v>0.17</v>
      </c>
      <c r="AB36" s="19">
        <v>0.5</v>
      </c>
      <c r="AC36" s="19">
        <v>0.33</v>
      </c>
    </row>
    <row r="37" spans="1:29" x14ac:dyDescent="0.25">
      <c r="A37" s="7">
        <v>37926</v>
      </c>
      <c r="B37" s="13">
        <f t="shared" si="8"/>
        <v>7.712293457468987</v>
      </c>
      <c r="C37" s="13">
        <f t="shared" si="9"/>
        <v>13.362153664767144</v>
      </c>
      <c r="D37" s="13">
        <f t="shared" si="10"/>
        <v>7.4976569821930648</v>
      </c>
      <c r="E37" s="13">
        <f t="shared" si="11"/>
        <v>13.62781954887218</v>
      </c>
      <c r="G37" s="14" t="s">
        <v>25</v>
      </c>
      <c r="H37" s="15">
        <v>36.513812296909201</v>
      </c>
      <c r="I37" s="15">
        <v>69.5</v>
      </c>
      <c r="J37" s="15">
        <v>41.5</v>
      </c>
      <c r="K37" s="15">
        <v>74</v>
      </c>
      <c r="M37" s="16">
        <f t="shared" ref="M37:M68" si="12">$R37+S37+Z37</f>
        <v>4.54</v>
      </c>
      <c r="N37" s="16">
        <f t="shared" ref="N37:N68" si="13">$R37+T37+AA37</f>
        <v>5.0890000000000004</v>
      </c>
      <c r="O37" s="16">
        <f t="shared" ref="O37:O68" si="14">$R37+U37+AB37</f>
        <v>5.335</v>
      </c>
      <c r="P37" s="16">
        <f t="shared" ref="P37:P68" si="15">$R37+V37+AC37</f>
        <v>5.32</v>
      </c>
      <c r="R37" s="17">
        <v>4.5350000000000001</v>
      </c>
      <c r="S37" s="17">
        <v>-0.155</v>
      </c>
      <c r="T37" s="17">
        <v>0.38400000000000001</v>
      </c>
      <c r="U37" s="17">
        <v>0.3</v>
      </c>
      <c r="V37" s="17">
        <v>0.45500000000000002</v>
      </c>
      <c r="X37" s="18">
        <v>1.5</v>
      </c>
      <c r="Z37" s="19">
        <v>0.16</v>
      </c>
      <c r="AA37" s="19">
        <v>0.17</v>
      </c>
      <c r="AB37" s="19">
        <v>0.5</v>
      </c>
      <c r="AC37" s="19">
        <v>0.33</v>
      </c>
    </row>
    <row r="38" spans="1:29" x14ac:dyDescent="0.25">
      <c r="A38" s="7">
        <v>37956</v>
      </c>
      <c r="B38" s="13">
        <f t="shared" si="8"/>
        <v>7.5396321303860967</v>
      </c>
      <c r="C38" s="13">
        <f t="shared" si="9"/>
        <v>14.800150829562593</v>
      </c>
      <c r="D38" s="13">
        <f t="shared" si="10"/>
        <v>7.3126142595978063</v>
      </c>
      <c r="E38" s="13">
        <f t="shared" si="11"/>
        <v>13.10724106324473</v>
      </c>
      <c r="G38" s="20" t="s">
        <v>26</v>
      </c>
      <c r="H38" s="15">
        <v>36.747780209555003</v>
      </c>
      <c r="I38" s="15">
        <v>80</v>
      </c>
      <c r="J38" s="15">
        <v>41.5</v>
      </c>
      <c r="K38" s="15">
        <v>73</v>
      </c>
      <c r="M38" s="16">
        <f t="shared" si="12"/>
        <v>4.6749999999999998</v>
      </c>
      <c r="N38" s="16">
        <f t="shared" si="13"/>
        <v>5.3040000000000003</v>
      </c>
      <c r="O38" s="16">
        <f t="shared" si="14"/>
        <v>5.47</v>
      </c>
      <c r="P38" s="16">
        <f t="shared" si="15"/>
        <v>5.4550000000000001</v>
      </c>
      <c r="R38" s="17">
        <v>4.67</v>
      </c>
      <c r="S38" s="17">
        <v>-0.155</v>
      </c>
      <c r="T38" s="17">
        <v>0.46399999999999997</v>
      </c>
      <c r="U38" s="17">
        <v>0.3</v>
      </c>
      <c r="V38" s="17">
        <v>0.45500000000000002</v>
      </c>
      <c r="X38" s="18">
        <v>1.5</v>
      </c>
      <c r="Z38" s="19">
        <v>0.16</v>
      </c>
      <c r="AA38" s="19">
        <v>0.17</v>
      </c>
      <c r="AB38" s="19">
        <v>0.5</v>
      </c>
      <c r="AC38" s="19">
        <v>0.33</v>
      </c>
    </row>
    <row r="39" spans="1:29" x14ac:dyDescent="0.25">
      <c r="A39" s="7">
        <v>37987</v>
      </c>
      <c r="B39" s="13">
        <f t="shared" si="8"/>
        <v>9.5801682388472962</v>
      </c>
      <c r="C39" s="13">
        <f t="shared" si="9"/>
        <v>15.02581120943953</v>
      </c>
      <c r="D39" s="13">
        <f t="shared" si="10"/>
        <v>8.7114337568058069</v>
      </c>
      <c r="E39" s="13">
        <f t="shared" si="11"/>
        <v>10.282074613284804</v>
      </c>
      <c r="G39" s="21" t="s">
        <v>27</v>
      </c>
      <c r="H39" s="15">
        <v>46.670493246165002</v>
      </c>
      <c r="I39" s="15">
        <v>83</v>
      </c>
      <c r="J39" s="15">
        <v>49.5</v>
      </c>
      <c r="K39" s="15">
        <v>58</v>
      </c>
      <c r="M39" s="16">
        <f t="shared" si="12"/>
        <v>4.7149999999999999</v>
      </c>
      <c r="N39" s="16">
        <f t="shared" si="13"/>
        <v>5.4239999999999995</v>
      </c>
      <c r="O39" s="16">
        <f t="shared" si="14"/>
        <v>5.51</v>
      </c>
      <c r="P39" s="16">
        <f t="shared" si="15"/>
        <v>5.4950000000000001</v>
      </c>
      <c r="R39" s="17">
        <v>4.71</v>
      </c>
      <c r="S39" s="17">
        <v>-0.155</v>
      </c>
      <c r="T39" s="17">
        <v>0.54400000000000004</v>
      </c>
      <c r="U39" s="17">
        <v>0.3</v>
      </c>
      <c r="V39" s="17">
        <v>0.45500000000000002</v>
      </c>
      <c r="X39" s="18">
        <v>1.5</v>
      </c>
      <c r="Z39" s="19">
        <v>0.16</v>
      </c>
      <c r="AA39" s="19">
        <v>0.17</v>
      </c>
      <c r="AB39" s="19">
        <v>0.5</v>
      </c>
      <c r="AC39" s="19">
        <v>0.33</v>
      </c>
    </row>
    <row r="40" spans="1:29" x14ac:dyDescent="0.25">
      <c r="A40" s="7">
        <v>38018</v>
      </c>
      <c r="B40" s="13">
        <f t="shared" si="8"/>
        <v>8.8702868745911001</v>
      </c>
      <c r="C40" s="13">
        <f t="shared" si="9"/>
        <v>13.458559256390396</v>
      </c>
      <c r="D40" s="13">
        <f t="shared" si="10"/>
        <v>7.8385899814471252</v>
      </c>
      <c r="E40" s="13">
        <f t="shared" si="11"/>
        <v>9.7674418604651159</v>
      </c>
      <c r="G40" s="14" t="s">
        <v>16</v>
      </c>
      <c r="H40" s="15">
        <v>42.258968188746103</v>
      </c>
      <c r="I40" s="15">
        <v>71</v>
      </c>
      <c r="J40" s="15">
        <v>43.75</v>
      </c>
      <c r="K40" s="15">
        <v>54</v>
      </c>
      <c r="M40" s="16">
        <f t="shared" si="12"/>
        <v>4.5949999999999998</v>
      </c>
      <c r="N40" s="16">
        <f t="shared" si="13"/>
        <v>5.1639999999999997</v>
      </c>
      <c r="O40" s="16">
        <f t="shared" si="14"/>
        <v>5.39</v>
      </c>
      <c r="P40" s="16">
        <f t="shared" si="15"/>
        <v>5.375</v>
      </c>
      <c r="R40" s="17">
        <v>4.59</v>
      </c>
      <c r="S40" s="17">
        <v>-0.155</v>
      </c>
      <c r="T40" s="17">
        <v>0.40399999999999997</v>
      </c>
      <c r="U40" s="17">
        <v>0.3</v>
      </c>
      <c r="V40" s="17">
        <v>0.45500000000000002</v>
      </c>
      <c r="X40" s="18">
        <v>1.5</v>
      </c>
      <c r="Z40" s="19">
        <v>0.16</v>
      </c>
      <c r="AA40" s="19">
        <v>0.17</v>
      </c>
      <c r="AB40" s="19">
        <v>0.5</v>
      </c>
      <c r="AC40" s="19">
        <v>0.33</v>
      </c>
    </row>
    <row r="41" spans="1:29" x14ac:dyDescent="0.25">
      <c r="A41" s="7">
        <v>38047</v>
      </c>
      <c r="B41" s="13">
        <f t="shared" si="8"/>
        <v>9.1983520445107949</v>
      </c>
      <c r="C41" s="13">
        <f t="shared" si="9"/>
        <v>10.675787728026535</v>
      </c>
      <c r="D41" s="13">
        <f t="shared" si="10"/>
        <v>7.9047619047619042</v>
      </c>
      <c r="E41" s="13">
        <f t="shared" si="11"/>
        <v>10.028653295128938</v>
      </c>
      <c r="G41" s="14" t="s">
        <v>17</v>
      </c>
      <c r="H41" s="15">
        <v>42.478658358295597</v>
      </c>
      <c r="I41" s="15">
        <v>53</v>
      </c>
      <c r="J41" s="15">
        <v>43</v>
      </c>
      <c r="K41" s="15">
        <v>54</v>
      </c>
      <c r="M41" s="16">
        <f t="shared" si="12"/>
        <v>4.4550000000000001</v>
      </c>
      <c r="N41" s="16">
        <f t="shared" si="13"/>
        <v>4.8239999999999998</v>
      </c>
      <c r="O41" s="16">
        <f t="shared" si="14"/>
        <v>5.25</v>
      </c>
      <c r="P41" s="16">
        <f t="shared" si="15"/>
        <v>5.2350000000000003</v>
      </c>
      <c r="R41" s="17">
        <v>4.45</v>
      </c>
      <c r="S41" s="17">
        <v>-0.155</v>
      </c>
      <c r="T41" s="17">
        <v>0.20400000000000001</v>
      </c>
      <c r="U41" s="17">
        <v>0.3</v>
      </c>
      <c r="V41" s="17">
        <v>0.45500000000000002</v>
      </c>
      <c r="X41" s="18">
        <v>1.5</v>
      </c>
      <c r="Z41" s="19">
        <v>0.16</v>
      </c>
      <c r="AA41" s="19">
        <v>0.17</v>
      </c>
      <c r="AB41" s="19">
        <v>0.5</v>
      </c>
      <c r="AC41" s="19">
        <v>0.33</v>
      </c>
    </row>
    <row r="42" spans="1:29" x14ac:dyDescent="0.25">
      <c r="A42" s="7">
        <v>38078</v>
      </c>
      <c r="B42" s="13">
        <f t="shared" si="8"/>
        <v>9.3026443486283785</v>
      </c>
      <c r="C42" s="13">
        <f t="shared" si="9"/>
        <v>9.6473719228210246</v>
      </c>
      <c r="D42" s="13">
        <f t="shared" si="10"/>
        <v>7.17025940811107</v>
      </c>
      <c r="E42" s="13">
        <f t="shared" si="11"/>
        <v>9.7040737893927744</v>
      </c>
      <c r="G42" s="14" t="s">
        <v>18</v>
      </c>
      <c r="H42" s="15">
        <v>42.701411820075101</v>
      </c>
      <c r="I42" s="15">
        <v>45</v>
      </c>
      <c r="J42" s="15">
        <v>40.75</v>
      </c>
      <c r="K42" s="15">
        <v>52</v>
      </c>
      <c r="M42" s="16">
        <f t="shared" si="12"/>
        <v>4.4290000000000012</v>
      </c>
      <c r="N42" s="16">
        <f t="shared" si="13"/>
        <v>4.5090000000000003</v>
      </c>
      <c r="O42" s="16">
        <f t="shared" si="14"/>
        <v>5.4740000000000002</v>
      </c>
      <c r="P42" s="16">
        <f t="shared" si="15"/>
        <v>5.2040000000000006</v>
      </c>
      <c r="R42" s="17">
        <v>4.4140000000000006</v>
      </c>
      <c r="S42" s="17">
        <v>-0.14499999999999999</v>
      </c>
      <c r="T42" s="17">
        <v>-7.4999999999999997E-2</v>
      </c>
      <c r="U42" s="17">
        <v>0.56000000000000005</v>
      </c>
      <c r="V42" s="17">
        <v>0.46</v>
      </c>
      <c r="X42" s="18">
        <v>1.5</v>
      </c>
      <c r="Z42" s="19">
        <v>0.16</v>
      </c>
      <c r="AA42" s="19">
        <v>0.17</v>
      </c>
      <c r="AB42" s="19">
        <v>0.5</v>
      </c>
      <c r="AC42" s="19">
        <v>0.33</v>
      </c>
    </row>
    <row r="43" spans="1:29" x14ac:dyDescent="0.25">
      <c r="A43" s="7">
        <v>38108</v>
      </c>
      <c r="B43" s="13">
        <f t="shared" si="8"/>
        <v>9.381180262059825</v>
      </c>
      <c r="C43" s="13">
        <f t="shared" si="9"/>
        <v>9.452846975088967</v>
      </c>
      <c r="D43" s="13">
        <f t="shared" si="10"/>
        <v>7.2331074894707923</v>
      </c>
      <c r="E43" s="13">
        <f t="shared" si="11"/>
        <v>9.9210171450587552</v>
      </c>
      <c r="G43" s="14" t="s">
        <v>19</v>
      </c>
      <c r="H43" s="15">
        <v>42.927292037256201</v>
      </c>
      <c r="I43" s="15">
        <v>44</v>
      </c>
      <c r="J43" s="15">
        <v>41</v>
      </c>
      <c r="K43" s="15">
        <v>53</v>
      </c>
      <c r="M43" s="16">
        <f t="shared" si="12"/>
        <v>4.4160000000000013</v>
      </c>
      <c r="N43" s="16">
        <f t="shared" si="13"/>
        <v>4.4960000000000004</v>
      </c>
      <c r="O43" s="16">
        <f t="shared" si="14"/>
        <v>5.4610000000000003</v>
      </c>
      <c r="P43" s="16">
        <f t="shared" si="15"/>
        <v>5.1910000000000007</v>
      </c>
      <c r="R43" s="17">
        <v>4.4010000000000007</v>
      </c>
      <c r="S43" s="17">
        <v>-0.14499999999999999</v>
      </c>
      <c r="T43" s="17">
        <v>-7.4999999999999997E-2</v>
      </c>
      <c r="U43" s="17">
        <v>0.56000000000000005</v>
      </c>
      <c r="V43" s="17">
        <v>0.46</v>
      </c>
      <c r="X43" s="18">
        <v>1.5</v>
      </c>
      <c r="Z43" s="19">
        <v>0.16</v>
      </c>
      <c r="AA43" s="19">
        <v>0.17</v>
      </c>
      <c r="AB43" s="19">
        <v>0.5</v>
      </c>
      <c r="AC43" s="19">
        <v>0.33</v>
      </c>
    </row>
    <row r="44" spans="1:29" x14ac:dyDescent="0.25">
      <c r="A44" s="7">
        <v>38139</v>
      </c>
      <c r="B44" s="13">
        <f t="shared" si="8"/>
        <v>10.701611450336232</v>
      </c>
      <c r="C44" s="13">
        <f t="shared" si="9"/>
        <v>10.046367851622875</v>
      </c>
      <c r="D44" s="13">
        <f t="shared" si="10"/>
        <v>8.1907535493265389</v>
      </c>
      <c r="E44" s="13">
        <f t="shared" si="11"/>
        <v>11.964012251148544</v>
      </c>
      <c r="G44" s="14" t="s">
        <v>20</v>
      </c>
      <c r="H44" s="15">
        <v>49.111469342545902</v>
      </c>
      <c r="I44" s="15">
        <v>47</v>
      </c>
      <c r="J44" s="15">
        <v>46.5</v>
      </c>
      <c r="K44" s="15">
        <v>64</v>
      </c>
      <c r="M44" s="16">
        <f t="shared" si="12"/>
        <v>4.4490000000000007</v>
      </c>
      <c r="N44" s="16">
        <f t="shared" si="13"/>
        <v>4.5289999999999999</v>
      </c>
      <c r="O44" s="16">
        <f t="shared" si="14"/>
        <v>5.4939999999999998</v>
      </c>
      <c r="P44" s="16">
        <f t="shared" si="15"/>
        <v>5.2240000000000002</v>
      </c>
      <c r="R44" s="17">
        <v>4.4340000000000002</v>
      </c>
      <c r="S44" s="17">
        <v>-0.14499999999999999</v>
      </c>
      <c r="T44" s="17">
        <v>-7.4999999999999997E-2</v>
      </c>
      <c r="U44" s="17">
        <v>0.56000000000000005</v>
      </c>
      <c r="V44" s="17">
        <v>0.46</v>
      </c>
      <c r="X44" s="18">
        <v>1.5</v>
      </c>
      <c r="Z44" s="19">
        <v>0.16</v>
      </c>
      <c r="AA44" s="19">
        <v>0.17</v>
      </c>
      <c r="AB44" s="19">
        <v>0.5</v>
      </c>
      <c r="AC44" s="19">
        <v>0.33</v>
      </c>
    </row>
    <row r="45" spans="1:29" x14ac:dyDescent="0.25">
      <c r="A45" s="7">
        <v>38169</v>
      </c>
      <c r="B45" s="13">
        <f t="shared" si="8"/>
        <v>18.909704519613136</v>
      </c>
      <c r="C45" s="13">
        <f t="shared" si="9"/>
        <v>23.161361141602637</v>
      </c>
      <c r="D45" s="13">
        <f t="shared" si="10"/>
        <v>16.394927536231883</v>
      </c>
      <c r="E45" s="13">
        <f t="shared" si="11"/>
        <v>17.047619047619047</v>
      </c>
      <c r="G45" s="14" t="s">
        <v>21</v>
      </c>
      <c r="H45" s="15">
        <v>86.1209277252688</v>
      </c>
      <c r="I45" s="15">
        <v>107</v>
      </c>
      <c r="J45" s="15">
        <v>92</v>
      </c>
      <c r="K45" s="15">
        <v>91</v>
      </c>
      <c r="M45" s="16">
        <f t="shared" si="12"/>
        <v>4.4750000000000005</v>
      </c>
      <c r="N45" s="16">
        <f t="shared" si="13"/>
        <v>4.5549999999999997</v>
      </c>
      <c r="O45" s="16">
        <f t="shared" si="14"/>
        <v>5.52</v>
      </c>
      <c r="P45" s="16">
        <f t="shared" si="15"/>
        <v>5.25</v>
      </c>
      <c r="R45" s="17">
        <v>4.46</v>
      </c>
      <c r="S45" s="17">
        <v>-0.14499999999999999</v>
      </c>
      <c r="T45" s="17">
        <v>-7.4999999999999997E-2</v>
      </c>
      <c r="U45" s="17">
        <v>0.56000000000000005</v>
      </c>
      <c r="V45" s="17">
        <v>0.46</v>
      </c>
      <c r="X45" s="18">
        <v>1.5</v>
      </c>
      <c r="Z45" s="19">
        <v>0.16</v>
      </c>
      <c r="AA45" s="19">
        <v>0.17</v>
      </c>
      <c r="AB45" s="19">
        <v>0.5</v>
      </c>
      <c r="AC45" s="19">
        <v>0.33</v>
      </c>
    </row>
    <row r="46" spans="1:29" x14ac:dyDescent="0.25">
      <c r="A46" s="7">
        <v>38200</v>
      </c>
      <c r="B46" s="13">
        <f t="shared" si="8"/>
        <v>23.808440512098599</v>
      </c>
      <c r="C46" s="13">
        <f t="shared" si="9"/>
        <v>23.67444905084006</v>
      </c>
      <c r="D46" s="13">
        <f t="shared" si="10"/>
        <v>20.457822638788752</v>
      </c>
      <c r="E46" s="13">
        <f t="shared" si="11"/>
        <v>19.420234937476316</v>
      </c>
      <c r="G46" s="14" t="s">
        <v>22</v>
      </c>
      <c r="H46" s="15">
        <v>108.70940762598001</v>
      </c>
      <c r="I46" s="15">
        <v>110</v>
      </c>
      <c r="J46" s="15">
        <v>115</v>
      </c>
      <c r="K46" s="15">
        <v>104</v>
      </c>
      <c r="M46" s="16">
        <f t="shared" si="12"/>
        <v>4.503000000000001</v>
      </c>
      <c r="N46" s="16">
        <f t="shared" si="13"/>
        <v>4.5830000000000002</v>
      </c>
      <c r="O46" s="16">
        <f t="shared" si="14"/>
        <v>5.548</v>
      </c>
      <c r="P46" s="16">
        <f t="shared" si="15"/>
        <v>5.2780000000000005</v>
      </c>
      <c r="R46" s="17">
        <v>4.4880000000000004</v>
      </c>
      <c r="S46" s="17">
        <v>-0.14499999999999999</v>
      </c>
      <c r="T46" s="17">
        <v>-7.4999999999999997E-2</v>
      </c>
      <c r="U46" s="17">
        <v>0.56000000000000005</v>
      </c>
      <c r="V46" s="17">
        <v>0.46</v>
      </c>
      <c r="X46" s="18">
        <v>1.5</v>
      </c>
      <c r="Z46" s="19">
        <v>0.16</v>
      </c>
      <c r="AA46" s="19">
        <v>0.17</v>
      </c>
      <c r="AB46" s="19">
        <v>0.5</v>
      </c>
      <c r="AC46" s="19">
        <v>0.33</v>
      </c>
    </row>
    <row r="47" spans="1:29" x14ac:dyDescent="0.25">
      <c r="A47" s="7">
        <v>38231</v>
      </c>
      <c r="B47" s="13">
        <f t="shared" si="8"/>
        <v>11.857656006769728</v>
      </c>
      <c r="C47" s="13">
        <f t="shared" si="9"/>
        <v>15.853925213207958</v>
      </c>
      <c r="D47" s="13">
        <f t="shared" si="10"/>
        <v>10.29252437703142</v>
      </c>
      <c r="E47" s="13">
        <f t="shared" si="11"/>
        <v>17.179195140470764</v>
      </c>
      <c r="G47" s="14" t="s">
        <v>23</v>
      </c>
      <c r="H47" s="15">
        <v>54.776448438416402</v>
      </c>
      <c r="I47" s="15">
        <v>74</v>
      </c>
      <c r="J47" s="15">
        <v>58.5</v>
      </c>
      <c r="K47" s="15">
        <v>92</v>
      </c>
      <c r="M47" s="16">
        <f t="shared" si="12"/>
        <v>4.4930000000000012</v>
      </c>
      <c r="N47" s="16">
        <f t="shared" si="13"/>
        <v>4.5730000000000004</v>
      </c>
      <c r="O47" s="16">
        <f t="shared" si="14"/>
        <v>5.5380000000000003</v>
      </c>
      <c r="P47" s="16">
        <f t="shared" si="15"/>
        <v>5.2680000000000007</v>
      </c>
      <c r="R47" s="17">
        <v>4.4780000000000006</v>
      </c>
      <c r="S47" s="17">
        <v>-0.14499999999999999</v>
      </c>
      <c r="T47" s="17">
        <v>-7.4999999999999997E-2</v>
      </c>
      <c r="U47" s="17">
        <v>0.56000000000000005</v>
      </c>
      <c r="V47" s="17">
        <v>0.46</v>
      </c>
      <c r="X47" s="18">
        <v>1.5</v>
      </c>
      <c r="Z47" s="19">
        <v>0.16</v>
      </c>
      <c r="AA47" s="19">
        <v>0.17</v>
      </c>
      <c r="AB47" s="19">
        <v>0.5</v>
      </c>
      <c r="AC47" s="19">
        <v>0.33</v>
      </c>
    </row>
    <row r="48" spans="1:29" x14ac:dyDescent="0.25">
      <c r="A48" s="7">
        <v>38261</v>
      </c>
      <c r="B48" s="13">
        <f t="shared" si="8"/>
        <v>10.431879529535962</v>
      </c>
      <c r="C48" s="13">
        <f t="shared" si="9"/>
        <v>12.083605486610059</v>
      </c>
      <c r="D48" s="13">
        <f t="shared" si="10"/>
        <v>9.0860021590500182</v>
      </c>
      <c r="E48" s="13">
        <f t="shared" si="11"/>
        <v>10.684568835098334</v>
      </c>
      <c r="G48" s="14" t="s">
        <v>24</v>
      </c>
      <c r="H48" s="15">
        <v>48.579072316795802</v>
      </c>
      <c r="I48" s="15">
        <v>57</v>
      </c>
      <c r="J48" s="15">
        <v>52</v>
      </c>
      <c r="K48" s="15">
        <v>58</v>
      </c>
      <c r="M48" s="16">
        <f t="shared" si="12"/>
        <v>4.5130000000000008</v>
      </c>
      <c r="N48" s="16">
        <f t="shared" si="13"/>
        <v>4.593</v>
      </c>
      <c r="O48" s="16">
        <f t="shared" si="14"/>
        <v>5.5579999999999998</v>
      </c>
      <c r="P48" s="16">
        <f t="shared" si="15"/>
        <v>5.2880000000000003</v>
      </c>
      <c r="R48" s="17">
        <v>4.4980000000000002</v>
      </c>
      <c r="S48" s="17">
        <v>-0.14499999999999999</v>
      </c>
      <c r="T48" s="17">
        <v>-7.4999999999999997E-2</v>
      </c>
      <c r="U48" s="17">
        <v>0.56000000000000005</v>
      </c>
      <c r="V48" s="17">
        <v>0.46</v>
      </c>
      <c r="X48" s="18">
        <v>1.5</v>
      </c>
      <c r="Z48" s="19">
        <v>0.16</v>
      </c>
      <c r="AA48" s="19">
        <v>0.17</v>
      </c>
      <c r="AB48" s="19">
        <v>0.5</v>
      </c>
      <c r="AC48" s="19">
        <v>0.33</v>
      </c>
    </row>
    <row r="49" spans="1:29" x14ac:dyDescent="0.25">
      <c r="A49" s="7">
        <v>38292</v>
      </c>
      <c r="B49" s="13">
        <f t="shared" si="8"/>
        <v>7.1267602302690847</v>
      </c>
      <c r="C49" s="13">
        <f t="shared" si="9"/>
        <v>8.9441959945557059</v>
      </c>
      <c r="D49" s="13">
        <f t="shared" si="10"/>
        <v>7.1847270687599627</v>
      </c>
      <c r="E49" s="13">
        <f t="shared" si="11"/>
        <v>10.981535471331387</v>
      </c>
      <c r="G49" s="14" t="s">
        <v>25</v>
      </c>
      <c r="H49" s="15">
        <v>34.532533667297201</v>
      </c>
      <c r="I49" s="15">
        <v>47.5</v>
      </c>
      <c r="J49" s="15">
        <v>40.405297077335199</v>
      </c>
      <c r="K49" s="15">
        <v>58</v>
      </c>
      <c r="M49" s="16">
        <f t="shared" si="12"/>
        <v>4.6349999999999998</v>
      </c>
      <c r="N49" s="16">
        <f t="shared" si="13"/>
        <v>5.1429999999999998</v>
      </c>
      <c r="O49" s="16">
        <f t="shared" si="14"/>
        <v>5.415</v>
      </c>
      <c r="P49" s="16">
        <f t="shared" si="15"/>
        <v>5.1450000000000005</v>
      </c>
      <c r="R49" s="17">
        <v>4.625</v>
      </c>
      <c r="S49" s="17">
        <v>-0.15</v>
      </c>
      <c r="T49" s="17">
        <v>0.34800000000000003</v>
      </c>
      <c r="U49" s="17">
        <v>0.28999999999999998</v>
      </c>
      <c r="V49" s="17">
        <v>0.19</v>
      </c>
      <c r="X49" s="18">
        <v>1.5</v>
      </c>
      <c r="Z49" s="19">
        <v>0.16</v>
      </c>
      <c r="AA49" s="19">
        <v>0.17</v>
      </c>
      <c r="AB49" s="19">
        <v>0.5</v>
      </c>
      <c r="AC49" s="19">
        <v>0.33</v>
      </c>
    </row>
    <row r="50" spans="1:29" x14ac:dyDescent="0.25">
      <c r="A50" s="7">
        <v>38322</v>
      </c>
      <c r="B50" s="13">
        <f t="shared" si="8"/>
        <v>6.9646612674762682</v>
      </c>
      <c r="C50" s="13">
        <f t="shared" si="9"/>
        <v>10.584488572499064</v>
      </c>
      <c r="D50" s="13">
        <f t="shared" si="10"/>
        <v>7.0397961500754054</v>
      </c>
      <c r="E50" s="13">
        <f t="shared" si="11"/>
        <v>10.700757575757576</v>
      </c>
      <c r="G50" s="20" t="s">
        <v>26</v>
      </c>
      <c r="H50" s="15">
        <v>34.721434245861801</v>
      </c>
      <c r="I50" s="15">
        <v>58</v>
      </c>
      <c r="J50" s="15">
        <v>40.570868632918497</v>
      </c>
      <c r="K50" s="15">
        <v>58</v>
      </c>
      <c r="M50" s="16">
        <f t="shared" si="12"/>
        <v>4.7699999999999996</v>
      </c>
      <c r="N50" s="16">
        <f t="shared" si="13"/>
        <v>5.3380000000000001</v>
      </c>
      <c r="O50" s="16">
        <f t="shared" si="14"/>
        <v>5.55</v>
      </c>
      <c r="P50" s="16">
        <f t="shared" si="15"/>
        <v>5.28</v>
      </c>
      <c r="R50" s="17">
        <v>4.76</v>
      </c>
      <c r="S50" s="17">
        <v>-0.15</v>
      </c>
      <c r="T50" s="17">
        <v>0.40800000000000003</v>
      </c>
      <c r="U50" s="17">
        <v>0.28999999999999998</v>
      </c>
      <c r="V50" s="17">
        <v>0.19</v>
      </c>
      <c r="X50" s="18">
        <v>1.5</v>
      </c>
      <c r="Z50" s="19">
        <v>0.16</v>
      </c>
      <c r="AA50" s="19">
        <v>0.17</v>
      </c>
      <c r="AB50" s="19">
        <v>0.5</v>
      </c>
      <c r="AC50" s="19">
        <v>0.33</v>
      </c>
    </row>
    <row r="51" spans="1:29" x14ac:dyDescent="0.25">
      <c r="A51" s="7">
        <v>38353</v>
      </c>
      <c r="B51" s="13">
        <f t="shared" si="8"/>
        <v>8.8698553091985382</v>
      </c>
      <c r="C51" s="13">
        <f t="shared" si="9"/>
        <v>13.172439204126752</v>
      </c>
      <c r="D51" s="13">
        <f t="shared" si="10"/>
        <v>7.9443447037701969</v>
      </c>
      <c r="E51" s="13">
        <f t="shared" si="11"/>
        <v>9.8113207547169807</v>
      </c>
      <c r="G51" s="21" t="s">
        <v>27</v>
      </c>
      <c r="H51" s="15">
        <v>43.986606931060997</v>
      </c>
      <c r="I51" s="15">
        <v>73</v>
      </c>
      <c r="J51" s="15">
        <v>45.75</v>
      </c>
      <c r="K51" s="15">
        <v>53.5</v>
      </c>
      <c r="M51" s="16">
        <f t="shared" si="12"/>
        <v>4.79</v>
      </c>
      <c r="N51" s="16">
        <f t="shared" si="13"/>
        <v>5.4279999999999999</v>
      </c>
      <c r="O51" s="16">
        <f t="shared" si="14"/>
        <v>5.57</v>
      </c>
      <c r="P51" s="16">
        <f t="shared" si="15"/>
        <v>5.3000000000000007</v>
      </c>
      <c r="R51" s="17">
        <v>4.78</v>
      </c>
      <c r="S51" s="17">
        <v>-0.15</v>
      </c>
      <c r="T51" s="17">
        <v>0.47800000000000004</v>
      </c>
      <c r="U51" s="17">
        <v>0.28999999999999998</v>
      </c>
      <c r="V51" s="17">
        <v>0.19</v>
      </c>
      <c r="X51" s="18">
        <v>1.5</v>
      </c>
      <c r="Z51" s="19">
        <v>0.16</v>
      </c>
      <c r="AA51" s="19">
        <v>0.17</v>
      </c>
      <c r="AB51" s="19">
        <v>0.5</v>
      </c>
      <c r="AC51" s="19">
        <v>0.33</v>
      </c>
    </row>
    <row r="52" spans="1:29" x14ac:dyDescent="0.25">
      <c r="A52" s="7">
        <v>38384</v>
      </c>
      <c r="B52" s="13">
        <f t="shared" si="8"/>
        <v>8.3564017738495711</v>
      </c>
      <c r="C52" s="13">
        <f t="shared" si="9"/>
        <v>11.49092313634608</v>
      </c>
      <c r="D52" s="13">
        <f t="shared" si="10"/>
        <v>7.0642201834862384</v>
      </c>
      <c r="E52" s="13">
        <f t="shared" si="11"/>
        <v>9.2664092664092657</v>
      </c>
      <c r="G52" s="14" t="s">
        <v>16</v>
      </c>
      <c r="H52" s="15">
        <v>40.5243962838775</v>
      </c>
      <c r="I52" s="15">
        <v>61</v>
      </c>
      <c r="J52" s="15">
        <v>40</v>
      </c>
      <c r="K52" s="15">
        <v>49.5</v>
      </c>
      <c r="M52" s="16">
        <f t="shared" si="12"/>
        <v>4.67</v>
      </c>
      <c r="N52" s="16">
        <f t="shared" si="13"/>
        <v>5.1779999999999999</v>
      </c>
      <c r="O52" s="16">
        <f t="shared" si="14"/>
        <v>5.45</v>
      </c>
      <c r="P52" s="16">
        <f t="shared" si="15"/>
        <v>5.1800000000000006</v>
      </c>
      <c r="R52" s="17">
        <v>4.66</v>
      </c>
      <c r="S52" s="17">
        <v>-0.15</v>
      </c>
      <c r="T52" s="17">
        <v>0.34800000000000003</v>
      </c>
      <c r="U52" s="17">
        <v>0.28999999999999998</v>
      </c>
      <c r="V52" s="17">
        <v>0.19</v>
      </c>
      <c r="X52" s="18">
        <v>1.5</v>
      </c>
      <c r="Z52" s="19">
        <v>0.16</v>
      </c>
      <c r="AA52" s="19">
        <v>0.17</v>
      </c>
      <c r="AB52" s="19">
        <v>0.5</v>
      </c>
      <c r="AC52" s="19">
        <v>0.33</v>
      </c>
    </row>
    <row r="53" spans="1:29" x14ac:dyDescent="0.25">
      <c r="A53" s="7">
        <v>38412</v>
      </c>
      <c r="B53" s="13">
        <f t="shared" si="8"/>
        <v>8.6527986094360063</v>
      </c>
      <c r="C53" s="13">
        <f t="shared" si="9"/>
        <v>8.5426101276245365</v>
      </c>
      <c r="D53" s="13">
        <f t="shared" si="10"/>
        <v>7.109227871939737</v>
      </c>
      <c r="E53" s="13">
        <f t="shared" si="11"/>
        <v>9.5238095238095237</v>
      </c>
      <c r="G53" s="14" t="s">
        <v>17</v>
      </c>
      <c r="H53" s="15">
        <v>40.697177700745101</v>
      </c>
      <c r="I53" s="15">
        <v>43</v>
      </c>
      <c r="J53" s="15">
        <v>39.25</v>
      </c>
      <c r="K53" s="15">
        <v>49.5</v>
      </c>
      <c r="M53" s="16">
        <f t="shared" si="12"/>
        <v>4.5299999999999994</v>
      </c>
      <c r="N53" s="16">
        <f t="shared" si="13"/>
        <v>4.8579999999999997</v>
      </c>
      <c r="O53" s="16">
        <f t="shared" si="14"/>
        <v>5.31</v>
      </c>
      <c r="P53" s="16">
        <f t="shared" si="15"/>
        <v>5.04</v>
      </c>
      <c r="R53" s="17">
        <v>4.5199999999999996</v>
      </c>
      <c r="S53" s="17">
        <v>-0.15</v>
      </c>
      <c r="T53" s="17">
        <v>0.16800000000000001</v>
      </c>
      <c r="U53" s="17">
        <v>0.28999999999999998</v>
      </c>
      <c r="V53" s="17">
        <v>0.19</v>
      </c>
      <c r="X53" s="18">
        <v>1.5</v>
      </c>
      <c r="Z53" s="19">
        <v>0.16</v>
      </c>
      <c r="AA53" s="19">
        <v>0.17</v>
      </c>
      <c r="AB53" s="19">
        <v>0.5</v>
      </c>
      <c r="AC53" s="19">
        <v>0.33</v>
      </c>
    </row>
    <row r="54" spans="1:29" x14ac:dyDescent="0.25">
      <c r="A54" s="7">
        <v>38443</v>
      </c>
      <c r="B54" s="13">
        <f t="shared" si="8"/>
        <v>8.7513773356746132</v>
      </c>
      <c r="C54" s="13">
        <f t="shared" si="9"/>
        <v>7.3561703996486587</v>
      </c>
      <c r="D54" s="13">
        <f t="shared" si="10"/>
        <v>6.4083997103548143</v>
      </c>
      <c r="E54" s="13">
        <f t="shared" si="11"/>
        <v>8.6410354015987796</v>
      </c>
      <c r="G54" s="14" t="s">
        <v>18</v>
      </c>
      <c r="H54" s="15">
        <v>40.872446633200099</v>
      </c>
      <c r="I54" s="15">
        <v>35</v>
      </c>
      <c r="J54" s="15">
        <v>36.9</v>
      </c>
      <c r="K54" s="15">
        <v>46.9</v>
      </c>
      <c r="M54" s="16">
        <f t="shared" si="12"/>
        <v>4.4990000000000014</v>
      </c>
      <c r="N54" s="16">
        <f t="shared" si="13"/>
        <v>4.5540000000000012</v>
      </c>
      <c r="O54" s="16">
        <f t="shared" si="14"/>
        <v>5.5240000000000009</v>
      </c>
      <c r="P54" s="16">
        <f t="shared" si="15"/>
        <v>5.2540000000000013</v>
      </c>
      <c r="R54" s="17">
        <v>4.4840000000000009</v>
      </c>
      <c r="S54" s="17">
        <v>-0.14499999999999999</v>
      </c>
      <c r="T54" s="17">
        <v>-0.1</v>
      </c>
      <c r="U54" s="17">
        <v>0.54</v>
      </c>
      <c r="V54" s="17">
        <v>0.44</v>
      </c>
      <c r="X54" s="18">
        <v>1.5</v>
      </c>
      <c r="Z54" s="19">
        <v>0.16</v>
      </c>
      <c r="AA54" s="19">
        <v>0.17</v>
      </c>
      <c r="AB54" s="19">
        <v>0.5</v>
      </c>
      <c r="AC54" s="19">
        <v>0.33</v>
      </c>
    </row>
    <row r="55" spans="1:29" x14ac:dyDescent="0.25">
      <c r="A55" s="7">
        <v>38473</v>
      </c>
      <c r="B55" s="13">
        <f t="shared" si="8"/>
        <v>8.8163741898955852</v>
      </c>
      <c r="C55" s="13">
        <f t="shared" si="9"/>
        <v>7.1570138735961235</v>
      </c>
      <c r="D55" s="13">
        <f t="shared" si="10"/>
        <v>6.4688804209762294</v>
      </c>
      <c r="E55" s="13">
        <f t="shared" si="11"/>
        <v>8.8532722762831515</v>
      </c>
      <c r="G55" s="14" t="s">
        <v>19</v>
      </c>
      <c r="H55" s="15">
        <v>41.050254615871602</v>
      </c>
      <c r="I55" s="15">
        <v>34</v>
      </c>
      <c r="J55" s="15">
        <v>37.15</v>
      </c>
      <c r="K55" s="15">
        <v>47.9</v>
      </c>
      <c r="M55" s="16">
        <f t="shared" si="12"/>
        <v>4.4860000000000007</v>
      </c>
      <c r="N55" s="16">
        <f t="shared" si="13"/>
        <v>4.5410000000000004</v>
      </c>
      <c r="O55" s="16">
        <f t="shared" si="14"/>
        <v>5.5110000000000001</v>
      </c>
      <c r="P55" s="16">
        <f t="shared" si="15"/>
        <v>5.2410000000000005</v>
      </c>
      <c r="R55" s="17">
        <v>4.4710000000000001</v>
      </c>
      <c r="S55" s="17">
        <v>-0.14499999999999999</v>
      </c>
      <c r="T55" s="17">
        <v>-0.1</v>
      </c>
      <c r="U55" s="17">
        <v>0.54</v>
      </c>
      <c r="V55" s="17">
        <v>0.44</v>
      </c>
      <c r="X55" s="18">
        <v>1.5</v>
      </c>
      <c r="Z55" s="19">
        <v>0.16</v>
      </c>
      <c r="AA55" s="19">
        <v>0.17</v>
      </c>
      <c r="AB55" s="19">
        <v>0.5</v>
      </c>
      <c r="AC55" s="19">
        <v>0.33</v>
      </c>
    </row>
    <row r="56" spans="1:29" x14ac:dyDescent="0.25">
      <c r="A56" s="7">
        <v>38504</v>
      </c>
      <c r="B56" s="13">
        <f t="shared" si="8"/>
        <v>9.8272324002903062</v>
      </c>
      <c r="C56" s="13">
        <f t="shared" si="9"/>
        <v>7.7612592916484466</v>
      </c>
      <c r="D56" s="13">
        <f t="shared" si="10"/>
        <v>7.4224386724386715</v>
      </c>
      <c r="E56" s="13">
        <f t="shared" si="11"/>
        <v>10.883579825559345</v>
      </c>
      <c r="G56" s="14" t="s">
        <v>20</v>
      </c>
      <c r="H56" s="15">
        <v>45.909263216911903</v>
      </c>
      <c r="I56" s="15">
        <v>37</v>
      </c>
      <c r="J56" s="15">
        <v>42.65</v>
      </c>
      <c r="K56" s="15">
        <v>58.9</v>
      </c>
      <c r="M56" s="16">
        <f t="shared" si="12"/>
        <v>4.519000000000001</v>
      </c>
      <c r="N56" s="16">
        <f t="shared" si="13"/>
        <v>4.5740000000000007</v>
      </c>
      <c r="O56" s="16">
        <f t="shared" si="14"/>
        <v>5.5440000000000005</v>
      </c>
      <c r="P56" s="16">
        <f t="shared" si="15"/>
        <v>5.2740000000000009</v>
      </c>
      <c r="R56" s="17">
        <v>4.5040000000000004</v>
      </c>
      <c r="S56" s="17">
        <v>-0.14499999999999999</v>
      </c>
      <c r="T56" s="17">
        <v>-0.1</v>
      </c>
      <c r="U56" s="17">
        <v>0.54</v>
      </c>
      <c r="V56" s="17">
        <v>0.44</v>
      </c>
      <c r="X56" s="18">
        <v>1.5</v>
      </c>
      <c r="Z56" s="19">
        <v>0.16</v>
      </c>
      <c r="AA56" s="19">
        <v>0.17</v>
      </c>
      <c r="AB56" s="19">
        <v>0.5</v>
      </c>
      <c r="AC56" s="19">
        <v>0.33</v>
      </c>
    </row>
    <row r="57" spans="1:29" x14ac:dyDescent="0.25">
      <c r="A57" s="7">
        <v>38534</v>
      </c>
      <c r="B57" s="13">
        <f t="shared" si="8"/>
        <v>16.170033364254472</v>
      </c>
      <c r="C57" s="13">
        <f t="shared" si="9"/>
        <v>23.478260869565215</v>
      </c>
      <c r="D57" s="13">
        <f t="shared" si="10"/>
        <v>14.631956912028725</v>
      </c>
      <c r="E57" s="13">
        <f t="shared" si="11"/>
        <v>15.094339622641508</v>
      </c>
      <c r="G57" s="14" t="s">
        <v>21</v>
      </c>
      <c r="H57" s="15">
        <v>74.992801640536598</v>
      </c>
      <c r="I57" s="15">
        <v>109.5</v>
      </c>
      <c r="J57" s="15">
        <v>83</v>
      </c>
      <c r="K57" s="15">
        <v>81.5</v>
      </c>
      <c r="M57" s="16">
        <f t="shared" si="12"/>
        <v>4.5450000000000008</v>
      </c>
      <c r="N57" s="16">
        <f t="shared" si="13"/>
        <v>4.6000000000000005</v>
      </c>
      <c r="O57" s="16">
        <f t="shared" si="14"/>
        <v>5.57</v>
      </c>
      <c r="P57" s="16">
        <f t="shared" si="15"/>
        <v>5.3000000000000007</v>
      </c>
      <c r="R57" s="17">
        <v>4.53</v>
      </c>
      <c r="S57" s="17">
        <v>-0.14499999999999999</v>
      </c>
      <c r="T57" s="17">
        <v>-0.1</v>
      </c>
      <c r="U57" s="17">
        <v>0.54</v>
      </c>
      <c r="V57" s="17">
        <v>0.44</v>
      </c>
      <c r="X57" s="18">
        <v>1.5</v>
      </c>
      <c r="Z57" s="19">
        <v>0.16</v>
      </c>
      <c r="AA57" s="19">
        <v>0.17</v>
      </c>
      <c r="AB57" s="19">
        <v>0.5</v>
      </c>
      <c r="AC57" s="19">
        <v>0.33</v>
      </c>
    </row>
    <row r="58" spans="1:29" x14ac:dyDescent="0.25">
      <c r="A58" s="7">
        <v>38565</v>
      </c>
      <c r="B58" s="13">
        <f t="shared" si="8"/>
        <v>19.954871393859214</v>
      </c>
      <c r="C58" s="13">
        <f t="shared" si="9"/>
        <v>22.687986171132238</v>
      </c>
      <c r="D58" s="13">
        <f t="shared" si="10"/>
        <v>18.667381207574135</v>
      </c>
      <c r="E58" s="13">
        <f t="shared" si="11"/>
        <v>17.454954954954957</v>
      </c>
      <c r="G58" s="14" t="s">
        <v>22</v>
      </c>
      <c r="H58" s="15">
        <v>92.753626884118205</v>
      </c>
      <c r="I58" s="15">
        <v>106.5</v>
      </c>
      <c r="J58" s="15">
        <v>106</v>
      </c>
      <c r="K58" s="15">
        <v>94.5</v>
      </c>
      <c r="M58" s="16">
        <f t="shared" si="12"/>
        <v>4.5730000000000004</v>
      </c>
      <c r="N58" s="16">
        <f t="shared" si="13"/>
        <v>4.6280000000000001</v>
      </c>
      <c r="O58" s="16">
        <f t="shared" si="14"/>
        <v>5.5979999999999999</v>
      </c>
      <c r="P58" s="16">
        <f t="shared" si="15"/>
        <v>5.3280000000000003</v>
      </c>
      <c r="R58" s="17">
        <v>4.5579999999999998</v>
      </c>
      <c r="S58" s="17">
        <v>-0.14499999999999999</v>
      </c>
      <c r="T58" s="17">
        <v>-0.1</v>
      </c>
      <c r="U58" s="17">
        <v>0.54</v>
      </c>
      <c r="V58" s="17">
        <v>0.44</v>
      </c>
      <c r="X58" s="18">
        <v>1.5</v>
      </c>
      <c r="Z58" s="19">
        <v>0.16</v>
      </c>
      <c r="AA58" s="19">
        <v>0.17</v>
      </c>
      <c r="AB58" s="19">
        <v>0.5</v>
      </c>
      <c r="AC58" s="19">
        <v>0.33</v>
      </c>
    </row>
    <row r="59" spans="1:29" x14ac:dyDescent="0.25">
      <c r="A59" s="7">
        <v>38596</v>
      </c>
      <c r="B59" s="13">
        <f t="shared" si="8"/>
        <v>10.70937223297749</v>
      </c>
      <c r="C59" s="13">
        <f t="shared" si="9"/>
        <v>13.533997401472497</v>
      </c>
      <c r="D59" s="13">
        <f t="shared" si="10"/>
        <v>8.5898353614889036</v>
      </c>
      <c r="E59" s="13">
        <f t="shared" si="11"/>
        <v>15.231289958631063</v>
      </c>
      <c r="G59" s="14" t="s">
        <v>23</v>
      </c>
      <c r="H59" s="15">
        <v>50.366865499076297</v>
      </c>
      <c r="I59" s="15">
        <v>64</v>
      </c>
      <c r="J59" s="15">
        <v>49.5</v>
      </c>
      <c r="K59" s="15">
        <v>82.5</v>
      </c>
      <c r="M59" s="16">
        <f t="shared" si="12"/>
        <v>4.5630000000000006</v>
      </c>
      <c r="N59" s="16">
        <f t="shared" si="13"/>
        <v>4.6180000000000003</v>
      </c>
      <c r="O59" s="16">
        <f t="shared" si="14"/>
        <v>5.5880000000000001</v>
      </c>
      <c r="P59" s="16">
        <f t="shared" si="15"/>
        <v>5.3180000000000005</v>
      </c>
      <c r="R59" s="17">
        <v>4.548</v>
      </c>
      <c r="S59" s="17">
        <v>-0.14499999999999999</v>
      </c>
      <c r="T59" s="17">
        <v>-0.1</v>
      </c>
      <c r="U59" s="17">
        <v>0.54</v>
      </c>
      <c r="V59" s="17">
        <v>0.44</v>
      </c>
      <c r="X59" s="18">
        <v>1.5</v>
      </c>
      <c r="Z59" s="19">
        <v>0.16</v>
      </c>
      <c r="AA59" s="19">
        <v>0.17</v>
      </c>
      <c r="AB59" s="19">
        <v>0.5</v>
      </c>
      <c r="AC59" s="19">
        <v>0.33</v>
      </c>
    </row>
    <row r="60" spans="1:29" x14ac:dyDescent="0.25">
      <c r="A60" s="7">
        <v>38626</v>
      </c>
      <c r="B60" s="13">
        <f t="shared" si="8"/>
        <v>9.5999095982066311</v>
      </c>
      <c r="C60" s="13">
        <f t="shared" si="9"/>
        <v>9.8102630444156951</v>
      </c>
      <c r="D60" s="13">
        <f t="shared" si="10"/>
        <v>8.3630527817403717</v>
      </c>
      <c r="E60" s="13">
        <f t="shared" si="11"/>
        <v>9.7414762083177209</v>
      </c>
      <c r="G60" s="14" t="s">
        <v>24</v>
      </c>
      <c r="H60" s="15">
        <v>45.496385688581</v>
      </c>
      <c r="I60" s="15">
        <v>47</v>
      </c>
      <c r="J60" s="15">
        <v>48.4</v>
      </c>
      <c r="K60" s="15">
        <v>53.5</v>
      </c>
      <c r="M60" s="16">
        <f t="shared" si="12"/>
        <v>4.5830000000000011</v>
      </c>
      <c r="N60" s="16">
        <f t="shared" si="13"/>
        <v>4.6380000000000008</v>
      </c>
      <c r="O60" s="16">
        <f t="shared" si="14"/>
        <v>5.6080000000000005</v>
      </c>
      <c r="P60" s="16">
        <f t="shared" si="15"/>
        <v>5.338000000000001</v>
      </c>
      <c r="R60" s="17">
        <v>4.5680000000000005</v>
      </c>
      <c r="S60" s="17">
        <v>-0.14499999999999999</v>
      </c>
      <c r="T60" s="17">
        <v>-0.1</v>
      </c>
      <c r="U60" s="17">
        <v>0.54</v>
      </c>
      <c r="V60" s="17">
        <v>0.44</v>
      </c>
      <c r="X60" s="18">
        <v>1.5</v>
      </c>
      <c r="Z60" s="19">
        <v>0.16</v>
      </c>
      <c r="AA60" s="19">
        <v>0.17</v>
      </c>
      <c r="AB60" s="19">
        <v>0.5</v>
      </c>
      <c r="AC60" s="19">
        <v>0.33</v>
      </c>
    </row>
    <row r="61" spans="1:29" x14ac:dyDescent="0.25">
      <c r="A61" s="7">
        <v>38657</v>
      </c>
      <c r="B61" s="13">
        <f t="shared" si="8"/>
        <v>7.0034346930768532</v>
      </c>
      <c r="C61" s="13">
        <f t="shared" si="9"/>
        <v>7.0408761979268526</v>
      </c>
      <c r="D61" s="13">
        <f t="shared" si="10"/>
        <v>6.4016857801151765</v>
      </c>
      <c r="E61" s="13">
        <f t="shared" si="11"/>
        <v>9.914204003813154</v>
      </c>
      <c r="G61" s="14" t="s">
        <v>25</v>
      </c>
      <c r="H61" s="15">
        <v>34.451160230926597</v>
      </c>
      <c r="I61" s="15">
        <v>37.5</v>
      </c>
      <c r="J61" s="15">
        <v>36.805297077335197</v>
      </c>
      <c r="K61" s="15">
        <v>53.5</v>
      </c>
      <c r="M61" s="16">
        <f t="shared" si="12"/>
        <v>4.7050000000000001</v>
      </c>
      <c r="N61" s="16">
        <f t="shared" si="13"/>
        <v>5.1130000000000004</v>
      </c>
      <c r="O61" s="16">
        <f t="shared" si="14"/>
        <v>5.5150000000000006</v>
      </c>
      <c r="P61" s="16">
        <f t="shared" si="15"/>
        <v>5.2450000000000001</v>
      </c>
      <c r="R61" s="17">
        <v>4.6950000000000003</v>
      </c>
      <c r="S61" s="17">
        <v>-0.15</v>
      </c>
      <c r="T61" s="17">
        <v>0.24800000000000003</v>
      </c>
      <c r="U61" s="17">
        <v>0.32</v>
      </c>
      <c r="V61" s="17">
        <v>0.22</v>
      </c>
      <c r="X61" s="18">
        <v>1.5</v>
      </c>
      <c r="Z61" s="19">
        <v>0.16</v>
      </c>
      <c r="AA61" s="19">
        <v>0.17</v>
      </c>
      <c r="AB61" s="19">
        <v>0.5</v>
      </c>
      <c r="AC61" s="19">
        <v>0.33</v>
      </c>
    </row>
    <row r="62" spans="1:29" x14ac:dyDescent="0.25">
      <c r="A62" s="7">
        <v>38687</v>
      </c>
      <c r="B62" s="13">
        <f t="shared" si="8"/>
        <v>6.8386238162589459</v>
      </c>
      <c r="C62" s="13">
        <f t="shared" si="9"/>
        <v>8.760361718161267</v>
      </c>
      <c r="D62" s="13">
        <f t="shared" si="10"/>
        <v>6.2780298465342472</v>
      </c>
      <c r="E62" s="13">
        <f t="shared" si="11"/>
        <v>9.6654275092936803</v>
      </c>
      <c r="G62" s="20" t="s">
        <v>26</v>
      </c>
      <c r="H62" s="15">
        <v>34.5989392706933</v>
      </c>
      <c r="I62" s="15">
        <v>48</v>
      </c>
      <c r="J62" s="15">
        <v>36.970868632918503</v>
      </c>
      <c r="K62" s="15">
        <v>53.5</v>
      </c>
      <c r="M62" s="16">
        <f t="shared" si="12"/>
        <v>4.84</v>
      </c>
      <c r="N62" s="16">
        <f t="shared" si="13"/>
        <v>5.3079999999999998</v>
      </c>
      <c r="O62" s="16">
        <f t="shared" si="14"/>
        <v>5.65</v>
      </c>
      <c r="P62" s="16">
        <f t="shared" si="15"/>
        <v>5.38</v>
      </c>
      <c r="R62" s="17">
        <v>4.83</v>
      </c>
      <c r="S62" s="17">
        <v>-0.15</v>
      </c>
      <c r="T62" s="17">
        <v>0.308</v>
      </c>
      <c r="U62" s="17">
        <v>0.32</v>
      </c>
      <c r="V62" s="17">
        <v>0.22</v>
      </c>
      <c r="X62" s="18">
        <v>1.5</v>
      </c>
      <c r="Z62" s="19">
        <v>0.16</v>
      </c>
      <c r="AA62" s="19">
        <v>0.17</v>
      </c>
      <c r="AB62" s="19">
        <v>0.5</v>
      </c>
      <c r="AC62" s="19">
        <v>0.33</v>
      </c>
    </row>
    <row r="63" spans="1:29" x14ac:dyDescent="0.25">
      <c r="A63" s="7">
        <v>38718</v>
      </c>
      <c r="B63" s="13">
        <f t="shared" si="8"/>
        <v>8.3035625352921691</v>
      </c>
      <c r="C63" s="13">
        <f t="shared" si="9"/>
        <v>12.863224134739959</v>
      </c>
      <c r="D63" s="13">
        <f t="shared" si="10"/>
        <v>7.5154185022026425</v>
      </c>
      <c r="E63" s="13">
        <f t="shared" si="11"/>
        <v>9.2969472710453278</v>
      </c>
      <c r="G63" s="21" t="s">
        <v>27</v>
      </c>
      <c r="H63" s="15">
        <v>41.896831734196397</v>
      </c>
      <c r="I63" s="15">
        <v>71</v>
      </c>
      <c r="J63" s="15">
        <v>44.15</v>
      </c>
      <c r="K63" s="15">
        <v>51.75</v>
      </c>
      <c r="M63" s="16">
        <f t="shared" si="12"/>
        <v>4.8650000000000002</v>
      </c>
      <c r="N63" s="16">
        <f t="shared" si="13"/>
        <v>5.4030000000000005</v>
      </c>
      <c r="O63" s="16">
        <f t="shared" si="14"/>
        <v>5.6750000000000007</v>
      </c>
      <c r="P63" s="16">
        <f t="shared" si="15"/>
        <v>5.4050000000000002</v>
      </c>
      <c r="R63" s="17">
        <v>4.8550000000000004</v>
      </c>
      <c r="S63" s="17">
        <v>-0.15</v>
      </c>
      <c r="T63" s="17">
        <v>0.37800000000000006</v>
      </c>
      <c r="U63" s="17">
        <v>0.32</v>
      </c>
      <c r="V63" s="17">
        <v>0.22</v>
      </c>
      <c r="X63" s="18">
        <v>1.5</v>
      </c>
      <c r="Z63" s="19">
        <v>0.16</v>
      </c>
      <c r="AA63" s="19">
        <v>0.17</v>
      </c>
      <c r="AB63" s="19">
        <v>0.5</v>
      </c>
      <c r="AC63" s="19">
        <v>0.33</v>
      </c>
    </row>
    <row r="64" spans="1:29" x14ac:dyDescent="0.25">
      <c r="A64" s="7">
        <v>38749</v>
      </c>
      <c r="B64" s="13">
        <f t="shared" si="8"/>
        <v>7.9354870660178705</v>
      </c>
      <c r="C64" s="13">
        <f t="shared" si="9"/>
        <v>11.15854841839705</v>
      </c>
      <c r="D64" s="13">
        <f t="shared" si="10"/>
        <v>6.9306930693069297</v>
      </c>
      <c r="E64" s="13">
        <f t="shared" si="11"/>
        <v>8.7511825922421949</v>
      </c>
      <c r="G64" s="14" t="s">
        <v>16</v>
      </c>
      <c r="H64" s="15">
        <v>39.153886128254797</v>
      </c>
      <c r="I64" s="15">
        <v>59</v>
      </c>
      <c r="J64" s="15">
        <v>40</v>
      </c>
      <c r="K64" s="15">
        <v>47.75</v>
      </c>
      <c r="M64" s="16">
        <f t="shared" si="12"/>
        <v>4.7450000000000001</v>
      </c>
      <c r="N64" s="16">
        <f t="shared" si="13"/>
        <v>5.1530000000000005</v>
      </c>
      <c r="O64" s="16">
        <f t="shared" si="14"/>
        <v>5.5550000000000006</v>
      </c>
      <c r="P64" s="16">
        <f t="shared" si="15"/>
        <v>5.2850000000000001</v>
      </c>
      <c r="R64" s="17">
        <v>4.7350000000000003</v>
      </c>
      <c r="S64" s="17">
        <v>-0.15</v>
      </c>
      <c r="T64" s="17">
        <v>0.24800000000000003</v>
      </c>
      <c r="U64" s="17">
        <v>0.32</v>
      </c>
      <c r="V64" s="17">
        <v>0.22</v>
      </c>
      <c r="X64" s="18">
        <v>1.5</v>
      </c>
      <c r="Z64" s="19">
        <v>0.16</v>
      </c>
      <c r="AA64" s="19">
        <v>0.17</v>
      </c>
      <c r="AB64" s="19">
        <v>0.5</v>
      </c>
      <c r="AC64" s="19">
        <v>0.33</v>
      </c>
    </row>
    <row r="65" spans="1:29" x14ac:dyDescent="0.25">
      <c r="A65" s="7">
        <v>38777</v>
      </c>
      <c r="B65" s="13">
        <f t="shared" si="8"/>
        <v>8.2093758567706203</v>
      </c>
      <c r="C65" s="13">
        <f t="shared" si="9"/>
        <v>8.1729774467204646</v>
      </c>
      <c r="D65" s="13">
        <f t="shared" si="10"/>
        <v>6.9713758079409045</v>
      </c>
      <c r="E65" s="13">
        <f t="shared" si="11"/>
        <v>8.9893100097181744</v>
      </c>
      <c r="G65" s="14" t="s">
        <v>17</v>
      </c>
      <c r="H65" s="15">
        <v>39.304175820428704</v>
      </c>
      <c r="I65" s="15">
        <v>41</v>
      </c>
      <c r="J65" s="15">
        <v>39.25</v>
      </c>
      <c r="K65" s="15">
        <v>47.75</v>
      </c>
      <c r="M65" s="16">
        <f t="shared" si="12"/>
        <v>4.6049999999999995</v>
      </c>
      <c r="N65" s="16">
        <f t="shared" si="13"/>
        <v>4.8329999999999993</v>
      </c>
      <c r="O65" s="16">
        <f t="shared" si="14"/>
        <v>5.415</v>
      </c>
      <c r="P65" s="16">
        <f t="shared" si="15"/>
        <v>5.1449999999999996</v>
      </c>
      <c r="R65" s="17">
        <v>4.5949999999999998</v>
      </c>
      <c r="S65" s="17">
        <v>-0.15</v>
      </c>
      <c r="T65" s="17">
        <v>6.8000000000000005E-2</v>
      </c>
      <c r="U65" s="17">
        <v>0.32</v>
      </c>
      <c r="V65" s="17">
        <v>0.22</v>
      </c>
      <c r="X65" s="18">
        <v>1.5</v>
      </c>
      <c r="Z65" s="19">
        <v>0.16</v>
      </c>
      <c r="AA65" s="19">
        <v>0.17</v>
      </c>
      <c r="AB65" s="19">
        <v>0.5</v>
      </c>
      <c r="AC65" s="19">
        <v>0.33</v>
      </c>
    </row>
    <row r="66" spans="1:29" x14ac:dyDescent="0.25">
      <c r="A66" s="7">
        <v>38808</v>
      </c>
      <c r="B66" s="13">
        <f t="shared" si="8"/>
        <v>8.2983393846972664</v>
      </c>
      <c r="C66" s="13">
        <f t="shared" si="9"/>
        <v>6.8049254698639006</v>
      </c>
      <c r="D66" s="13">
        <f t="shared" si="10"/>
        <v>6.2888612542192215</v>
      </c>
      <c r="E66" s="13">
        <f t="shared" si="11"/>
        <v>8.2851278223549158</v>
      </c>
      <c r="G66" s="14" t="s">
        <v>18</v>
      </c>
      <c r="H66" s="15">
        <v>39.456604345605299</v>
      </c>
      <c r="I66" s="15">
        <v>33</v>
      </c>
      <c r="J66" s="15">
        <v>36.9</v>
      </c>
      <c r="K66" s="15">
        <v>45.9</v>
      </c>
      <c r="M66" s="16">
        <f t="shared" si="12"/>
        <v>4.5740000000000007</v>
      </c>
      <c r="N66" s="16">
        <f t="shared" si="13"/>
        <v>4.6290000000000004</v>
      </c>
      <c r="O66" s="16">
        <f t="shared" si="14"/>
        <v>5.6290000000000004</v>
      </c>
      <c r="P66" s="16">
        <f t="shared" si="15"/>
        <v>5.359</v>
      </c>
      <c r="R66" s="17">
        <v>4.5590000000000002</v>
      </c>
      <c r="S66" s="17">
        <v>-0.14499999999999999</v>
      </c>
      <c r="T66" s="17">
        <v>-0.1</v>
      </c>
      <c r="U66" s="17">
        <v>0.56999999999999995</v>
      </c>
      <c r="V66" s="17">
        <v>0.47</v>
      </c>
      <c r="X66" s="18">
        <v>1.5</v>
      </c>
      <c r="Z66" s="19">
        <v>0.16</v>
      </c>
      <c r="AA66" s="19">
        <v>0.17</v>
      </c>
      <c r="AB66" s="19">
        <v>0.5</v>
      </c>
      <c r="AC66" s="19">
        <v>0.33</v>
      </c>
    </row>
    <row r="67" spans="1:29" x14ac:dyDescent="0.25">
      <c r="A67" s="7">
        <v>38838</v>
      </c>
      <c r="B67" s="13">
        <f t="shared" si="8"/>
        <v>8.3558903781295299</v>
      </c>
      <c r="C67" s="13">
        <f t="shared" si="9"/>
        <v>6.6074523396880407</v>
      </c>
      <c r="D67" s="13">
        <f t="shared" si="10"/>
        <v>6.3479344729344724</v>
      </c>
      <c r="E67" s="13">
        <f t="shared" si="11"/>
        <v>8.4923307145529368</v>
      </c>
      <c r="G67" s="14" t="s">
        <v>19</v>
      </c>
      <c r="H67" s="15">
        <v>39.611216014648797</v>
      </c>
      <c r="I67" s="15">
        <v>32</v>
      </c>
      <c r="J67" s="15">
        <v>37.15</v>
      </c>
      <c r="K67" s="15">
        <v>46.9</v>
      </c>
      <c r="M67" s="16">
        <f t="shared" si="12"/>
        <v>4.5610000000000008</v>
      </c>
      <c r="N67" s="16">
        <f t="shared" si="13"/>
        <v>4.6160000000000005</v>
      </c>
      <c r="O67" s="16">
        <f t="shared" si="14"/>
        <v>5.6160000000000005</v>
      </c>
      <c r="P67" s="16">
        <f t="shared" si="15"/>
        <v>5.3460000000000001</v>
      </c>
      <c r="R67" s="17">
        <v>4.5460000000000003</v>
      </c>
      <c r="S67" s="17">
        <v>-0.14499999999999999</v>
      </c>
      <c r="T67" s="17">
        <v>-0.1</v>
      </c>
      <c r="U67" s="17">
        <v>0.56999999999999995</v>
      </c>
      <c r="V67" s="17">
        <v>0.47</v>
      </c>
      <c r="X67" s="18">
        <v>1.5</v>
      </c>
      <c r="Z67" s="19">
        <v>0.16</v>
      </c>
      <c r="AA67" s="19">
        <v>0.17</v>
      </c>
      <c r="AB67" s="19">
        <v>0.5</v>
      </c>
      <c r="AC67" s="19">
        <v>0.33</v>
      </c>
    </row>
    <row r="68" spans="1:29" x14ac:dyDescent="0.25">
      <c r="A68" s="7">
        <v>38869</v>
      </c>
      <c r="B68" s="13">
        <f t="shared" ref="B68:B74" si="16">((1000*(H68-$X68))/(M68))/1000</f>
        <v>9.1424823868446428</v>
      </c>
      <c r="C68" s="13">
        <f t="shared" ref="C68:C74" si="17">((1000*(I68-$X68))/(N68))/1000</f>
        <v>7.2058507205850706</v>
      </c>
      <c r="D68" s="13">
        <f t="shared" ref="D68:D74" si="18">((1000*(J68-$X68))/(O68))/1000</f>
        <v>7.2844751283412981</v>
      </c>
      <c r="E68" s="13">
        <f t="shared" ref="E68:E74" si="19">((1000*(K68-$X68))/(P68))/1000</f>
        <v>10.485220301171221</v>
      </c>
      <c r="G68" s="14" t="s">
        <v>20</v>
      </c>
      <c r="H68" s="15">
        <v>43.500564085164299</v>
      </c>
      <c r="I68" s="15">
        <v>35</v>
      </c>
      <c r="J68" s="15">
        <v>42.65</v>
      </c>
      <c r="K68" s="15">
        <v>57.9</v>
      </c>
      <c r="M68" s="16">
        <f t="shared" si="12"/>
        <v>4.5940000000000012</v>
      </c>
      <c r="N68" s="16">
        <f t="shared" si="13"/>
        <v>4.6490000000000009</v>
      </c>
      <c r="O68" s="16">
        <f t="shared" si="14"/>
        <v>5.6490000000000009</v>
      </c>
      <c r="P68" s="16">
        <f t="shared" si="15"/>
        <v>5.3790000000000004</v>
      </c>
      <c r="R68" s="17">
        <v>4.5790000000000006</v>
      </c>
      <c r="S68" s="17">
        <v>-0.14499999999999999</v>
      </c>
      <c r="T68" s="17">
        <v>-0.1</v>
      </c>
      <c r="U68" s="17">
        <v>0.56999999999999995</v>
      </c>
      <c r="V68" s="17">
        <v>0.47</v>
      </c>
      <c r="X68" s="18">
        <v>1.5</v>
      </c>
      <c r="Z68" s="19">
        <v>0.16</v>
      </c>
      <c r="AA68" s="19">
        <v>0.17</v>
      </c>
      <c r="AB68" s="19">
        <v>0.5</v>
      </c>
      <c r="AC68" s="19">
        <v>0.33</v>
      </c>
    </row>
    <row r="69" spans="1:29" x14ac:dyDescent="0.25">
      <c r="A69" s="7">
        <v>38899</v>
      </c>
      <c r="B69" s="13">
        <f t="shared" si="16"/>
        <v>14.118762057100344</v>
      </c>
      <c r="C69" s="13">
        <f t="shared" si="17"/>
        <v>22.673796791443849</v>
      </c>
      <c r="D69" s="13">
        <f t="shared" si="18"/>
        <v>13.656387665198235</v>
      </c>
      <c r="E69" s="13">
        <f t="shared" si="19"/>
        <v>14.153561517113783</v>
      </c>
      <c r="G69" s="14" t="s">
        <v>21</v>
      </c>
      <c r="H69" s="15">
        <v>66.728680703803605</v>
      </c>
      <c r="I69" s="15">
        <v>107.5</v>
      </c>
      <c r="J69" s="15">
        <v>79</v>
      </c>
      <c r="K69" s="15">
        <v>78</v>
      </c>
      <c r="M69" s="16">
        <f t="shared" ref="M69:M74" si="20">$R69+S69+Z69</f>
        <v>4.620000000000001</v>
      </c>
      <c r="N69" s="16">
        <f t="shared" ref="N69:N74" si="21">$R69+T69+AA69</f>
        <v>4.6750000000000007</v>
      </c>
      <c r="O69" s="16">
        <f t="shared" ref="O69:O74" si="22">$R69+U69+AB69</f>
        <v>5.6750000000000007</v>
      </c>
      <c r="P69" s="16">
        <f t="shared" ref="P69:P74" si="23">$R69+V69+AC69</f>
        <v>5.4050000000000002</v>
      </c>
      <c r="R69" s="17">
        <v>4.6050000000000004</v>
      </c>
      <c r="S69" s="17">
        <v>-0.14499999999999999</v>
      </c>
      <c r="T69" s="17">
        <v>-0.1</v>
      </c>
      <c r="U69" s="17">
        <v>0.56999999999999995</v>
      </c>
      <c r="V69" s="17">
        <v>0.47</v>
      </c>
      <c r="X69" s="18">
        <v>1.5</v>
      </c>
      <c r="Z69" s="19">
        <v>0.16</v>
      </c>
      <c r="AA69" s="19">
        <v>0.17</v>
      </c>
      <c r="AB69" s="19">
        <v>0.5</v>
      </c>
      <c r="AC69" s="19">
        <v>0.33</v>
      </c>
    </row>
    <row r="70" spans="1:29" x14ac:dyDescent="0.25">
      <c r="A70" s="7">
        <v>38930</v>
      </c>
      <c r="B70" s="13">
        <f t="shared" si="16"/>
        <v>17.09063302678496</v>
      </c>
      <c r="C70" s="13">
        <f t="shared" si="17"/>
        <v>21.900914310014883</v>
      </c>
      <c r="D70" s="13">
        <f t="shared" si="18"/>
        <v>17.622304050499736</v>
      </c>
      <c r="E70" s="13">
        <f t="shared" si="19"/>
        <v>16.473403276274617</v>
      </c>
      <c r="G70" s="14" t="s">
        <v>22</v>
      </c>
      <c r="H70" s="15">
        <v>80.9372623084965</v>
      </c>
      <c r="I70" s="15">
        <v>104.5</v>
      </c>
      <c r="J70" s="15">
        <v>102</v>
      </c>
      <c r="K70" s="15">
        <v>91</v>
      </c>
      <c r="M70" s="16">
        <f t="shared" si="20"/>
        <v>4.6480000000000006</v>
      </c>
      <c r="N70" s="16">
        <f t="shared" si="21"/>
        <v>4.7030000000000003</v>
      </c>
      <c r="O70" s="16">
        <f t="shared" si="22"/>
        <v>5.7030000000000003</v>
      </c>
      <c r="P70" s="16">
        <f t="shared" si="23"/>
        <v>5.4329999999999998</v>
      </c>
      <c r="R70" s="17">
        <v>4.633</v>
      </c>
      <c r="S70" s="17">
        <v>-0.14499999999999999</v>
      </c>
      <c r="T70" s="17">
        <v>-0.1</v>
      </c>
      <c r="U70" s="17">
        <v>0.56999999999999995</v>
      </c>
      <c r="V70" s="17">
        <v>0.47</v>
      </c>
      <c r="X70" s="18">
        <v>1.5</v>
      </c>
      <c r="Z70" s="19">
        <v>0.16</v>
      </c>
      <c r="AA70" s="19">
        <v>0.17</v>
      </c>
      <c r="AB70" s="19">
        <v>0.5</v>
      </c>
      <c r="AC70" s="19">
        <v>0.33</v>
      </c>
    </row>
    <row r="71" spans="1:29" x14ac:dyDescent="0.25">
      <c r="A71" s="7">
        <v>38961</v>
      </c>
      <c r="B71" s="13">
        <f t="shared" si="16"/>
        <v>9.8331790742196183</v>
      </c>
      <c r="C71" s="13">
        <f t="shared" si="17"/>
        <v>12.891540592371616</v>
      </c>
      <c r="D71" s="13">
        <f t="shared" si="18"/>
        <v>7.7287897417881606</v>
      </c>
      <c r="E71" s="13">
        <f t="shared" si="19"/>
        <v>14.29098285082058</v>
      </c>
      <c r="G71" s="14" t="s">
        <v>23</v>
      </c>
      <c r="H71" s="15">
        <v>47.106284546230597</v>
      </c>
      <c r="I71" s="15">
        <v>62</v>
      </c>
      <c r="J71" s="15">
        <v>45.5</v>
      </c>
      <c r="K71" s="15">
        <v>79</v>
      </c>
      <c r="M71" s="16">
        <f t="shared" si="20"/>
        <v>4.6380000000000008</v>
      </c>
      <c r="N71" s="16">
        <f t="shared" si="21"/>
        <v>4.6930000000000005</v>
      </c>
      <c r="O71" s="16">
        <f t="shared" si="22"/>
        <v>5.6930000000000005</v>
      </c>
      <c r="P71" s="16">
        <f t="shared" si="23"/>
        <v>5.423</v>
      </c>
      <c r="R71" s="17">
        <v>4.6230000000000002</v>
      </c>
      <c r="S71" s="17">
        <v>-0.14499999999999999</v>
      </c>
      <c r="T71" s="17">
        <v>-0.1</v>
      </c>
      <c r="U71" s="17">
        <v>0.56999999999999995</v>
      </c>
      <c r="V71" s="17">
        <v>0.47</v>
      </c>
      <c r="X71" s="18">
        <v>1.5</v>
      </c>
      <c r="Z71" s="19">
        <v>0.16</v>
      </c>
      <c r="AA71" s="19">
        <v>0.17</v>
      </c>
      <c r="AB71" s="19">
        <v>0.5</v>
      </c>
      <c r="AC71" s="19">
        <v>0.33</v>
      </c>
    </row>
    <row r="72" spans="1:29" x14ac:dyDescent="0.25">
      <c r="A72" s="7">
        <v>38991</v>
      </c>
      <c r="B72" s="13">
        <f t="shared" si="16"/>
        <v>8.9587549956580936</v>
      </c>
      <c r="C72" s="13">
        <f t="shared" si="17"/>
        <v>9.2297899427116477</v>
      </c>
      <c r="D72" s="13">
        <f t="shared" si="18"/>
        <v>8.2093471030981959</v>
      </c>
      <c r="E72" s="13">
        <f t="shared" si="19"/>
        <v>9.3698328127870667</v>
      </c>
      <c r="G72" s="14" t="s">
        <v>24</v>
      </c>
      <c r="H72" s="15">
        <v>43.229880769775399</v>
      </c>
      <c r="I72" s="15">
        <v>45</v>
      </c>
      <c r="J72" s="15">
        <v>48.4</v>
      </c>
      <c r="K72" s="15">
        <v>52.5</v>
      </c>
      <c r="M72" s="16">
        <f t="shared" si="20"/>
        <v>4.6580000000000004</v>
      </c>
      <c r="N72" s="16">
        <f t="shared" si="21"/>
        <v>4.7130000000000001</v>
      </c>
      <c r="O72" s="16">
        <f t="shared" si="22"/>
        <v>5.7130000000000001</v>
      </c>
      <c r="P72" s="16">
        <f t="shared" si="23"/>
        <v>5.4429999999999996</v>
      </c>
      <c r="R72" s="17">
        <v>4.6429999999999998</v>
      </c>
      <c r="S72" s="17">
        <v>-0.14499999999999999</v>
      </c>
      <c r="T72" s="17">
        <v>-0.1</v>
      </c>
      <c r="U72" s="17">
        <v>0.56999999999999995</v>
      </c>
      <c r="V72" s="17">
        <v>0.47</v>
      </c>
      <c r="X72" s="18">
        <v>1.5</v>
      </c>
      <c r="Z72" s="19">
        <v>0.16</v>
      </c>
      <c r="AA72" s="19">
        <v>0.17</v>
      </c>
      <c r="AB72" s="19">
        <v>0.5</v>
      </c>
      <c r="AC72" s="19">
        <v>0.33</v>
      </c>
    </row>
    <row r="73" spans="1:29" x14ac:dyDescent="0.25">
      <c r="A73" s="7">
        <v>39022</v>
      </c>
      <c r="B73" s="13">
        <f t="shared" si="16"/>
        <v>6.8853472660843105</v>
      </c>
      <c r="C73" s="13">
        <f t="shared" si="17"/>
        <v>6.553585196607556</v>
      </c>
      <c r="D73" s="13">
        <f t="shared" si="18"/>
        <v>6.3157955415626477</v>
      </c>
      <c r="E73" s="13">
        <f t="shared" si="19"/>
        <v>9.586466165413535</v>
      </c>
      <c r="G73" s="14" t="s">
        <v>25</v>
      </c>
      <c r="H73" s="15">
        <v>34.411959931882997</v>
      </c>
      <c r="I73" s="15">
        <v>35.5</v>
      </c>
      <c r="J73" s="15">
        <v>36.805297077335197</v>
      </c>
      <c r="K73" s="15">
        <v>52.5</v>
      </c>
      <c r="M73" s="16">
        <f t="shared" si="20"/>
        <v>4.7799999999999994</v>
      </c>
      <c r="N73" s="16">
        <f t="shared" si="21"/>
        <v>5.1879999999999997</v>
      </c>
      <c r="O73" s="16">
        <f t="shared" si="22"/>
        <v>5.59</v>
      </c>
      <c r="P73" s="16">
        <f t="shared" si="23"/>
        <v>5.3199999999999994</v>
      </c>
      <c r="R73" s="17">
        <v>4.7699999999999996</v>
      </c>
      <c r="S73" s="17">
        <v>-0.15</v>
      </c>
      <c r="T73" s="17">
        <v>0.24800000000000003</v>
      </c>
      <c r="U73" s="17">
        <v>0.32</v>
      </c>
      <c r="V73" s="17">
        <v>0.22</v>
      </c>
      <c r="X73" s="18">
        <v>1.5</v>
      </c>
      <c r="Z73" s="19">
        <v>0.16</v>
      </c>
      <c r="AA73" s="19">
        <v>0.17</v>
      </c>
      <c r="AB73" s="19">
        <v>0.5</v>
      </c>
      <c r="AC73" s="19">
        <v>0.33</v>
      </c>
    </row>
    <row r="74" spans="1:29" x14ac:dyDescent="0.25">
      <c r="A74" s="7">
        <v>39052</v>
      </c>
      <c r="B74" s="13">
        <f t="shared" si="16"/>
        <v>6.7224317204043338</v>
      </c>
      <c r="C74" s="13">
        <f t="shared" si="17"/>
        <v>8.2667657440089162</v>
      </c>
      <c r="D74" s="13">
        <f t="shared" si="18"/>
        <v>6.1957849140468992</v>
      </c>
      <c r="E74" s="13">
        <f t="shared" si="19"/>
        <v>9.3492208982584781</v>
      </c>
      <c r="G74" s="20" t="s">
        <v>26</v>
      </c>
      <c r="H74" s="15">
        <v>34.540751905787303</v>
      </c>
      <c r="I74" s="15">
        <v>46</v>
      </c>
      <c r="J74" s="15">
        <v>36.970868632918503</v>
      </c>
      <c r="K74" s="15">
        <v>52.5</v>
      </c>
      <c r="M74" s="16">
        <f t="shared" si="20"/>
        <v>4.915</v>
      </c>
      <c r="N74" s="16">
        <f t="shared" si="21"/>
        <v>5.383</v>
      </c>
      <c r="O74" s="16">
        <f t="shared" si="22"/>
        <v>5.7250000000000005</v>
      </c>
      <c r="P74" s="16">
        <f t="shared" si="23"/>
        <v>5.4550000000000001</v>
      </c>
      <c r="R74" s="17">
        <v>4.9050000000000002</v>
      </c>
      <c r="S74" s="17">
        <v>-0.15</v>
      </c>
      <c r="T74" s="17">
        <v>0.308</v>
      </c>
      <c r="U74" s="17">
        <v>0.32</v>
      </c>
      <c r="V74" s="17">
        <v>0.22</v>
      </c>
      <c r="X74" s="18">
        <v>1.5</v>
      </c>
      <c r="Z74" s="19">
        <v>0.16</v>
      </c>
      <c r="AA74" s="19">
        <v>0.17</v>
      </c>
      <c r="AB74" s="19">
        <v>0.5</v>
      </c>
      <c r="AC74" s="19">
        <v>0.33</v>
      </c>
    </row>
    <row r="75" spans="1:29" x14ac:dyDescent="0.25">
      <c r="H75">
        <v>41.131737550298702</v>
      </c>
      <c r="I75">
        <v>72</v>
      </c>
      <c r="J75">
        <v>44.15</v>
      </c>
      <c r="K75">
        <v>51.75</v>
      </c>
      <c r="R75">
        <v>4.93</v>
      </c>
      <c r="S75">
        <v>-0.15</v>
      </c>
      <c r="T75">
        <v>0.37800000000000006</v>
      </c>
      <c r="U75">
        <v>0.32</v>
      </c>
      <c r="V75">
        <v>0.22</v>
      </c>
    </row>
    <row r="76" spans="1:29" x14ac:dyDescent="0.25">
      <c r="H76">
        <v>38.732128227645198</v>
      </c>
      <c r="I76">
        <v>60</v>
      </c>
      <c r="J76">
        <v>40.25</v>
      </c>
      <c r="K76">
        <v>47.75</v>
      </c>
      <c r="R76">
        <v>4.8099999999999996</v>
      </c>
      <c r="S76">
        <v>-0.15</v>
      </c>
      <c r="T76">
        <v>0.24800000000000003</v>
      </c>
      <c r="U76">
        <v>0.32</v>
      </c>
      <c r="V76">
        <v>0.22</v>
      </c>
    </row>
    <row r="77" spans="1:29" x14ac:dyDescent="0.25">
      <c r="H77">
        <v>38.864584062030602</v>
      </c>
      <c r="I77">
        <v>42</v>
      </c>
      <c r="J77">
        <v>39.5</v>
      </c>
      <c r="K77">
        <v>47.75</v>
      </c>
      <c r="R77">
        <v>4.67</v>
      </c>
      <c r="S77">
        <v>-0.15</v>
      </c>
      <c r="T77">
        <v>6.8000000000000005E-2</v>
      </c>
      <c r="U77">
        <v>0.32</v>
      </c>
      <c r="V77">
        <v>0.22</v>
      </c>
    </row>
    <row r="78" spans="1:29" x14ac:dyDescent="0.25">
      <c r="H78">
        <v>38.998931502413399</v>
      </c>
      <c r="I78">
        <v>34</v>
      </c>
      <c r="J78">
        <v>37.15</v>
      </c>
      <c r="K78">
        <v>45.9</v>
      </c>
      <c r="R78">
        <v>4.6340000000000003</v>
      </c>
      <c r="S78">
        <v>-0.14499999999999999</v>
      </c>
      <c r="T78">
        <v>-0.1</v>
      </c>
      <c r="U78">
        <v>0.56999999999999995</v>
      </c>
      <c r="V78">
        <v>0.47</v>
      </c>
    </row>
    <row r="79" spans="1:29" x14ac:dyDescent="0.25">
      <c r="H79">
        <v>39.135209737779498</v>
      </c>
      <c r="I79">
        <v>33</v>
      </c>
      <c r="J79">
        <v>37.4</v>
      </c>
      <c r="K79">
        <v>46.9</v>
      </c>
      <c r="R79">
        <v>4.6210000000000004</v>
      </c>
      <c r="S79">
        <v>-0.14499999999999999</v>
      </c>
      <c r="T79">
        <v>-0.1</v>
      </c>
      <c r="U79">
        <v>0.56999999999999995</v>
      </c>
      <c r="V79">
        <v>0.47</v>
      </c>
    </row>
    <row r="80" spans="1:29" x14ac:dyDescent="0.25">
      <c r="H80">
        <v>42.541099891527203</v>
      </c>
      <c r="I80">
        <v>36</v>
      </c>
      <c r="J80">
        <v>42.9</v>
      </c>
      <c r="K80">
        <v>57.9</v>
      </c>
      <c r="R80">
        <v>4.6540000000000008</v>
      </c>
      <c r="S80">
        <v>-0.14499999999999999</v>
      </c>
      <c r="T80">
        <v>-0.1</v>
      </c>
      <c r="U80">
        <v>0.56999999999999995</v>
      </c>
      <c r="V80">
        <v>0</v>
      </c>
    </row>
    <row r="81" spans="8:22" x14ac:dyDescent="0.25">
      <c r="H81">
        <v>62.878802039186397</v>
      </c>
      <c r="I81">
        <v>108.5</v>
      </c>
      <c r="J81">
        <v>78.5</v>
      </c>
      <c r="K81">
        <v>76.5</v>
      </c>
      <c r="R81">
        <v>4.68</v>
      </c>
      <c r="S81">
        <v>-0.14499999999999999</v>
      </c>
      <c r="T81">
        <v>-0.1</v>
      </c>
      <c r="U81">
        <v>0.56999999999999995</v>
      </c>
      <c r="V81">
        <v>0</v>
      </c>
    </row>
    <row r="82" spans="8:22" x14ac:dyDescent="0.25">
      <c r="H82">
        <v>75.321988834430798</v>
      </c>
      <c r="I82">
        <v>105.5</v>
      </c>
      <c r="J82">
        <v>101.5</v>
      </c>
      <c r="K82">
        <v>89.5</v>
      </c>
      <c r="R82">
        <v>4.7080000000000002</v>
      </c>
      <c r="S82">
        <v>-0.14499999999999999</v>
      </c>
      <c r="T82">
        <v>-0.1</v>
      </c>
      <c r="U82">
        <v>0.56999999999999995</v>
      </c>
      <c r="V82">
        <v>0</v>
      </c>
    </row>
    <row r="83" spans="8:22" x14ac:dyDescent="0.25">
      <c r="H83">
        <v>45.701908520526501</v>
      </c>
      <c r="I83">
        <v>63</v>
      </c>
      <c r="J83">
        <v>45</v>
      </c>
      <c r="K83">
        <v>77.5</v>
      </c>
      <c r="R83">
        <v>4.6980000000000004</v>
      </c>
      <c r="S83">
        <v>-0.14499999999999999</v>
      </c>
      <c r="T83">
        <v>-0.1</v>
      </c>
      <c r="U83">
        <v>0.56999999999999995</v>
      </c>
      <c r="V83">
        <v>0</v>
      </c>
    </row>
    <row r="84" spans="8:22" x14ac:dyDescent="0.25">
      <c r="H84">
        <v>42.308771092833901</v>
      </c>
      <c r="I84">
        <v>46</v>
      </c>
      <c r="J84">
        <v>48.65</v>
      </c>
      <c r="K84">
        <v>52.5</v>
      </c>
      <c r="R84">
        <v>4.718</v>
      </c>
      <c r="S84">
        <v>-0.14499999999999999</v>
      </c>
      <c r="T84">
        <v>-0.1</v>
      </c>
      <c r="U84">
        <v>0.56999999999999995</v>
      </c>
      <c r="V84">
        <v>0</v>
      </c>
    </row>
    <row r="85" spans="8:22" x14ac:dyDescent="0.25">
      <c r="H85">
        <v>34.5876464747762</v>
      </c>
      <c r="I85">
        <v>36.5</v>
      </c>
      <c r="J85">
        <v>37.055297077335197</v>
      </c>
      <c r="K85">
        <v>52.5</v>
      </c>
      <c r="R85">
        <v>4.8449999999999998</v>
      </c>
      <c r="S85">
        <v>-0.15</v>
      </c>
      <c r="T85">
        <v>0</v>
      </c>
      <c r="U85">
        <v>0.32</v>
      </c>
      <c r="V85">
        <v>0</v>
      </c>
    </row>
    <row r="86" spans="8:22" x14ac:dyDescent="0.25">
      <c r="H86">
        <v>34.701089505095901</v>
      </c>
      <c r="I86">
        <v>47</v>
      </c>
      <c r="J86">
        <v>37.220868632918503</v>
      </c>
      <c r="K86">
        <v>52.5</v>
      </c>
      <c r="R86">
        <v>4.9800000000000004</v>
      </c>
      <c r="S86">
        <v>-0.15</v>
      </c>
      <c r="T86">
        <v>0.06</v>
      </c>
      <c r="U86">
        <v>0.32</v>
      </c>
      <c r="V86">
        <v>0</v>
      </c>
    </row>
    <row r="87" spans="8:22" x14ac:dyDescent="0.25">
      <c r="H87">
        <v>40.469864603242797</v>
      </c>
      <c r="I87">
        <v>73</v>
      </c>
      <c r="J87">
        <v>44.4</v>
      </c>
      <c r="K87">
        <v>51.9</v>
      </c>
      <c r="R87">
        <v>5.01</v>
      </c>
      <c r="S87">
        <v>-0.15</v>
      </c>
      <c r="T87">
        <v>0.13</v>
      </c>
      <c r="U87">
        <v>0.32</v>
      </c>
      <c r="V87">
        <v>0</v>
      </c>
    </row>
    <row r="88" spans="8:22" x14ac:dyDescent="0.25">
      <c r="H88">
        <v>38.314208332915697</v>
      </c>
      <c r="I88">
        <v>61</v>
      </c>
      <c r="J88">
        <v>40.5</v>
      </c>
      <c r="K88">
        <v>47.9</v>
      </c>
      <c r="R88">
        <v>4.8899999999999997</v>
      </c>
      <c r="S88">
        <v>-0.15</v>
      </c>
      <c r="T88">
        <v>0</v>
      </c>
      <c r="U88">
        <v>0.32</v>
      </c>
      <c r="V88">
        <v>0</v>
      </c>
    </row>
    <row r="89" spans="8:22" x14ac:dyDescent="0.25">
      <c r="H89">
        <v>38.434995889426801</v>
      </c>
      <c r="I89">
        <v>43</v>
      </c>
      <c r="J89">
        <v>39.75</v>
      </c>
      <c r="K89">
        <v>47.9</v>
      </c>
      <c r="R89">
        <v>4.75</v>
      </c>
      <c r="S89">
        <v>-0.15</v>
      </c>
      <c r="T89">
        <v>-0.18</v>
      </c>
      <c r="U89">
        <v>0.32</v>
      </c>
      <c r="V89">
        <v>0</v>
      </c>
    </row>
    <row r="90" spans="8:22" x14ac:dyDescent="0.25">
      <c r="H90">
        <v>38.557503263495398</v>
      </c>
      <c r="I90">
        <v>35</v>
      </c>
      <c r="J90">
        <v>37.4</v>
      </c>
      <c r="K90">
        <v>46.05</v>
      </c>
      <c r="R90">
        <v>4.7140000000000004</v>
      </c>
      <c r="S90">
        <v>-0.14499999999999999</v>
      </c>
      <c r="T90">
        <v>-0.28999999999999998</v>
      </c>
      <c r="U90">
        <v>0.56999999999999995</v>
      </c>
      <c r="V90">
        <v>0</v>
      </c>
    </row>
    <row r="91" spans="8:22" x14ac:dyDescent="0.25">
      <c r="H91">
        <v>38.681766085113402</v>
      </c>
      <c r="I91">
        <v>34</v>
      </c>
      <c r="J91">
        <v>37.65</v>
      </c>
      <c r="K91">
        <v>47.05</v>
      </c>
      <c r="R91">
        <v>4.7010000000000005</v>
      </c>
      <c r="S91">
        <v>-0.14499999999999999</v>
      </c>
      <c r="T91">
        <v>-0.28999999999999998</v>
      </c>
      <c r="U91">
        <v>0.56999999999999995</v>
      </c>
      <c r="V91">
        <v>0</v>
      </c>
    </row>
    <row r="92" spans="8:22" x14ac:dyDescent="0.25">
      <c r="H92">
        <v>41.746621103689499</v>
      </c>
      <c r="I92">
        <v>37</v>
      </c>
      <c r="J92">
        <v>43.15</v>
      </c>
      <c r="K92">
        <v>58.05</v>
      </c>
      <c r="R92">
        <v>4.7340000000000009</v>
      </c>
      <c r="S92">
        <v>-0.14499999999999999</v>
      </c>
      <c r="T92">
        <v>-0.28999999999999998</v>
      </c>
      <c r="U92">
        <v>0.56999999999999995</v>
      </c>
      <c r="V92">
        <v>0</v>
      </c>
    </row>
    <row r="93" spans="8:22" x14ac:dyDescent="0.25">
      <c r="H93">
        <v>60.040897204209799</v>
      </c>
      <c r="I93">
        <v>109.5</v>
      </c>
      <c r="J93">
        <v>78.75</v>
      </c>
      <c r="K93">
        <v>75.5</v>
      </c>
      <c r="R93">
        <v>4.76</v>
      </c>
      <c r="S93">
        <v>-0.14499999999999999</v>
      </c>
      <c r="T93">
        <v>-0.28999999999999998</v>
      </c>
      <c r="U93">
        <v>0.56999999999999995</v>
      </c>
      <c r="V93">
        <v>0</v>
      </c>
    </row>
    <row r="94" spans="8:22" x14ac:dyDescent="0.25">
      <c r="H94">
        <v>71.236753285803303</v>
      </c>
      <c r="I94">
        <v>106.5</v>
      </c>
      <c r="J94">
        <v>101.75</v>
      </c>
      <c r="K94">
        <v>88.5</v>
      </c>
      <c r="R94">
        <v>4.7880000000000003</v>
      </c>
      <c r="S94">
        <v>-0.14499999999999999</v>
      </c>
      <c r="T94">
        <v>-0.28999999999999998</v>
      </c>
      <c r="U94">
        <v>0.56999999999999995</v>
      </c>
      <c r="V94">
        <v>0</v>
      </c>
    </row>
    <row r="95" spans="8:22" x14ac:dyDescent="0.25">
      <c r="H95">
        <v>44.595790886118401</v>
      </c>
      <c r="I95">
        <v>64</v>
      </c>
      <c r="J95">
        <v>45.25</v>
      </c>
      <c r="K95">
        <v>76.5</v>
      </c>
      <c r="R95">
        <v>4.7780000000000005</v>
      </c>
      <c r="S95">
        <v>-0.14499999999999999</v>
      </c>
      <c r="T95">
        <v>-0.28999999999999998</v>
      </c>
      <c r="U95">
        <v>0.56999999999999995</v>
      </c>
      <c r="V95">
        <v>0</v>
      </c>
    </row>
    <row r="96" spans="8:22" x14ac:dyDescent="0.25">
      <c r="H96">
        <v>41.545391220405001</v>
      </c>
      <c r="I96">
        <v>47</v>
      </c>
      <c r="J96">
        <v>48.9</v>
      </c>
      <c r="K96">
        <v>52.65</v>
      </c>
      <c r="R96">
        <v>4.798</v>
      </c>
      <c r="S96">
        <v>-0.14499999999999999</v>
      </c>
      <c r="T96">
        <v>-0.28999999999999998</v>
      </c>
      <c r="U96">
        <v>0.56999999999999995</v>
      </c>
      <c r="V96">
        <v>0</v>
      </c>
    </row>
    <row r="97" spans="8:22" x14ac:dyDescent="0.25">
      <c r="H97">
        <v>34.600697967701102</v>
      </c>
      <c r="I97">
        <v>37.5</v>
      </c>
      <c r="J97">
        <v>37.305297077335197</v>
      </c>
      <c r="K97">
        <v>52.65</v>
      </c>
      <c r="R97">
        <v>4.9249999999999998</v>
      </c>
      <c r="S97">
        <v>-0.15</v>
      </c>
      <c r="T97">
        <v>0</v>
      </c>
      <c r="U97">
        <v>0.32</v>
      </c>
      <c r="V97">
        <v>0</v>
      </c>
    </row>
    <row r="98" spans="8:22" x14ac:dyDescent="0.25">
      <c r="H98">
        <v>34.704199390474599</v>
      </c>
      <c r="I98">
        <v>48</v>
      </c>
      <c r="J98">
        <v>37.470868632918503</v>
      </c>
      <c r="K98">
        <v>52.65</v>
      </c>
      <c r="R98">
        <v>5.0599999999999996</v>
      </c>
      <c r="S98">
        <v>-0.15</v>
      </c>
      <c r="T98">
        <v>0.06</v>
      </c>
      <c r="U98">
        <v>0.32</v>
      </c>
      <c r="V98">
        <v>0</v>
      </c>
    </row>
    <row r="99" spans="8:22" x14ac:dyDescent="0.25">
      <c r="H99">
        <v>39.974557950660802</v>
      </c>
      <c r="I99">
        <v>74</v>
      </c>
      <c r="J99">
        <v>44.65</v>
      </c>
      <c r="K99">
        <v>52.45</v>
      </c>
      <c r="R99">
        <v>5.0949999999999998</v>
      </c>
      <c r="S99">
        <v>-0.15</v>
      </c>
      <c r="T99">
        <v>0.13</v>
      </c>
      <c r="U99">
        <v>0.32</v>
      </c>
      <c r="V99">
        <v>0</v>
      </c>
    </row>
    <row r="100" spans="8:22" x14ac:dyDescent="0.25">
      <c r="H100">
        <v>38.036070365748202</v>
      </c>
      <c r="I100">
        <v>62</v>
      </c>
      <c r="J100">
        <v>41.243952568549801</v>
      </c>
      <c r="K100">
        <v>48.45</v>
      </c>
      <c r="R100">
        <v>4.9749999999999996</v>
      </c>
      <c r="S100">
        <v>-0.15</v>
      </c>
      <c r="T100">
        <v>0</v>
      </c>
      <c r="U100">
        <v>0.32</v>
      </c>
      <c r="V100">
        <v>0</v>
      </c>
    </row>
    <row r="101" spans="8:22" x14ac:dyDescent="0.25">
      <c r="H101">
        <v>38.153470308781998</v>
      </c>
      <c r="I101">
        <v>44</v>
      </c>
      <c r="J101">
        <v>40.493952568549801</v>
      </c>
      <c r="K101">
        <v>48.45</v>
      </c>
      <c r="R101">
        <v>4.835</v>
      </c>
      <c r="S101">
        <v>-0.15</v>
      </c>
      <c r="T101">
        <v>-0.18</v>
      </c>
      <c r="U101">
        <v>0.32</v>
      </c>
      <c r="V101">
        <v>0</v>
      </c>
    </row>
    <row r="102" spans="8:22" x14ac:dyDescent="0.25">
      <c r="H102">
        <v>38.272480605016803</v>
      </c>
      <c r="I102">
        <v>36</v>
      </c>
      <c r="J102">
        <v>37.65</v>
      </c>
      <c r="K102">
        <v>46.6</v>
      </c>
      <c r="R102">
        <v>4.7990000000000004</v>
      </c>
      <c r="S102">
        <v>-0.14499999999999999</v>
      </c>
      <c r="T102">
        <v>-0.28999999999999998</v>
      </c>
      <c r="U102">
        <v>0.56999999999999995</v>
      </c>
      <c r="V102">
        <v>0</v>
      </c>
    </row>
    <row r="103" spans="8:22" x14ac:dyDescent="0.25">
      <c r="H103">
        <v>38.393134616637298</v>
      </c>
      <c r="I103">
        <v>35</v>
      </c>
      <c r="J103">
        <v>38.300415102391398</v>
      </c>
      <c r="K103">
        <v>47.6</v>
      </c>
      <c r="R103">
        <v>4.7860000000000005</v>
      </c>
      <c r="S103">
        <v>-0.14499999999999999</v>
      </c>
      <c r="T103">
        <v>-0.28999999999999998</v>
      </c>
      <c r="U103">
        <v>0.56999999999999995</v>
      </c>
      <c r="V103">
        <v>0</v>
      </c>
    </row>
    <row r="104" spans="8:22" x14ac:dyDescent="0.25">
      <c r="H104">
        <v>41.172636432465303</v>
      </c>
      <c r="I104">
        <v>38</v>
      </c>
      <c r="J104">
        <v>43.800415102391398</v>
      </c>
      <c r="K104">
        <v>58.6</v>
      </c>
      <c r="R104">
        <v>4.8190000000000008</v>
      </c>
      <c r="S104">
        <v>-0.14499999999999999</v>
      </c>
      <c r="T104">
        <v>-0.28999999999999998</v>
      </c>
      <c r="U104">
        <v>0.56999999999999995</v>
      </c>
      <c r="V104">
        <v>0</v>
      </c>
    </row>
    <row r="105" spans="8:22" x14ac:dyDescent="0.25">
      <c r="H105">
        <v>57.726718246732098</v>
      </c>
      <c r="I105">
        <v>110.5</v>
      </c>
      <c r="J105">
        <v>79</v>
      </c>
      <c r="K105">
        <v>76.05</v>
      </c>
      <c r="R105">
        <v>4.8449999999999998</v>
      </c>
      <c r="S105">
        <v>-0.14499999999999999</v>
      </c>
      <c r="T105">
        <v>-0.28999999999999998</v>
      </c>
      <c r="U105">
        <v>0.56999999999999995</v>
      </c>
      <c r="V105">
        <v>0</v>
      </c>
    </row>
    <row r="106" spans="8:22" x14ac:dyDescent="0.25">
      <c r="H106">
        <v>67.867481384582803</v>
      </c>
      <c r="I106">
        <v>107.5</v>
      </c>
      <c r="J106">
        <v>100.749355043935</v>
      </c>
      <c r="K106">
        <v>89.05</v>
      </c>
      <c r="R106">
        <v>4.8730000000000002</v>
      </c>
      <c r="S106">
        <v>-0.14499999999999999</v>
      </c>
      <c r="T106">
        <v>-0.28999999999999998</v>
      </c>
      <c r="U106">
        <v>0.56999999999999995</v>
      </c>
      <c r="V106">
        <v>0</v>
      </c>
    </row>
    <row r="107" spans="8:22" x14ac:dyDescent="0.25">
      <c r="H107">
        <v>43.777697700826202</v>
      </c>
      <c r="I107">
        <v>65</v>
      </c>
      <c r="J107">
        <v>44.249355043934699</v>
      </c>
      <c r="K107">
        <v>77.05</v>
      </c>
      <c r="R107">
        <v>4.8630000000000004</v>
      </c>
      <c r="S107">
        <v>-0.14499999999999999</v>
      </c>
      <c r="T107">
        <v>-0.28999999999999998</v>
      </c>
      <c r="U107">
        <v>0.56999999999999995</v>
      </c>
      <c r="V107">
        <v>0</v>
      </c>
    </row>
    <row r="108" spans="8:22" x14ac:dyDescent="0.25">
      <c r="H108">
        <v>41.026637193566401</v>
      </c>
      <c r="I108">
        <v>48</v>
      </c>
      <c r="J108">
        <v>49.15</v>
      </c>
      <c r="K108">
        <v>53.2</v>
      </c>
      <c r="R108">
        <v>4.883</v>
      </c>
      <c r="S108">
        <v>-0.14499999999999999</v>
      </c>
      <c r="T108">
        <v>-0.28999999999999998</v>
      </c>
      <c r="U108">
        <v>0.56999999999999995</v>
      </c>
      <c r="V108">
        <v>0</v>
      </c>
    </row>
    <row r="109" spans="8:22" x14ac:dyDescent="0.25">
      <c r="H109">
        <v>34.748950571842997</v>
      </c>
      <c r="I109">
        <v>38.5</v>
      </c>
      <c r="J109">
        <v>37.921300347181301</v>
      </c>
      <c r="K109">
        <v>53.2</v>
      </c>
      <c r="R109">
        <v>5.01</v>
      </c>
      <c r="S109">
        <v>-0.15</v>
      </c>
      <c r="T109">
        <v>0</v>
      </c>
      <c r="U109">
        <v>0.32</v>
      </c>
      <c r="V109">
        <v>0</v>
      </c>
    </row>
    <row r="110" spans="8:22" x14ac:dyDescent="0.25">
      <c r="H110">
        <v>34.850164623138902</v>
      </c>
      <c r="I110">
        <v>49</v>
      </c>
      <c r="J110">
        <v>38.086871902764599</v>
      </c>
      <c r="K110">
        <v>53.2</v>
      </c>
      <c r="R110">
        <v>5.1449999999999996</v>
      </c>
      <c r="S110">
        <v>-0.15</v>
      </c>
      <c r="T110">
        <v>0.06</v>
      </c>
      <c r="U110">
        <v>0.32</v>
      </c>
      <c r="V110">
        <v>0</v>
      </c>
    </row>
    <row r="111" spans="8:22" x14ac:dyDescent="0.25">
      <c r="H111">
        <v>40.180446847368202</v>
      </c>
      <c r="I111">
        <v>75</v>
      </c>
      <c r="J111">
        <v>45.27</v>
      </c>
      <c r="K111">
        <v>53.2</v>
      </c>
      <c r="R111">
        <v>5.1849999999999996</v>
      </c>
      <c r="S111">
        <v>-0.15</v>
      </c>
      <c r="T111">
        <v>0.13</v>
      </c>
      <c r="U111">
        <v>0.32</v>
      </c>
      <c r="V111">
        <v>0</v>
      </c>
    </row>
    <row r="112" spans="8:22" x14ac:dyDescent="0.25">
      <c r="H112">
        <v>38.402410484878601</v>
      </c>
      <c r="I112">
        <v>63</v>
      </c>
      <c r="J112">
        <v>41.951632858586898</v>
      </c>
      <c r="K112">
        <v>49.2</v>
      </c>
      <c r="R112">
        <v>5.0650000000000004</v>
      </c>
      <c r="S112">
        <v>-0.15</v>
      </c>
      <c r="T112">
        <v>0</v>
      </c>
      <c r="U112">
        <v>0.32</v>
      </c>
      <c r="V112">
        <v>0</v>
      </c>
    </row>
    <row r="113" spans="8:22" x14ac:dyDescent="0.25">
      <c r="H113">
        <v>38.514741888904901</v>
      </c>
      <c r="I113">
        <v>45</v>
      </c>
      <c r="J113">
        <v>41.201632858586898</v>
      </c>
      <c r="K113">
        <v>49.2</v>
      </c>
      <c r="R113">
        <v>4.9249999999999998</v>
      </c>
      <c r="S113">
        <v>-0.15</v>
      </c>
      <c r="T113">
        <v>-0.18</v>
      </c>
      <c r="U113">
        <v>0.32</v>
      </c>
      <c r="V113">
        <v>0</v>
      </c>
    </row>
    <row r="114" spans="8:22" x14ac:dyDescent="0.25">
      <c r="H114">
        <v>38.628578997025201</v>
      </c>
      <c r="I114">
        <v>37</v>
      </c>
      <c r="J114">
        <v>37.9</v>
      </c>
      <c r="K114">
        <v>47.35</v>
      </c>
      <c r="R114">
        <v>4.8890000000000002</v>
      </c>
      <c r="S114">
        <v>-0.14499999999999999</v>
      </c>
      <c r="T114">
        <v>-0.28999999999999998</v>
      </c>
      <c r="U114">
        <v>0.56999999999999995</v>
      </c>
      <c r="V114">
        <v>0</v>
      </c>
    </row>
    <row r="115" spans="8:22" x14ac:dyDescent="0.25">
      <c r="H115">
        <v>38.743953003376397</v>
      </c>
      <c r="I115">
        <v>36</v>
      </c>
      <c r="J115">
        <v>38.921423044406801</v>
      </c>
      <c r="K115">
        <v>48.35</v>
      </c>
      <c r="R115">
        <v>4.8760000000000003</v>
      </c>
      <c r="S115">
        <v>-0.14499999999999999</v>
      </c>
      <c r="T115">
        <v>-0.28999999999999998</v>
      </c>
      <c r="U115">
        <v>0.56999999999999995</v>
      </c>
      <c r="V115">
        <v>0</v>
      </c>
    </row>
    <row r="116" spans="8:22" x14ac:dyDescent="0.25">
      <c r="H116">
        <v>41.305492184534799</v>
      </c>
      <c r="I116">
        <v>39</v>
      </c>
      <c r="J116">
        <v>44.421423044406801</v>
      </c>
      <c r="K116">
        <v>59.35</v>
      </c>
      <c r="R116">
        <v>4.9090000000000007</v>
      </c>
      <c r="S116">
        <v>-0.14499999999999999</v>
      </c>
      <c r="T116">
        <v>-0.28999999999999998</v>
      </c>
      <c r="U116">
        <v>0.56999999999999995</v>
      </c>
      <c r="V116">
        <v>0</v>
      </c>
    </row>
    <row r="117" spans="8:22" x14ac:dyDescent="0.25">
      <c r="H117">
        <v>56.541663580965299</v>
      </c>
      <c r="I117">
        <v>111.5</v>
      </c>
      <c r="J117">
        <v>79.25</v>
      </c>
      <c r="K117">
        <v>76.8</v>
      </c>
      <c r="R117">
        <v>4.9349999999999996</v>
      </c>
      <c r="S117">
        <v>-0.14499999999999999</v>
      </c>
      <c r="T117">
        <v>-0.28999999999999998</v>
      </c>
      <c r="U117">
        <v>0.56999999999999995</v>
      </c>
      <c r="V117">
        <v>0</v>
      </c>
    </row>
    <row r="118" spans="8:22" x14ac:dyDescent="0.25">
      <c r="H118">
        <v>65.8796993863578</v>
      </c>
      <c r="I118">
        <v>108.5</v>
      </c>
      <c r="J118">
        <v>99.840577297229203</v>
      </c>
      <c r="K118">
        <v>89.8</v>
      </c>
      <c r="R118">
        <v>4.9630000000000001</v>
      </c>
      <c r="S118">
        <v>-0.14499999999999999</v>
      </c>
      <c r="T118">
        <v>-0.28999999999999998</v>
      </c>
      <c r="U118">
        <v>0.56999999999999995</v>
      </c>
      <c r="V118">
        <v>0</v>
      </c>
    </row>
    <row r="119" spans="8:22" x14ac:dyDescent="0.25">
      <c r="H119">
        <v>43.717027687606802</v>
      </c>
      <c r="I119">
        <v>66</v>
      </c>
      <c r="J119">
        <v>43.340577297229203</v>
      </c>
      <c r="K119">
        <v>77.8</v>
      </c>
      <c r="R119">
        <v>4.9530000000000003</v>
      </c>
      <c r="S119">
        <v>-0.14499999999999999</v>
      </c>
      <c r="T119">
        <v>-0.28999999999999998</v>
      </c>
      <c r="U119">
        <v>0.56999999999999995</v>
      </c>
      <c r="V119">
        <v>0</v>
      </c>
    </row>
    <row r="120" spans="8:22" x14ac:dyDescent="0.25">
      <c r="H120">
        <v>41.189862781647399</v>
      </c>
      <c r="I120">
        <v>49</v>
      </c>
      <c r="J120">
        <v>49.4</v>
      </c>
      <c r="K120">
        <v>53.95</v>
      </c>
      <c r="R120">
        <v>4.9729999999999999</v>
      </c>
      <c r="S120">
        <v>-0.14499999999999999</v>
      </c>
      <c r="T120">
        <v>-0.28999999999999998</v>
      </c>
      <c r="U120">
        <v>0.56999999999999995</v>
      </c>
      <c r="V120">
        <v>0</v>
      </c>
    </row>
    <row r="121" spans="8:22" x14ac:dyDescent="0.25">
      <c r="H121">
        <v>35.415786302064198</v>
      </c>
      <c r="I121">
        <v>39.5</v>
      </c>
      <c r="J121">
        <v>38.510413580470498</v>
      </c>
      <c r="K121">
        <v>53.95</v>
      </c>
      <c r="R121">
        <v>5.0999999999999996</v>
      </c>
      <c r="S121">
        <v>-0.15</v>
      </c>
      <c r="T121">
        <v>0</v>
      </c>
      <c r="U121">
        <v>0.32</v>
      </c>
      <c r="V121">
        <v>0</v>
      </c>
    </row>
    <row r="122" spans="8:22" x14ac:dyDescent="0.25">
      <c r="H122">
        <v>35.512983657584797</v>
      </c>
      <c r="I122">
        <v>50</v>
      </c>
      <c r="J122">
        <v>38.675985136053797</v>
      </c>
      <c r="K122">
        <v>53.95</v>
      </c>
      <c r="R122">
        <v>5.2350000000000003</v>
      </c>
      <c r="S122">
        <v>-0.15</v>
      </c>
      <c r="T122">
        <v>0.06</v>
      </c>
      <c r="U122">
        <v>0.32</v>
      </c>
      <c r="V122">
        <v>0</v>
      </c>
    </row>
  </sheetData>
  <mergeCells count="5">
    <mergeCell ref="B2:E2"/>
    <mergeCell ref="Z2:AC2"/>
    <mergeCell ref="H2:K2"/>
    <mergeCell ref="R2:V2"/>
    <mergeCell ref="M2:P2"/>
  </mergeCells>
  <pageMargins left="0.75" right="0.75" top="0.28000000000000003" bottom="0.21" header="0.5" footer="0.5"/>
  <pageSetup scale="3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Implied(peak)</vt:lpstr>
      <vt:lpstr>SPhr</vt:lpstr>
      <vt:lpstr>NPhr</vt:lpstr>
      <vt:lpstr>NWhr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Havlíček Jan</cp:lastModifiedBy>
  <dcterms:created xsi:type="dcterms:W3CDTF">2001-02-21T14:34:19Z</dcterms:created>
  <dcterms:modified xsi:type="dcterms:W3CDTF">2023-09-10T11:15:29Z</dcterms:modified>
</cp:coreProperties>
</file>