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48" windowWidth="12120" windowHeight="8580"/>
  </bookViews>
  <sheets>
    <sheet name="Sheet1" sheetId="1" r:id="rId1"/>
  </sheets>
  <definedNames>
    <definedName name="_xlnm.Print_Area" localSheetId="0">Sheet1!$A$2:$D$182</definedName>
    <definedName name="_xlnm.Print_Titles" localSheetId="0">Sheet1!$2:$3</definedName>
  </definedNames>
  <calcPr calcId="92512" fullCalcOnLoad="1"/>
</workbook>
</file>

<file path=xl/calcChain.xml><?xml version="1.0" encoding="utf-8"?>
<calcChain xmlns="http://schemas.openxmlformats.org/spreadsheetml/2006/main">
  <c r="B17" i="1" l="1"/>
  <c r="B24" i="1"/>
  <c r="B40" i="1"/>
  <c r="B58" i="1"/>
  <c r="B76" i="1"/>
  <c r="B87" i="1"/>
  <c r="B94" i="1"/>
  <c r="B106" i="1"/>
  <c r="B114" i="1"/>
  <c r="B125" i="1"/>
  <c r="B139" i="1"/>
  <c r="B143" i="1"/>
  <c r="B148" i="1"/>
  <c r="B158" i="1"/>
  <c r="B163" i="1"/>
  <c r="B177" i="1"/>
  <c r="B178" i="1"/>
</calcChain>
</file>

<file path=xl/sharedStrings.xml><?xml version="1.0" encoding="utf-8"?>
<sst xmlns="http://schemas.openxmlformats.org/spreadsheetml/2006/main" count="487" uniqueCount="215">
  <si>
    <t>Derivatives</t>
  </si>
  <si>
    <t>Fred Lagrasta</t>
  </si>
  <si>
    <t>Craig Breslau</t>
  </si>
  <si>
    <t>Caroline Abramo</t>
  </si>
  <si>
    <t>Charles Otto</t>
  </si>
  <si>
    <t>Bill Berkeland</t>
  </si>
  <si>
    <t>Troy Black</t>
  </si>
  <si>
    <t>George Gilbert</t>
  </si>
  <si>
    <t>Mark Smith</t>
  </si>
  <si>
    <t>Jennifer Shipos</t>
  </si>
  <si>
    <t>Ross Prevatt</t>
  </si>
  <si>
    <t>Maria Oritz</t>
  </si>
  <si>
    <t>Rebecca Young</t>
  </si>
  <si>
    <t>Sheetal Patal</t>
  </si>
  <si>
    <t>Matthew Frank</t>
  </si>
  <si>
    <t>Vikas Dwivedi</t>
  </si>
  <si>
    <t>John Arnold</t>
  </si>
  <si>
    <t>Mike Maggie</t>
  </si>
  <si>
    <t>Larry May</t>
  </si>
  <si>
    <t>Ina Rangel</t>
  </si>
  <si>
    <t>Daniel Quezada</t>
  </si>
  <si>
    <t>Financial Gas Trading</t>
  </si>
  <si>
    <t>Frank Vickers</t>
  </si>
  <si>
    <t>Gil Muhl</t>
  </si>
  <si>
    <t>Jared Kaiser</t>
  </si>
  <si>
    <t>Tami Dapaolis</t>
  </si>
  <si>
    <t>Robyn Barbe</t>
  </si>
  <si>
    <t>Craig Taylor</t>
  </si>
  <si>
    <t>Phil Demoes</t>
  </si>
  <si>
    <t>David Jones</t>
  </si>
  <si>
    <t>Nelson Ferries</t>
  </si>
  <si>
    <t>John Singer</t>
  </si>
  <si>
    <t>East Gas Origination</t>
  </si>
  <si>
    <t>East Gas Trading</t>
  </si>
  <si>
    <t xml:space="preserve">Scott Neal </t>
  </si>
  <si>
    <t>Sandra Brawner</t>
  </si>
  <si>
    <t>Brad McKay</t>
  </si>
  <si>
    <t>Andrea Ring</t>
  </si>
  <si>
    <t>Susan Pereira</t>
  </si>
  <si>
    <t>Dick Jenkins</t>
  </si>
  <si>
    <t>Scott Hendrickson</t>
  </si>
  <si>
    <t>Dan Junek</t>
  </si>
  <si>
    <t>Kate Fraser</t>
  </si>
  <si>
    <t>Sean Boyle</t>
  </si>
  <si>
    <t>Kimberly Brown</t>
  </si>
  <si>
    <t>Maureen Smith</t>
  </si>
  <si>
    <t>John Hodge</t>
  </si>
  <si>
    <t>Ruth Concannon</t>
  </si>
  <si>
    <t>Jill Zively</t>
  </si>
  <si>
    <t>Gary Bryan</t>
  </si>
  <si>
    <t>Jennifer Martinez</t>
  </si>
  <si>
    <t>Kreg Hall</t>
  </si>
  <si>
    <t>Bill Brogan</t>
  </si>
  <si>
    <t>Judith Townsend</t>
  </si>
  <si>
    <t>Vikey Versen</t>
  </si>
  <si>
    <t>Scott Goodell</t>
  </si>
  <si>
    <t>Midwest Origination - Houston</t>
  </si>
  <si>
    <t>Chris Meyer</t>
  </si>
  <si>
    <t>Linda Roberts</t>
  </si>
  <si>
    <t>Sylvia Pollan</t>
  </si>
  <si>
    <t>Russell Murell</t>
  </si>
  <si>
    <t>Laura Luce</t>
  </si>
  <si>
    <t>Midwest Origination - Chicago</t>
  </si>
  <si>
    <t>Deidre McCaffery</t>
  </si>
  <si>
    <t>Lynn Pikofsky</t>
  </si>
  <si>
    <t>enovate</t>
  </si>
  <si>
    <t>Jona Kinbrough</t>
  </si>
  <si>
    <t>Barbara Dillard</t>
  </si>
  <si>
    <t>Greg Pennman</t>
  </si>
  <si>
    <t>Jim Simpson</t>
  </si>
  <si>
    <t>Lee Fascetti</t>
  </si>
  <si>
    <t>Richard Tomaski</t>
  </si>
  <si>
    <t>Kevin Radous</t>
  </si>
  <si>
    <t>Mark Mixon</t>
  </si>
  <si>
    <t>Carry Carrabine</t>
  </si>
  <si>
    <t>Midwest Gas Trading</t>
  </si>
  <si>
    <t>Rain Artegea</t>
  </si>
  <si>
    <t>Patrice Mims-Thurston</t>
  </si>
  <si>
    <t>Andrew Lewis</t>
  </si>
  <si>
    <t>Geoffrey Storey</t>
  </si>
  <si>
    <t>Joseph Parks</t>
  </si>
  <si>
    <t>Kelli Stevens</t>
  </si>
  <si>
    <t>Kevin Ruscitti</t>
  </si>
  <si>
    <t>Martin Cuilla</t>
  </si>
  <si>
    <t>Thomas Donohoe</t>
  </si>
  <si>
    <t>Hunter Shively</t>
  </si>
  <si>
    <t>West Gas Origination</t>
  </si>
  <si>
    <t>Barry Tycholiz</t>
  </si>
  <si>
    <t>Ken Shulklapper</t>
  </si>
  <si>
    <t>Heidi DuBose</t>
  </si>
  <si>
    <t>Kimberly Ward</t>
  </si>
  <si>
    <t>Stephanie Miller</t>
  </si>
  <si>
    <t>Lisa Kinsdy</t>
  </si>
  <si>
    <t>Mark Whitt</t>
  </si>
  <si>
    <t>Paul Lucci</t>
  </si>
  <si>
    <t>Tyrell Harrison</t>
  </si>
  <si>
    <t>Nicole Cortez</t>
  </si>
  <si>
    <t>Theresa Staab</t>
  </si>
  <si>
    <t>West Gas Trading</t>
  </si>
  <si>
    <t>Phillip Allen</t>
  </si>
  <si>
    <t>Michael Grigsby</t>
  </si>
  <si>
    <t>Keith Holst</t>
  </si>
  <si>
    <t>Frank Ermis</t>
  </si>
  <si>
    <t>Janie Tholt</t>
  </si>
  <si>
    <t>Tori Kuykendall</t>
  </si>
  <si>
    <t>Steven South</t>
  </si>
  <si>
    <t>Matthew Lenhart</t>
  </si>
  <si>
    <t>Jay Reitmeyer</t>
  </si>
  <si>
    <t>Randall Gay</t>
  </si>
  <si>
    <t>Tom Martin</t>
  </si>
  <si>
    <t>Eric Bass</t>
  </si>
  <si>
    <t>J. Schweiger</t>
  </si>
  <si>
    <t>Elsa Villarreal</t>
  </si>
  <si>
    <t>Greg McClendon</t>
  </si>
  <si>
    <t>Danny Conner</t>
  </si>
  <si>
    <t>Todd Richardson</t>
  </si>
  <si>
    <t>Carey Metz</t>
  </si>
  <si>
    <t>James McKay</t>
  </si>
  <si>
    <t>Gary Hanks</t>
  </si>
  <si>
    <t>Earl Tisdale</t>
  </si>
  <si>
    <t>Silver Breaux</t>
  </si>
  <si>
    <t>Sam Garner</t>
  </si>
  <si>
    <t>Kathy Hillard</t>
  </si>
  <si>
    <t>Lee Pinksto</t>
  </si>
  <si>
    <t>Sean Smith</t>
  </si>
  <si>
    <t>Mike Winders</t>
  </si>
  <si>
    <t>Commodity Structuring</t>
  </si>
  <si>
    <t>Ed McMichael</t>
  </si>
  <si>
    <t>Sanjeev Khanna</t>
  </si>
  <si>
    <t>Mark Breese</t>
  </si>
  <si>
    <t>John Griffith</t>
  </si>
  <si>
    <t>Eric Moon</t>
  </si>
  <si>
    <t>Petual Jeanmard</t>
  </si>
  <si>
    <t>Patricia Roome</t>
  </si>
  <si>
    <t>Gerri Irvine</t>
  </si>
  <si>
    <t>Sandy Olitsky</t>
  </si>
  <si>
    <t>Steven Curlee</t>
  </si>
  <si>
    <t>Maria Garza</t>
  </si>
  <si>
    <t xml:space="preserve">Jin Guo </t>
  </si>
  <si>
    <t>Fundamental Analysis</t>
  </si>
  <si>
    <t>Chris Gaskill</t>
  </si>
  <si>
    <t>Nate Blackburn</t>
  </si>
  <si>
    <t>Vladi Pimenov</t>
  </si>
  <si>
    <t>Charles Ames</t>
  </si>
  <si>
    <t>Sachin Gandhi</t>
  </si>
  <si>
    <t>Mog ChauYang Heu</t>
  </si>
  <si>
    <t>Elizabeth Shim</t>
  </si>
  <si>
    <t>Amanda Huble</t>
  </si>
  <si>
    <t>Tara Piazze</t>
  </si>
  <si>
    <t>Sabina Rank</t>
  </si>
  <si>
    <t>Fundamental Analysis - LT</t>
  </si>
  <si>
    <t>Julie Gomez</t>
  </si>
  <si>
    <t>Pete Hoyt</t>
  </si>
  <si>
    <t>Colleen Sullivan</t>
  </si>
  <si>
    <t>Denver</t>
  </si>
  <si>
    <t>Gas Control</t>
  </si>
  <si>
    <t>Texas Gas Asset Trading</t>
  </si>
  <si>
    <t>Esther Buckley</t>
  </si>
  <si>
    <t>Laura Harder</t>
  </si>
  <si>
    <t>TEAM</t>
  </si>
  <si>
    <t>EMPLOYEE</t>
  </si>
  <si>
    <t>COST CENTER</t>
  </si>
  <si>
    <t>Henry (Dutch)Quigley</t>
  </si>
  <si>
    <t>Derivatives Count</t>
  </si>
  <si>
    <t>Financial Gas Trading Count</t>
  </si>
  <si>
    <t>East Gas Origination Count</t>
  </si>
  <si>
    <t>East Gas Trading Count</t>
  </si>
  <si>
    <t>Midwest Origination - Houston Count</t>
  </si>
  <si>
    <t>Midwest Origination - Chicago Count</t>
  </si>
  <si>
    <t>enovate Count</t>
  </si>
  <si>
    <t>Midwest Gas Trading Count</t>
  </si>
  <si>
    <t>West Gas Origination Count</t>
  </si>
  <si>
    <t>Denver Count</t>
  </si>
  <si>
    <t>West Gas Trading Count</t>
  </si>
  <si>
    <t>Texas Gas Asset Trading Count</t>
  </si>
  <si>
    <t>Gas Control Count</t>
  </si>
  <si>
    <t>Commodity Structuring Count</t>
  </si>
  <si>
    <t>Fundamental Analysis Count</t>
  </si>
  <si>
    <t>Fundamental Analysis - LT Count</t>
  </si>
  <si>
    <t>Grand Count</t>
  </si>
  <si>
    <t>GAS</t>
  </si>
  <si>
    <t>Eric Boyt</t>
  </si>
  <si>
    <t>Pete Keavey</t>
  </si>
  <si>
    <t>Keith Fraley</t>
  </si>
  <si>
    <t>Keith Macivor</t>
  </si>
  <si>
    <t>Venita Coleman</t>
  </si>
  <si>
    <t>Jason Williams</t>
  </si>
  <si>
    <t>Robyn Zivic (Menear?)</t>
  </si>
  <si>
    <t>Ken Shulklapper - moved to 107318</t>
  </si>
  <si>
    <t>Neeran Pathak</t>
  </si>
  <si>
    <t>Massimo Marolo - s/not be in 107315 - don't</t>
  </si>
  <si>
    <t xml:space="preserve">  know where he should be</t>
  </si>
  <si>
    <t>Petual Jeanmard - moved to 107316</t>
  </si>
  <si>
    <t>Marsha Francis - not in this CC - don't know where she goes</t>
  </si>
  <si>
    <t>Rebecca Cantrell - should stay in previous CC (in Corp.)</t>
  </si>
  <si>
    <t>Melinda Pharms - should stay in previous CC (in Corp.)</t>
  </si>
  <si>
    <t>Bhavna Pandya - s/not be in 107316 - don't</t>
  </si>
  <si>
    <t xml:space="preserve">   know where she should be</t>
  </si>
  <si>
    <t>Chris Germany</t>
  </si>
  <si>
    <t>Monique Sanchez</t>
  </si>
  <si>
    <t>LOCATION</t>
  </si>
  <si>
    <t>POSITION</t>
  </si>
  <si>
    <t>Director</t>
  </si>
  <si>
    <t>Manager</t>
  </si>
  <si>
    <t>Admin</t>
  </si>
  <si>
    <t>Analyst</t>
  </si>
  <si>
    <t>Louis DiCarlo</t>
  </si>
  <si>
    <t>Sr Spec</t>
  </si>
  <si>
    <t>Specialist</t>
  </si>
  <si>
    <t>VP</t>
  </si>
  <si>
    <t>?</t>
  </si>
  <si>
    <t>Associate</t>
  </si>
  <si>
    <t>Receptionist</t>
  </si>
  <si>
    <t>Managing Director</t>
  </si>
  <si>
    <t>Non-Commercial Manager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</si>
</sst>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%"/>
  </numFmts>
  <fonts count="5" x14ac:knownFonts="1">
    <font>
      <sz val="10"/>
      <name val="Arial"/>
    </font>
    <font>
      <b/>
      <sz val="10"/>
      <name val="Arial"/>
    </font>
    <font>
      <b/>
      <sz val="10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9" fontId="0" fillId="0" borderId="0" xfId="0" applyNumberFormat="1"/>
    <xf numFmtId="0" fontId="0" fillId="0" borderId="0" xfId="0" applyFill="1"/>
    <xf numFmtId="0" fontId="1" fillId="0" borderId="0" xfId="0" applyNumberFormat="1" applyFont="1"/>
    <xf numFmtId="0" fontId="1" fillId="0" borderId="0" xfId="0" applyFont="1"/>
    <xf numFmtId="0" fontId="3" fillId="0" borderId="0" xfId="0" applyFont="1"/>
    <xf numFmtId="0" fontId="3" fillId="0" borderId="0" xfId="0" applyFont="1" applyFill="1"/>
    <xf numFmtId="164" fontId="3" fillId="0" borderId="0" xfId="0" applyNumberFormat="1" applyFont="1"/>
    <xf numFmtId="0" fontId="4" fillId="0" borderId="0" xfId="0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78"/>
  <sheetViews>
    <sheetView tabSelected="1" workbookViewId="0"/>
  </sheetViews>
  <sheetFormatPr defaultRowHeight="13.2" outlineLevelRow="2" x14ac:dyDescent="0.25"/>
  <cols>
    <col min="1" max="1" width="34.109375" bestFit="1" customWidth="1"/>
    <col min="2" max="2" width="19.5546875" style="2" customWidth="1"/>
    <col min="3" max="3" width="13.5546875" customWidth="1"/>
    <col min="5" max="5" width="0" hidden="1" customWidth="1"/>
    <col min="6" max="6" width="16.6640625" customWidth="1"/>
    <col min="7" max="7" width="14.5546875" customWidth="1"/>
  </cols>
  <sheetData>
    <row r="2" spans="1:7" x14ac:dyDescent="0.25">
      <c r="A2" s="9" t="s">
        <v>180</v>
      </c>
      <c r="B2" s="9"/>
      <c r="C2" s="9"/>
    </row>
    <row r="3" spans="1:7" x14ac:dyDescent="0.25">
      <c r="A3" t="s">
        <v>159</v>
      </c>
      <c r="B3" s="2" t="s">
        <v>160</v>
      </c>
      <c r="C3" t="s">
        <v>161</v>
      </c>
      <c r="F3" s="8" t="s">
        <v>200</v>
      </c>
      <c r="G3" s="8" t="s">
        <v>201</v>
      </c>
    </row>
    <row r="4" spans="1:7" outlineLevel="2" x14ac:dyDescent="0.25">
      <c r="A4" t="s">
        <v>126</v>
      </c>
      <c r="B4" s="2" t="s">
        <v>127</v>
      </c>
      <c r="C4">
        <v>107456</v>
      </c>
      <c r="G4" t="s">
        <v>202</v>
      </c>
    </row>
    <row r="5" spans="1:7" outlineLevel="2" x14ac:dyDescent="0.25">
      <c r="A5" t="s">
        <v>126</v>
      </c>
      <c r="B5" s="2" t="s">
        <v>181</v>
      </c>
      <c r="C5">
        <v>107456</v>
      </c>
      <c r="E5" s="5" t="s">
        <v>193</v>
      </c>
      <c r="F5" s="5"/>
      <c r="G5" t="s">
        <v>203</v>
      </c>
    </row>
    <row r="6" spans="1:7" outlineLevel="2" x14ac:dyDescent="0.25">
      <c r="A6" t="s">
        <v>126</v>
      </c>
      <c r="B6" s="2" t="s">
        <v>131</v>
      </c>
      <c r="C6">
        <v>107456</v>
      </c>
      <c r="E6" s="5" t="s">
        <v>192</v>
      </c>
      <c r="F6" s="5"/>
      <c r="G6" t="s">
        <v>203</v>
      </c>
    </row>
    <row r="7" spans="1:7" outlineLevel="2" x14ac:dyDescent="0.25">
      <c r="A7" t="s">
        <v>126</v>
      </c>
      <c r="B7" s="2" t="s">
        <v>134</v>
      </c>
      <c r="C7">
        <v>107456</v>
      </c>
      <c r="E7" s="5" t="s">
        <v>194</v>
      </c>
      <c r="F7" s="5"/>
      <c r="G7" t="s">
        <v>204</v>
      </c>
    </row>
    <row r="8" spans="1:7" outlineLevel="2" x14ac:dyDescent="0.25">
      <c r="A8" t="s">
        <v>126</v>
      </c>
      <c r="B8" s="2" t="s">
        <v>138</v>
      </c>
      <c r="C8">
        <v>107456</v>
      </c>
      <c r="E8" s="5" t="s">
        <v>195</v>
      </c>
      <c r="F8" s="5"/>
      <c r="G8" t="s">
        <v>205</v>
      </c>
    </row>
    <row r="9" spans="1:7" outlineLevel="2" x14ac:dyDescent="0.25">
      <c r="A9" t="s">
        <v>126</v>
      </c>
      <c r="B9" s="2" t="s">
        <v>130</v>
      </c>
      <c r="C9">
        <v>107456</v>
      </c>
      <c r="G9" t="s">
        <v>203</v>
      </c>
    </row>
    <row r="10" spans="1:7" outlineLevel="2" x14ac:dyDescent="0.25">
      <c r="A10" t="s">
        <v>126</v>
      </c>
      <c r="B10" s="2" t="s">
        <v>206</v>
      </c>
      <c r="C10">
        <v>107456</v>
      </c>
      <c r="G10" t="s">
        <v>203</v>
      </c>
    </row>
    <row r="11" spans="1:7" outlineLevel="2" x14ac:dyDescent="0.25">
      <c r="A11" t="s">
        <v>126</v>
      </c>
      <c r="B11" s="2" t="s">
        <v>137</v>
      </c>
      <c r="C11">
        <v>107456</v>
      </c>
      <c r="G11" t="s">
        <v>207</v>
      </c>
    </row>
    <row r="12" spans="1:7" outlineLevel="2" x14ac:dyDescent="0.25">
      <c r="A12" t="s">
        <v>126</v>
      </c>
      <c r="B12" s="2" t="s">
        <v>129</v>
      </c>
      <c r="C12">
        <v>107456</v>
      </c>
      <c r="G12" t="s">
        <v>203</v>
      </c>
    </row>
    <row r="13" spans="1:7" outlineLevel="2" x14ac:dyDescent="0.25">
      <c r="A13" t="s">
        <v>126</v>
      </c>
      <c r="B13" s="2" t="s">
        <v>133</v>
      </c>
      <c r="C13">
        <v>107456</v>
      </c>
      <c r="G13" t="s">
        <v>203</v>
      </c>
    </row>
    <row r="14" spans="1:7" outlineLevel="2" x14ac:dyDescent="0.25">
      <c r="A14" t="s">
        <v>126</v>
      </c>
      <c r="B14" s="2" t="s">
        <v>135</v>
      </c>
      <c r="C14">
        <v>107456</v>
      </c>
      <c r="G14" t="s">
        <v>207</v>
      </c>
    </row>
    <row r="15" spans="1:7" outlineLevel="2" x14ac:dyDescent="0.25">
      <c r="A15" t="s">
        <v>126</v>
      </c>
      <c r="B15" s="2" t="s">
        <v>128</v>
      </c>
      <c r="C15">
        <v>107456</v>
      </c>
      <c r="G15" t="s">
        <v>202</v>
      </c>
    </row>
    <row r="16" spans="1:7" outlineLevel="2" x14ac:dyDescent="0.25">
      <c r="A16" t="s">
        <v>126</v>
      </c>
      <c r="B16" s="2" t="s">
        <v>136</v>
      </c>
      <c r="C16">
        <v>107456</v>
      </c>
      <c r="G16" t="s">
        <v>203</v>
      </c>
    </row>
    <row r="17" spans="1:7" outlineLevel="1" x14ac:dyDescent="0.25">
      <c r="A17" s="3" t="s">
        <v>176</v>
      </c>
      <c r="B17" s="2">
        <f>SUBTOTAL(3,B4:B16)</f>
        <v>13</v>
      </c>
    </row>
    <row r="18" spans="1:7" outlineLevel="2" x14ac:dyDescent="0.25">
      <c r="A18" t="s">
        <v>154</v>
      </c>
      <c r="B18" s="2" t="s">
        <v>89</v>
      </c>
      <c r="C18">
        <v>107322</v>
      </c>
      <c r="G18" t="s">
        <v>204</v>
      </c>
    </row>
    <row r="19" spans="1:7" outlineLevel="2" x14ac:dyDescent="0.25">
      <c r="A19" t="s">
        <v>154</v>
      </c>
      <c r="B19" s="2" t="s">
        <v>93</v>
      </c>
      <c r="C19">
        <v>107322</v>
      </c>
      <c r="G19" t="s">
        <v>202</v>
      </c>
    </row>
    <row r="20" spans="1:7" outlineLevel="2" x14ac:dyDescent="0.25">
      <c r="A20" t="s">
        <v>154</v>
      </c>
      <c r="B20" s="2" t="s">
        <v>96</v>
      </c>
      <c r="C20">
        <v>107322</v>
      </c>
      <c r="G20" t="s">
        <v>203</v>
      </c>
    </row>
    <row r="21" spans="1:7" outlineLevel="2" x14ac:dyDescent="0.25">
      <c r="A21" t="s">
        <v>154</v>
      </c>
      <c r="B21" s="2" t="s">
        <v>94</v>
      </c>
      <c r="C21">
        <v>107322</v>
      </c>
      <c r="G21" t="s">
        <v>203</v>
      </c>
    </row>
    <row r="22" spans="1:7" outlineLevel="2" x14ac:dyDescent="0.25">
      <c r="A22" t="s">
        <v>154</v>
      </c>
      <c r="B22" s="2" t="s">
        <v>97</v>
      </c>
      <c r="C22">
        <v>107322</v>
      </c>
      <c r="G22" t="s">
        <v>208</v>
      </c>
    </row>
    <row r="23" spans="1:7" outlineLevel="2" x14ac:dyDescent="0.25">
      <c r="A23" t="s">
        <v>154</v>
      </c>
      <c r="B23" s="2" t="s">
        <v>95</v>
      </c>
      <c r="C23">
        <v>107322</v>
      </c>
      <c r="G23" t="s">
        <v>205</v>
      </c>
    </row>
    <row r="24" spans="1:7" outlineLevel="1" x14ac:dyDescent="0.25">
      <c r="A24" s="4" t="s">
        <v>172</v>
      </c>
      <c r="B24" s="2">
        <f>SUBTOTAL(3,B18:B23)</f>
        <v>6</v>
      </c>
    </row>
    <row r="25" spans="1:7" outlineLevel="2" x14ac:dyDescent="0.25">
      <c r="A25" t="s">
        <v>0</v>
      </c>
      <c r="B25" s="2" t="s">
        <v>5</v>
      </c>
      <c r="C25">
        <v>106303</v>
      </c>
      <c r="G25" t="s">
        <v>203</v>
      </c>
    </row>
    <row r="26" spans="1:7" outlineLevel="2" x14ac:dyDescent="0.25">
      <c r="A26" t="s">
        <v>0</v>
      </c>
      <c r="B26" s="2" t="s">
        <v>3</v>
      </c>
      <c r="C26">
        <v>106304</v>
      </c>
      <c r="G26" t="s">
        <v>202</v>
      </c>
    </row>
    <row r="27" spans="1:7" outlineLevel="2" x14ac:dyDescent="0.25">
      <c r="A27" t="s">
        <v>0</v>
      </c>
      <c r="B27" s="2" t="s">
        <v>4</v>
      </c>
      <c r="C27">
        <v>106303</v>
      </c>
      <c r="G27" t="s">
        <v>202</v>
      </c>
    </row>
    <row r="28" spans="1:7" outlineLevel="2" x14ac:dyDescent="0.25">
      <c r="A28" t="s">
        <v>0</v>
      </c>
      <c r="B28" s="2" t="s">
        <v>2</v>
      </c>
      <c r="C28">
        <v>106303</v>
      </c>
      <c r="G28" t="s">
        <v>209</v>
      </c>
    </row>
    <row r="29" spans="1:7" outlineLevel="2" x14ac:dyDescent="0.25">
      <c r="A29" t="s">
        <v>0</v>
      </c>
      <c r="B29" s="2" t="s">
        <v>1</v>
      </c>
      <c r="C29">
        <v>106303</v>
      </c>
      <c r="G29" t="s">
        <v>209</v>
      </c>
    </row>
    <row r="30" spans="1:7" outlineLevel="2" x14ac:dyDescent="0.25">
      <c r="A30" t="s">
        <v>0</v>
      </c>
      <c r="B30" s="2" t="s">
        <v>7</v>
      </c>
      <c r="C30">
        <v>106303</v>
      </c>
      <c r="G30" t="s">
        <v>203</v>
      </c>
    </row>
    <row r="31" spans="1:7" outlineLevel="2" x14ac:dyDescent="0.25">
      <c r="A31" t="s">
        <v>0</v>
      </c>
      <c r="B31" s="2" t="s">
        <v>9</v>
      </c>
      <c r="C31">
        <v>106303</v>
      </c>
      <c r="G31" t="s">
        <v>203</v>
      </c>
    </row>
    <row r="32" spans="1:7" outlineLevel="2" x14ac:dyDescent="0.25">
      <c r="A32" t="s">
        <v>0</v>
      </c>
      <c r="B32" s="2" t="s">
        <v>11</v>
      </c>
      <c r="C32">
        <v>106303</v>
      </c>
      <c r="G32" t="s">
        <v>210</v>
      </c>
    </row>
    <row r="33" spans="1:7" outlineLevel="2" x14ac:dyDescent="0.25">
      <c r="A33" t="s">
        <v>0</v>
      </c>
      <c r="B33" s="2" t="s">
        <v>8</v>
      </c>
      <c r="C33">
        <v>106303</v>
      </c>
      <c r="G33" t="s">
        <v>203</v>
      </c>
    </row>
    <row r="34" spans="1:7" outlineLevel="2" x14ac:dyDescent="0.25">
      <c r="A34" t="s">
        <v>0</v>
      </c>
      <c r="B34" s="2" t="s">
        <v>14</v>
      </c>
      <c r="C34">
        <v>106303</v>
      </c>
      <c r="G34" t="s">
        <v>211</v>
      </c>
    </row>
    <row r="35" spans="1:7" outlineLevel="2" x14ac:dyDescent="0.25">
      <c r="A35" t="s">
        <v>0</v>
      </c>
      <c r="B35" s="2" t="s">
        <v>12</v>
      </c>
      <c r="C35">
        <v>106303</v>
      </c>
      <c r="G35" t="s">
        <v>204</v>
      </c>
    </row>
    <row r="36" spans="1:7" outlineLevel="2" x14ac:dyDescent="0.25">
      <c r="A36" t="s">
        <v>0</v>
      </c>
      <c r="B36" s="2" t="s">
        <v>10</v>
      </c>
      <c r="C36">
        <v>106303</v>
      </c>
      <c r="G36" t="s">
        <v>211</v>
      </c>
    </row>
    <row r="37" spans="1:7" outlineLevel="2" x14ac:dyDescent="0.25">
      <c r="A37" t="s">
        <v>0</v>
      </c>
      <c r="B37" s="2" t="s">
        <v>13</v>
      </c>
      <c r="C37">
        <v>106303</v>
      </c>
      <c r="G37" t="s">
        <v>205</v>
      </c>
    </row>
    <row r="38" spans="1:7" outlineLevel="2" x14ac:dyDescent="0.25">
      <c r="A38" t="s">
        <v>0</v>
      </c>
      <c r="B38" s="2" t="s">
        <v>6</v>
      </c>
      <c r="C38">
        <v>106303</v>
      </c>
      <c r="G38" t="s">
        <v>203</v>
      </c>
    </row>
    <row r="39" spans="1:7" outlineLevel="2" x14ac:dyDescent="0.25">
      <c r="A39" t="s">
        <v>0</v>
      </c>
      <c r="B39" s="2" t="s">
        <v>15</v>
      </c>
      <c r="C39">
        <v>106303</v>
      </c>
      <c r="G39" t="s">
        <v>211</v>
      </c>
    </row>
    <row r="40" spans="1:7" outlineLevel="1" x14ac:dyDescent="0.25">
      <c r="A40" s="4" t="s">
        <v>163</v>
      </c>
      <c r="B40" s="2">
        <f>SUBTOTAL(3,B25:B39)</f>
        <v>15</v>
      </c>
    </row>
    <row r="41" spans="1:7" outlineLevel="2" x14ac:dyDescent="0.25">
      <c r="A41" t="s">
        <v>32</v>
      </c>
      <c r="B41" s="2" t="s">
        <v>52</v>
      </c>
      <c r="C41">
        <v>107452</v>
      </c>
      <c r="G41" t="s">
        <v>202</v>
      </c>
    </row>
    <row r="42" spans="1:7" outlineLevel="2" x14ac:dyDescent="0.25">
      <c r="A42" t="s">
        <v>32</v>
      </c>
      <c r="B42" s="2" t="s">
        <v>27</v>
      </c>
      <c r="C42">
        <v>107452</v>
      </c>
      <c r="G42" t="s">
        <v>203</v>
      </c>
    </row>
    <row r="43" spans="1:7" outlineLevel="2" x14ac:dyDescent="0.25">
      <c r="A43" t="s">
        <v>32</v>
      </c>
      <c r="B43" s="2" t="s">
        <v>29</v>
      </c>
      <c r="C43">
        <v>107452</v>
      </c>
      <c r="G43" t="s">
        <v>202</v>
      </c>
    </row>
    <row r="44" spans="1:7" outlineLevel="2" x14ac:dyDescent="0.25">
      <c r="A44" t="s">
        <v>32</v>
      </c>
      <c r="B44" s="2" t="s">
        <v>22</v>
      </c>
      <c r="C44">
        <v>107452</v>
      </c>
      <c r="G44" t="s">
        <v>202</v>
      </c>
    </row>
    <row r="45" spans="1:7" outlineLevel="2" x14ac:dyDescent="0.25">
      <c r="A45" t="s">
        <v>32</v>
      </c>
      <c r="B45" s="2" t="s">
        <v>49</v>
      </c>
      <c r="C45">
        <v>107452</v>
      </c>
      <c r="G45" t="s">
        <v>202</v>
      </c>
    </row>
    <row r="46" spans="1:7" outlineLevel="2" x14ac:dyDescent="0.25">
      <c r="A46" t="s">
        <v>32</v>
      </c>
      <c r="B46" s="2" t="s">
        <v>23</v>
      </c>
      <c r="C46">
        <v>107452</v>
      </c>
      <c r="G46" t="s">
        <v>209</v>
      </c>
    </row>
    <row r="47" spans="1:7" outlineLevel="2" x14ac:dyDescent="0.25">
      <c r="A47" t="s">
        <v>32</v>
      </c>
      <c r="B47" s="2" t="s">
        <v>24</v>
      </c>
      <c r="C47">
        <v>107452</v>
      </c>
      <c r="G47" t="s">
        <v>203</v>
      </c>
    </row>
    <row r="48" spans="1:7" outlineLevel="2" x14ac:dyDescent="0.25">
      <c r="A48" t="s">
        <v>32</v>
      </c>
      <c r="B48" s="2" t="s">
        <v>50</v>
      </c>
      <c r="C48">
        <v>107452</v>
      </c>
      <c r="G48" t="s">
        <v>211</v>
      </c>
    </row>
    <row r="49" spans="1:7" outlineLevel="2" x14ac:dyDescent="0.25">
      <c r="A49" t="s">
        <v>32</v>
      </c>
      <c r="B49" s="2" t="s">
        <v>48</v>
      </c>
      <c r="C49">
        <v>107452</v>
      </c>
      <c r="G49" t="s">
        <v>202</v>
      </c>
    </row>
    <row r="50" spans="1:7" outlineLevel="2" x14ac:dyDescent="0.25">
      <c r="A50" t="s">
        <v>32</v>
      </c>
      <c r="B50" s="2" t="s">
        <v>46</v>
      </c>
      <c r="C50">
        <v>107452</v>
      </c>
      <c r="G50" t="s">
        <v>202</v>
      </c>
    </row>
    <row r="51" spans="1:7" outlineLevel="2" x14ac:dyDescent="0.25">
      <c r="A51" t="s">
        <v>32</v>
      </c>
      <c r="B51" s="2" t="s">
        <v>31</v>
      </c>
      <c r="C51">
        <v>107452</v>
      </c>
      <c r="G51" t="s">
        <v>203</v>
      </c>
    </row>
    <row r="52" spans="1:7" outlineLevel="2" x14ac:dyDescent="0.25">
      <c r="A52" t="s">
        <v>32</v>
      </c>
      <c r="B52" s="2" t="s">
        <v>51</v>
      </c>
      <c r="C52">
        <v>107452</v>
      </c>
      <c r="G52" t="s">
        <v>205</v>
      </c>
    </row>
    <row r="53" spans="1:7" outlineLevel="2" x14ac:dyDescent="0.25">
      <c r="A53" t="s">
        <v>32</v>
      </c>
      <c r="B53" s="2" t="s">
        <v>30</v>
      </c>
      <c r="C53">
        <v>107452</v>
      </c>
      <c r="G53" t="s">
        <v>203</v>
      </c>
    </row>
    <row r="54" spans="1:7" outlineLevel="2" x14ac:dyDescent="0.25">
      <c r="A54" t="s">
        <v>32</v>
      </c>
      <c r="B54" s="2" t="s">
        <v>28</v>
      </c>
      <c r="C54">
        <v>107452</v>
      </c>
      <c r="G54" t="s">
        <v>202</v>
      </c>
    </row>
    <row r="55" spans="1:7" outlineLevel="2" x14ac:dyDescent="0.25">
      <c r="A55" t="s">
        <v>32</v>
      </c>
      <c r="B55" s="2" t="s">
        <v>26</v>
      </c>
      <c r="C55">
        <v>107452</v>
      </c>
      <c r="G55" t="s">
        <v>203</v>
      </c>
    </row>
    <row r="56" spans="1:7" outlineLevel="2" x14ac:dyDescent="0.25">
      <c r="A56" t="s">
        <v>32</v>
      </c>
      <c r="B56" s="2" t="s">
        <v>47</v>
      </c>
      <c r="C56">
        <v>107452</v>
      </c>
      <c r="G56" t="s">
        <v>202</v>
      </c>
    </row>
    <row r="57" spans="1:7" outlineLevel="2" x14ac:dyDescent="0.25">
      <c r="A57" t="s">
        <v>32</v>
      </c>
      <c r="B57" s="2" t="s">
        <v>25</v>
      </c>
      <c r="C57">
        <v>107452</v>
      </c>
      <c r="G57" t="s">
        <v>203</v>
      </c>
    </row>
    <row r="58" spans="1:7" outlineLevel="1" x14ac:dyDescent="0.25">
      <c r="A58" s="4" t="s">
        <v>165</v>
      </c>
      <c r="B58" s="2">
        <f>SUBTOTAL(3,B41:B57)</f>
        <v>17</v>
      </c>
    </row>
    <row r="59" spans="1:7" outlineLevel="2" x14ac:dyDescent="0.25">
      <c r="A59" t="s">
        <v>33</v>
      </c>
      <c r="B59" s="2" t="s">
        <v>37</v>
      </c>
      <c r="C59">
        <v>107313</v>
      </c>
      <c r="G59" t="s">
        <v>202</v>
      </c>
    </row>
    <row r="60" spans="1:7" outlineLevel="2" x14ac:dyDescent="0.25">
      <c r="A60" t="s">
        <v>33</v>
      </c>
      <c r="B60" s="2" t="s">
        <v>36</v>
      </c>
      <c r="C60">
        <v>107313</v>
      </c>
      <c r="G60" t="s">
        <v>202</v>
      </c>
    </row>
    <row r="61" spans="1:7" outlineLevel="2" x14ac:dyDescent="0.25">
      <c r="A61" t="s">
        <v>33</v>
      </c>
      <c r="B61" s="2" t="s">
        <v>198</v>
      </c>
      <c r="C61">
        <v>107313</v>
      </c>
      <c r="G61" t="s">
        <v>207</v>
      </c>
    </row>
    <row r="62" spans="1:7" outlineLevel="2" x14ac:dyDescent="0.25">
      <c r="A62" t="s">
        <v>33</v>
      </c>
      <c r="B62" s="2" t="s">
        <v>41</v>
      </c>
      <c r="C62">
        <v>107313</v>
      </c>
      <c r="G62" t="s">
        <v>203</v>
      </c>
    </row>
    <row r="63" spans="1:7" outlineLevel="2" x14ac:dyDescent="0.25">
      <c r="A63" t="s">
        <v>33</v>
      </c>
      <c r="B63" s="2" t="s">
        <v>39</v>
      </c>
      <c r="C63">
        <v>107313</v>
      </c>
      <c r="G63" t="s">
        <v>202</v>
      </c>
    </row>
    <row r="64" spans="1:7" outlineLevel="2" x14ac:dyDescent="0.25">
      <c r="A64" t="s">
        <v>33</v>
      </c>
      <c r="B64" s="2" t="s">
        <v>53</v>
      </c>
      <c r="C64">
        <v>107313</v>
      </c>
      <c r="G64" t="s">
        <v>203</v>
      </c>
    </row>
    <row r="65" spans="1:7" outlineLevel="2" x14ac:dyDescent="0.25">
      <c r="A65" t="s">
        <v>33</v>
      </c>
      <c r="B65" s="2" t="s">
        <v>42</v>
      </c>
      <c r="C65">
        <v>107313</v>
      </c>
      <c r="G65" t="s">
        <v>202</v>
      </c>
    </row>
    <row r="66" spans="1:7" outlineLevel="2" x14ac:dyDescent="0.25">
      <c r="A66" t="s">
        <v>33</v>
      </c>
      <c r="B66" s="2" t="s">
        <v>44</v>
      </c>
      <c r="C66">
        <v>107313</v>
      </c>
      <c r="G66" t="s">
        <v>204</v>
      </c>
    </row>
    <row r="67" spans="1:7" outlineLevel="2" x14ac:dyDescent="0.25">
      <c r="A67" t="s">
        <v>33</v>
      </c>
      <c r="B67" s="2" t="s">
        <v>45</v>
      </c>
      <c r="C67">
        <v>107313</v>
      </c>
      <c r="G67" t="s">
        <v>202</v>
      </c>
    </row>
    <row r="68" spans="1:7" outlineLevel="2" x14ac:dyDescent="0.25">
      <c r="A68" t="s">
        <v>33</v>
      </c>
      <c r="B68" s="2" t="s">
        <v>35</v>
      </c>
      <c r="C68">
        <v>107313</v>
      </c>
      <c r="G68" t="s">
        <v>202</v>
      </c>
    </row>
    <row r="69" spans="1:7" outlineLevel="2" x14ac:dyDescent="0.25">
      <c r="A69" t="s">
        <v>33</v>
      </c>
      <c r="B69" s="2" t="s">
        <v>55</v>
      </c>
      <c r="C69">
        <v>107313</v>
      </c>
      <c r="G69" t="s">
        <v>207</v>
      </c>
    </row>
    <row r="70" spans="1:7" outlineLevel="2" x14ac:dyDescent="0.25">
      <c r="A70" t="s">
        <v>33</v>
      </c>
      <c r="B70" s="2" t="s">
        <v>40</v>
      </c>
      <c r="C70">
        <v>107313</v>
      </c>
      <c r="G70" t="s">
        <v>202</v>
      </c>
    </row>
    <row r="71" spans="1:7" outlineLevel="2" x14ac:dyDescent="0.25">
      <c r="A71" t="s">
        <v>33</v>
      </c>
      <c r="B71" s="2" t="s">
        <v>34</v>
      </c>
      <c r="C71">
        <v>107313</v>
      </c>
      <c r="G71" t="s">
        <v>209</v>
      </c>
    </row>
    <row r="72" spans="1:7" outlineLevel="2" x14ac:dyDescent="0.25">
      <c r="A72" s="5" t="s">
        <v>33</v>
      </c>
      <c r="B72" s="6" t="s">
        <v>182</v>
      </c>
      <c r="C72" s="5">
        <v>107313</v>
      </c>
      <c r="G72" t="s">
        <v>203</v>
      </c>
    </row>
    <row r="73" spans="1:7" outlineLevel="2" x14ac:dyDescent="0.25">
      <c r="A73" t="s">
        <v>33</v>
      </c>
      <c r="B73" s="2" t="s">
        <v>43</v>
      </c>
      <c r="C73">
        <v>107313</v>
      </c>
      <c r="G73" t="s">
        <v>203</v>
      </c>
    </row>
    <row r="74" spans="1:7" outlineLevel="2" x14ac:dyDescent="0.25">
      <c r="A74" t="s">
        <v>33</v>
      </c>
      <c r="B74" s="2" t="s">
        <v>38</v>
      </c>
      <c r="C74">
        <v>107313</v>
      </c>
      <c r="G74" t="s">
        <v>203</v>
      </c>
    </row>
    <row r="75" spans="1:7" outlineLevel="2" x14ac:dyDescent="0.25">
      <c r="A75" t="s">
        <v>33</v>
      </c>
      <c r="B75" s="2" t="s">
        <v>54</v>
      </c>
      <c r="C75">
        <v>107313</v>
      </c>
      <c r="G75" t="s">
        <v>204</v>
      </c>
    </row>
    <row r="76" spans="1:7" outlineLevel="1" x14ac:dyDescent="0.25">
      <c r="A76" s="4" t="s">
        <v>166</v>
      </c>
      <c r="B76" s="2">
        <f>SUBTOTAL(3,B59:B75)</f>
        <v>17</v>
      </c>
    </row>
    <row r="77" spans="1:7" outlineLevel="2" x14ac:dyDescent="0.25">
      <c r="A77" t="s">
        <v>65</v>
      </c>
      <c r="B77" s="2" t="s">
        <v>67</v>
      </c>
      <c r="C77">
        <v>107307</v>
      </c>
      <c r="G77" t="s">
        <v>203</v>
      </c>
    </row>
    <row r="78" spans="1:7" outlineLevel="2" x14ac:dyDescent="0.25">
      <c r="A78" t="s">
        <v>65</v>
      </c>
      <c r="B78" s="2" t="s">
        <v>74</v>
      </c>
      <c r="C78">
        <v>107307</v>
      </c>
      <c r="G78" t="s">
        <v>209</v>
      </c>
    </row>
    <row r="79" spans="1:7" outlineLevel="2" x14ac:dyDescent="0.25">
      <c r="A79" t="s">
        <v>65</v>
      </c>
      <c r="B79" s="2" t="s">
        <v>68</v>
      </c>
      <c r="C79">
        <v>107307</v>
      </c>
      <c r="G79" t="s">
        <v>203</v>
      </c>
    </row>
    <row r="80" spans="1:7" outlineLevel="2" x14ac:dyDescent="0.25">
      <c r="A80" t="s">
        <v>65</v>
      </c>
      <c r="B80" s="2" t="s">
        <v>69</v>
      </c>
      <c r="C80">
        <v>107307</v>
      </c>
      <c r="G80" t="s">
        <v>203</v>
      </c>
    </row>
    <row r="81" spans="1:7" outlineLevel="2" x14ac:dyDescent="0.25">
      <c r="A81" t="s">
        <v>65</v>
      </c>
      <c r="B81" s="2" t="s">
        <v>66</v>
      </c>
      <c r="C81">
        <v>107307</v>
      </c>
      <c r="G81" t="s">
        <v>212</v>
      </c>
    </row>
    <row r="82" spans="1:7" outlineLevel="2" x14ac:dyDescent="0.25">
      <c r="A82" t="s">
        <v>65</v>
      </c>
      <c r="B82" s="2" t="s">
        <v>72</v>
      </c>
      <c r="C82">
        <v>107307</v>
      </c>
      <c r="G82" t="s">
        <v>207</v>
      </c>
    </row>
    <row r="83" spans="1:7" outlineLevel="2" x14ac:dyDescent="0.25">
      <c r="A83" t="s">
        <v>65</v>
      </c>
      <c r="B83" s="2" t="s">
        <v>61</v>
      </c>
      <c r="C83">
        <v>107307</v>
      </c>
      <c r="D83" s="1">
        <v>0.5</v>
      </c>
      <c r="G83" t="s">
        <v>209</v>
      </c>
    </row>
    <row r="84" spans="1:7" outlineLevel="2" x14ac:dyDescent="0.25">
      <c r="A84" t="s">
        <v>65</v>
      </c>
      <c r="B84" s="2" t="s">
        <v>70</v>
      </c>
      <c r="C84">
        <v>107307</v>
      </c>
      <c r="G84" t="s">
        <v>203</v>
      </c>
    </row>
    <row r="85" spans="1:7" outlineLevel="2" x14ac:dyDescent="0.25">
      <c r="A85" t="s">
        <v>65</v>
      </c>
      <c r="B85" s="2" t="s">
        <v>73</v>
      </c>
      <c r="C85">
        <v>107307</v>
      </c>
      <c r="G85" t="s">
        <v>207</v>
      </c>
    </row>
    <row r="86" spans="1:7" outlineLevel="2" x14ac:dyDescent="0.25">
      <c r="A86" t="s">
        <v>65</v>
      </c>
      <c r="B86" s="2" t="s">
        <v>71</v>
      </c>
      <c r="C86">
        <v>107307</v>
      </c>
      <c r="G86" t="s">
        <v>203</v>
      </c>
    </row>
    <row r="87" spans="1:7" outlineLevel="1" x14ac:dyDescent="0.25">
      <c r="A87" s="4" t="s">
        <v>169</v>
      </c>
      <c r="B87" s="2">
        <f>SUBTOTAL(3,B77:B86)</f>
        <v>10</v>
      </c>
    </row>
    <row r="88" spans="1:7" outlineLevel="2" x14ac:dyDescent="0.25">
      <c r="A88" t="s">
        <v>21</v>
      </c>
      <c r="B88" s="2" t="s">
        <v>20</v>
      </c>
      <c r="C88">
        <v>107314</v>
      </c>
      <c r="G88" t="s">
        <v>204</v>
      </c>
    </row>
    <row r="89" spans="1:7" outlineLevel="2" x14ac:dyDescent="0.25">
      <c r="A89" t="s">
        <v>21</v>
      </c>
      <c r="B89" s="2" t="s">
        <v>162</v>
      </c>
      <c r="C89">
        <v>107314</v>
      </c>
      <c r="G89" t="s">
        <v>207</v>
      </c>
    </row>
    <row r="90" spans="1:7" outlineLevel="2" x14ac:dyDescent="0.25">
      <c r="A90" t="s">
        <v>21</v>
      </c>
      <c r="B90" s="2" t="s">
        <v>19</v>
      </c>
      <c r="C90">
        <v>107314</v>
      </c>
      <c r="D90" s="7">
        <v>0.33300000000000002</v>
      </c>
      <c r="G90" t="s">
        <v>204</v>
      </c>
    </row>
    <row r="91" spans="1:7" outlineLevel="2" x14ac:dyDescent="0.25">
      <c r="A91" t="s">
        <v>21</v>
      </c>
      <c r="B91" s="2" t="s">
        <v>16</v>
      </c>
      <c r="C91">
        <v>107314</v>
      </c>
      <c r="G91" t="s">
        <v>209</v>
      </c>
    </row>
    <row r="92" spans="1:7" outlineLevel="2" x14ac:dyDescent="0.25">
      <c r="A92" t="s">
        <v>21</v>
      </c>
      <c r="B92" s="2" t="s">
        <v>18</v>
      </c>
      <c r="C92">
        <v>107314</v>
      </c>
      <c r="G92" t="s">
        <v>203</v>
      </c>
    </row>
    <row r="93" spans="1:7" outlineLevel="2" x14ac:dyDescent="0.25">
      <c r="A93" t="s">
        <v>21</v>
      </c>
      <c r="B93" s="2" t="s">
        <v>17</v>
      </c>
      <c r="C93">
        <v>107314</v>
      </c>
      <c r="G93" t="s">
        <v>203</v>
      </c>
    </row>
    <row r="94" spans="1:7" outlineLevel="1" x14ac:dyDescent="0.25">
      <c r="A94" s="4" t="s">
        <v>164</v>
      </c>
      <c r="B94" s="2">
        <f>SUBTOTAL(3,B88:B93)</f>
        <v>6</v>
      </c>
    </row>
    <row r="95" spans="1:7" outlineLevel="2" x14ac:dyDescent="0.25">
      <c r="A95" t="s">
        <v>139</v>
      </c>
      <c r="B95" s="2" t="s">
        <v>147</v>
      </c>
      <c r="C95">
        <v>107315</v>
      </c>
      <c r="G95" t="s">
        <v>204</v>
      </c>
    </row>
    <row r="96" spans="1:7" outlineLevel="2" x14ac:dyDescent="0.25">
      <c r="A96" t="s">
        <v>139</v>
      </c>
      <c r="B96" s="2" t="s">
        <v>143</v>
      </c>
      <c r="C96">
        <v>107315</v>
      </c>
      <c r="E96" s="5" t="s">
        <v>190</v>
      </c>
      <c r="G96" t="s">
        <v>205</v>
      </c>
    </row>
    <row r="97" spans="1:7" outlineLevel="2" x14ac:dyDescent="0.25">
      <c r="A97" t="s">
        <v>139</v>
      </c>
      <c r="B97" s="2" t="s">
        <v>140</v>
      </c>
      <c r="C97">
        <v>107315</v>
      </c>
      <c r="E97" s="5" t="s">
        <v>191</v>
      </c>
      <c r="G97" t="s">
        <v>202</v>
      </c>
    </row>
    <row r="98" spans="1:7" outlineLevel="2" x14ac:dyDescent="0.25">
      <c r="A98" t="s">
        <v>139</v>
      </c>
      <c r="B98" s="2" t="s">
        <v>146</v>
      </c>
      <c r="C98">
        <v>107315</v>
      </c>
      <c r="G98" t="s">
        <v>205</v>
      </c>
    </row>
    <row r="99" spans="1:7" outlineLevel="2" x14ac:dyDescent="0.25">
      <c r="A99" t="s">
        <v>139</v>
      </c>
      <c r="B99" s="2" t="s">
        <v>145</v>
      </c>
      <c r="C99">
        <v>107315</v>
      </c>
      <c r="G99" t="s">
        <v>205</v>
      </c>
    </row>
    <row r="100" spans="1:7" outlineLevel="2" x14ac:dyDescent="0.25">
      <c r="A100" t="s">
        <v>139</v>
      </c>
      <c r="B100" s="2" t="s">
        <v>141</v>
      </c>
      <c r="C100">
        <v>107315</v>
      </c>
      <c r="G100" t="s">
        <v>205</v>
      </c>
    </row>
    <row r="101" spans="1:7" outlineLevel="2" x14ac:dyDescent="0.25">
      <c r="A101" t="s">
        <v>139</v>
      </c>
      <c r="B101" s="2" t="s">
        <v>149</v>
      </c>
      <c r="C101">
        <v>107315</v>
      </c>
      <c r="G101" t="s">
        <v>205</v>
      </c>
    </row>
    <row r="102" spans="1:7" outlineLevel="2" x14ac:dyDescent="0.25">
      <c r="A102" t="s">
        <v>139</v>
      </c>
      <c r="B102" s="2" t="s">
        <v>144</v>
      </c>
      <c r="C102">
        <v>107315</v>
      </c>
      <c r="G102" t="s">
        <v>205</v>
      </c>
    </row>
    <row r="103" spans="1:7" outlineLevel="2" x14ac:dyDescent="0.25">
      <c r="A103" s="5" t="s">
        <v>139</v>
      </c>
      <c r="B103" s="6" t="s">
        <v>189</v>
      </c>
      <c r="C103" s="5">
        <v>107315</v>
      </c>
      <c r="G103" t="s">
        <v>205</v>
      </c>
    </row>
    <row r="104" spans="1:7" outlineLevel="2" x14ac:dyDescent="0.25">
      <c r="A104" t="s">
        <v>139</v>
      </c>
      <c r="B104" s="2" t="s">
        <v>148</v>
      </c>
      <c r="C104">
        <v>107315</v>
      </c>
      <c r="G104" t="s">
        <v>205</v>
      </c>
    </row>
    <row r="105" spans="1:7" outlineLevel="2" x14ac:dyDescent="0.25">
      <c r="A105" t="s">
        <v>139</v>
      </c>
      <c r="B105" s="2" t="s">
        <v>142</v>
      </c>
      <c r="C105">
        <v>107315</v>
      </c>
      <c r="G105" t="s">
        <v>211</v>
      </c>
    </row>
    <row r="106" spans="1:7" outlineLevel="1" x14ac:dyDescent="0.25">
      <c r="A106" s="4" t="s">
        <v>177</v>
      </c>
      <c r="B106" s="2">
        <f>SUBTOTAL(3,B95:B105)</f>
        <v>11</v>
      </c>
    </row>
    <row r="107" spans="1:7" outlineLevel="2" x14ac:dyDescent="0.25">
      <c r="A107" t="s">
        <v>150</v>
      </c>
      <c r="B107" s="2" t="s">
        <v>153</v>
      </c>
      <c r="C107">
        <v>107316</v>
      </c>
      <c r="E107" s="5" t="s">
        <v>196</v>
      </c>
      <c r="G107" t="s">
        <v>213</v>
      </c>
    </row>
    <row r="108" spans="1:7" outlineLevel="2" x14ac:dyDescent="0.25">
      <c r="A108" t="s">
        <v>150</v>
      </c>
      <c r="B108" s="2" t="s">
        <v>151</v>
      </c>
      <c r="C108">
        <v>107316</v>
      </c>
      <c r="E108" s="5" t="s">
        <v>197</v>
      </c>
      <c r="G108" t="s">
        <v>209</v>
      </c>
    </row>
    <row r="109" spans="1:7" outlineLevel="2" x14ac:dyDescent="0.25">
      <c r="A109" s="5" t="s">
        <v>150</v>
      </c>
      <c r="B109" s="6" t="s">
        <v>183</v>
      </c>
      <c r="C109" s="5">
        <v>107316</v>
      </c>
      <c r="G109" t="s">
        <v>207</v>
      </c>
    </row>
    <row r="110" spans="1:7" outlineLevel="2" x14ac:dyDescent="0.25">
      <c r="A110" s="5" t="s">
        <v>150</v>
      </c>
      <c r="B110" s="6" t="s">
        <v>132</v>
      </c>
      <c r="C110" s="5">
        <v>107316</v>
      </c>
      <c r="G110" t="s">
        <v>205</v>
      </c>
    </row>
    <row r="111" spans="1:7" outlineLevel="2" x14ac:dyDescent="0.25">
      <c r="A111" s="5" t="s">
        <v>150</v>
      </c>
      <c r="B111" s="6" t="s">
        <v>184</v>
      </c>
      <c r="C111" s="5">
        <v>107316</v>
      </c>
      <c r="G111" t="s">
        <v>214</v>
      </c>
    </row>
    <row r="112" spans="1:7" outlineLevel="2" x14ac:dyDescent="0.25">
      <c r="A112" s="5" t="s">
        <v>150</v>
      </c>
      <c r="B112" s="6" t="s">
        <v>185</v>
      </c>
      <c r="C112" s="5">
        <v>107316</v>
      </c>
      <c r="G112" t="s">
        <v>204</v>
      </c>
    </row>
    <row r="113" spans="1:7" outlineLevel="2" x14ac:dyDescent="0.25">
      <c r="A113" t="s">
        <v>150</v>
      </c>
      <c r="B113" s="2" t="s">
        <v>152</v>
      </c>
      <c r="C113">
        <v>107316</v>
      </c>
      <c r="G113" t="s">
        <v>208</v>
      </c>
    </row>
    <row r="114" spans="1:7" outlineLevel="1" x14ac:dyDescent="0.25">
      <c r="A114" s="4" t="s">
        <v>178</v>
      </c>
      <c r="B114" s="2">
        <f>SUBTOTAL(3,B107:B113)</f>
        <v>7</v>
      </c>
    </row>
    <row r="115" spans="1:7" hidden="1" outlineLevel="2" x14ac:dyDescent="0.25">
      <c r="A115" t="s">
        <v>155</v>
      </c>
      <c r="B115" s="2" t="s">
        <v>119</v>
      </c>
      <c r="C115">
        <v>107480</v>
      </c>
    </row>
    <row r="116" spans="1:7" s="2" customFormat="1" hidden="1" outlineLevel="2" x14ac:dyDescent="0.25">
      <c r="A116" s="2" t="s">
        <v>155</v>
      </c>
      <c r="B116" s="2" t="s">
        <v>157</v>
      </c>
      <c r="C116">
        <v>107480</v>
      </c>
    </row>
    <row r="117" spans="1:7" hidden="1" outlineLevel="2" x14ac:dyDescent="0.25">
      <c r="A117" t="s">
        <v>155</v>
      </c>
      <c r="B117" s="2" t="s">
        <v>118</v>
      </c>
      <c r="C117">
        <v>107480</v>
      </c>
    </row>
    <row r="118" spans="1:7" hidden="1" outlineLevel="2" x14ac:dyDescent="0.25">
      <c r="A118" t="s">
        <v>155</v>
      </c>
      <c r="B118" s="2" t="s">
        <v>117</v>
      </c>
      <c r="C118">
        <v>107480</v>
      </c>
    </row>
    <row r="119" spans="1:7" hidden="1" outlineLevel="2" x14ac:dyDescent="0.25">
      <c r="A119" t="s">
        <v>155</v>
      </c>
      <c r="B119" s="2" t="s">
        <v>122</v>
      </c>
      <c r="C119">
        <v>107480</v>
      </c>
    </row>
    <row r="120" spans="1:7" hidden="1" outlineLevel="2" x14ac:dyDescent="0.25">
      <c r="A120" t="s">
        <v>155</v>
      </c>
      <c r="B120" s="2" t="s">
        <v>123</v>
      </c>
      <c r="C120">
        <v>107480</v>
      </c>
    </row>
    <row r="121" spans="1:7" hidden="1" outlineLevel="2" x14ac:dyDescent="0.25">
      <c r="A121" t="s">
        <v>155</v>
      </c>
      <c r="B121" s="2" t="s">
        <v>125</v>
      </c>
      <c r="C121">
        <v>107480</v>
      </c>
    </row>
    <row r="122" spans="1:7" hidden="1" outlineLevel="2" x14ac:dyDescent="0.25">
      <c r="A122" t="s">
        <v>155</v>
      </c>
      <c r="B122" s="2" t="s">
        <v>121</v>
      </c>
      <c r="C122">
        <v>107480</v>
      </c>
    </row>
    <row r="123" spans="1:7" hidden="1" outlineLevel="2" x14ac:dyDescent="0.25">
      <c r="A123" t="s">
        <v>155</v>
      </c>
      <c r="B123" s="2" t="s">
        <v>124</v>
      </c>
      <c r="C123">
        <v>107480</v>
      </c>
    </row>
    <row r="124" spans="1:7" hidden="1" outlineLevel="2" x14ac:dyDescent="0.25">
      <c r="A124" t="s">
        <v>155</v>
      </c>
      <c r="B124" s="2" t="s">
        <v>120</v>
      </c>
      <c r="C124">
        <v>107480</v>
      </c>
    </row>
    <row r="125" spans="1:7" hidden="1" outlineLevel="1" x14ac:dyDescent="0.25">
      <c r="A125" s="4" t="s">
        <v>175</v>
      </c>
      <c r="B125" s="2">
        <f>SUBTOTAL(3,B115:B124)</f>
        <v>10</v>
      </c>
    </row>
    <row r="126" spans="1:7" outlineLevel="2" x14ac:dyDescent="0.25">
      <c r="A126" t="s">
        <v>75</v>
      </c>
      <c r="B126" s="2" t="s">
        <v>78</v>
      </c>
      <c r="C126">
        <v>107317</v>
      </c>
      <c r="G126" t="s">
        <v>203</v>
      </c>
    </row>
    <row r="127" spans="1:7" outlineLevel="2" x14ac:dyDescent="0.25">
      <c r="A127" t="s">
        <v>75</v>
      </c>
      <c r="B127" s="2" t="s">
        <v>79</v>
      </c>
      <c r="C127">
        <v>107317</v>
      </c>
      <c r="G127" t="s">
        <v>203</v>
      </c>
    </row>
    <row r="128" spans="1:7" outlineLevel="2" x14ac:dyDescent="0.25">
      <c r="A128" t="s">
        <v>75</v>
      </c>
      <c r="B128" s="2" t="s">
        <v>85</v>
      </c>
      <c r="C128">
        <v>107317</v>
      </c>
      <c r="G128" t="s">
        <v>209</v>
      </c>
    </row>
    <row r="129" spans="1:7" outlineLevel="2" x14ac:dyDescent="0.25">
      <c r="A129" t="s">
        <v>75</v>
      </c>
      <c r="B129" s="2" t="s">
        <v>80</v>
      </c>
      <c r="C129">
        <v>107317</v>
      </c>
      <c r="G129" t="s">
        <v>203</v>
      </c>
    </row>
    <row r="130" spans="1:7" outlineLevel="2" x14ac:dyDescent="0.25">
      <c r="A130" t="s">
        <v>75</v>
      </c>
      <c r="B130" s="2" t="s">
        <v>81</v>
      </c>
      <c r="C130">
        <v>107317</v>
      </c>
      <c r="G130" t="s">
        <v>203</v>
      </c>
    </row>
    <row r="131" spans="1:7" outlineLevel="2" x14ac:dyDescent="0.25">
      <c r="A131" t="s">
        <v>75</v>
      </c>
      <c r="B131" s="2" t="s">
        <v>82</v>
      </c>
      <c r="C131">
        <v>107317</v>
      </c>
      <c r="G131" t="s">
        <v>203</v>
      </c>
    </row>
    <row r="132" spans="1:7" outlineLevel="2" x14ac:dyDescent="0.25">
      <c r="A132" t="s">
        <v>75</v>
      </c>
      <c r="B132" s="2" t="s">
        <v>92</v>
      </c>
      <c r="C132">
        <v>107317</v>
      </c>
      <c r="G132" t="s">
        <v>210</v>
      </c>
    </row>
    <row r="133" spans="1:7" outlineLevel="2" x14ac:dyDescent="0.25">
      <c r="A133" s="5" t="s">
        <v>75</v>
      </c>
      <c r="B133" s="6" t="s">
        <v>186</v>
      </c>
      <c r="C133" s="5">
        <v>107317</v>
      </c>
      <c r="G133" t="s">
        <v>210</v>
      </c>
    </row>
    <row r="134" spans="1:7" outlineLevel="2" x14ac:dyDescent="0.25">
      <c r="A134" t="s">
        <v>75</v>
      </c>
      <c r="B134" s="2" t="s">
        <v>83</v>
      </c>
      <c r="C134">
        <v>107317</v>
      </c>
      <c r="G134" t="s">
        <v>203</v>
      </c>
    </row>
    <row r="135" spans="1:7" outlineLevel="2" x14ac:dyDescent="0.25">
      <c r="A135" t="s">
        <v>75</v>
      </c>
      <c r="B135" s="2" t="s">
        <v>77</v>
      </c>
      <c r="C135">
        <v>107317</v>
      </c>
      <c r="G135" t="s">
        <v>202</v>
      </c>
    </row>
    <row r="136" spans="1:7" outlineLevel="2" x14ac:dyDescent="0.25">
      <c r="A136" t="s">
        <v>75</v>
      </c>
      <c r="B136" s="2" t="s">
        <v>76</v>
      </c>
      <c r="C136">
        <v>107317</v>
      </c>
      <c r="G136" t="s">
        <v>204</v>
      </c>
    </row>
    <row r="137" spans="1:7" outlineLevel="2" x14ac:dyDescent="0.25">
      <c r="A137" t="s">
        <v>75</v>
      </c>
      <c r="B137" s="6" t="s">
        <v>187</v>
      </c>
      <c r="C137">
        <v>107317</v>
      </c>
      <c r="G137" t="s">
        <v>203</v>
      </c>
    </row>
    <row r="138" spans="1:7" outlineLevel="2" x14ac:dyDescent="0.25">
      <c r="A138" t="s">
        <v>75</v>
      </c>
      <c r="B138" s="2" t="s">
        <v>84</v>
      </c>
      <c r="C138">
        <v>107317</v>
      </c>
      <c r="G138" t="s">
        <v>203</v>
      </c>
    </row>
    <row r="139" spans="1:7" outlineLevel="1" x14ac:dyDescent="0.25">
      <c r="A139" s="4" t="s">
        <v>170</v>
      </c>
      <c r="B139" s="2">
        <f>SUBTOTAL(3,B126:B138)</f>
        <v>13</v>
      </c>
    </row>
    <row r="140" spans="1:7" outlineLevel="2" x14ac:dyDescent="0.25">
      <c r="A140" t="s">
        <v>62</v>
      </c>
      <c r="B140" s="2" t="s">
        <v>61</v>
      </c>
      <c r="C140">
        <v>107312</v>
      </c>
      <c r="D140" s="1">
        <v>0.5</v>
      </c>
      <c r="G140" t="s">
        <v>209</v>
      </c>
    </row>
    <row r="141" spans="1:7" outlineLevel="2" x14ac:dyDescent="0.25">
      <c r="A141" t="s">
        <v>62</v>
      </c>
      <c r="B141" s="2" t="s">
        <v>64</v>
      </c>
      <c r="C141">
        <v>107312</v>
      </c>
      <c r="G141" t="s">
        <v>208</v>
      </c>
    </row>
    <row r="142" spans="1:7" outlineLevel="2" x14ac:dyDescent="0.25">
      <c r="A142" t="s">
        <v>62</v>
      </c>
      <c r="B142" s="2" t="s">
        <v>60</v>
      </c>
      <c r="C142">
        <v>107312</v>
      </c>
      <c r="G142" t="s">
        <v>203</v>
      </c>
    </row>
    <row r="143" spans="1:7" outlineLevel="1" x14ac:dyDescent="0.25">
      <c r="A143" s="4" t="s">
        <v>168</v>
      </c>
      <c r="B143" s="2">
        <f>SUBTOTAL(3,B140:B142)</f>
        <v>3</v>
      </c>
    </row>
    <row r="144" spans="1:7" outlineLevel="2" x14ac:dyDescent="0.25">
      <c r="A144" t="s">
        <v>56</v>
      </c>
      <c r="B144" s="2" t="s">
        <v>57</v>
      </c>
      <c r="C144">
        <v>107312</v>
      </c>
      <c r="G144" t="s">
        <v>202</v>
      </c>
    </row>
    <row r="145" spans="1:7" outlineLevel="2" x14ac:dyDescent="0.25">
      <c r="A145" t="s">
        <v>56</v>
      </c>
      <c r="B145" s="2" t="s">
        <v>63</v>
      </c>
      <c r="C145">
        <v>107312</v>
      </c>
      <c r="G145" t="s">
        <v>203</v>
      </c>
    </row>
    <row r="146" spans="1:7" outlineLevel="2" x14ac:dyDescent="0.25">
      <c r="A146" t="s">
        <v>56</v>
      </c>
      <c r="B146" s="2" t="s">
        <v>58</v>
      </c>
      <c r="C146">
        <v>107312</v>
      </c>
      <c r="G146" t="s">
        <v>202</v>
      </c>
    </row>
    <row r="147" spans="1:7" outlineLevel="2" x14ac:dyDescent="0.25">
      <c r="A147" t="s">
        <v>56</v>
      </c>
      <c r="B147" s="2" t="s">
        <v>59</v>
      </c>
      <c r="C147">
        <v>107312</v>
      </c>
      <c r="G147" t="s">
        <v>202</v>
      </c>
    </row>
    <row r="148" spans="1:7" outlineLevel="1" x14ac:dyDescent="0.25">
      <c r="A148" s="4" t="s">
        <v>167</v>
      </c>
      <c r="B148" s="2">
        <f>SUBTOTAL(3,B144:B147)</f>
        <v>4</v>
      </c>
    </row>
    <row r="149" spans="1:7" hidden="1" outlineLevel="2" x14ac:dyDescent="0.25">
      <c r="A149" t="s">
        <v>156</v>
      </c>
      <c r="B149" s="2" t="s">
        <v>116</v>
      </c>
      <c r="C149">
        <v>107479</v>
      </c>
    </row>
    <row r="150" spans="1:7" hidden="1" outlineLevel="2" x14ac:dyDescent="0.25">
      <c r="A150" t="s">
        <v>156</v>
      </c>
      <c r="B150" s="2" t="s">
        <v>114</v>
      </c>
      <c r="C150">
        <v>107479</v>
      </c>
    </row>
    <row r="151" spans="1:7" hidden="1" outlineLevel="2" x14ac:dyDescent="0.25">
      <c r="A151" t="s">
        <v>156</v>
      </c>
      <c r="B151" s="2" t="s">
        <v>112</v>
      </c>
      <c r="C151">
        <v>107479</v>
      </c>
    </row>
    <row r="152" spans="1:7" hidden="1" outlineLevel="2" x14ac:dyDescent="0.25">
      <c r="A152" t="s">
        <v>156</v>
      </c>
      <c r="B152" s="2" t="s">
        <v>110</v>
      </c>
      <c r="C152">
        <v>107479</v>
      </c>
    </row>
    <row r="153" spans="1:7" hidden="1" outlineLevel="2" x14ac:dyDescent="0.25">
      <c r="A153" t="s">
        <v>156</v>
      </c>
      <c r="B153" s="2" t="s">
        <v>113</v>
      </c>
      <c r="C153">
        <v>107479</v>
      </c>
    </row>
    <row r="154" spans="1:7" hidden="1" outlineLevel="2" x14ac:dyDescent="0.25">
      <c r="A154" t="s">
        <v>156</v>
      </c>
      <c r="B154" s="2" t="s">
        <v>111</v>
      </c>
      <c r="C154">
        <v>107479</v>
      </c>
    </row>
    <row r="155" spans="1:7" s="2" customFormat="1" hidden="1" outlineLevel="2" x14ac:dyDescent="0.25">
      <c r="A155" s="2" t="s">
        <v>156</v>
      </c>
      <c r="B155" s="2" t="s">
        <v>158</v>
      </c>
      <c r="C155">
        <v>107479</v>
      </c>
    </row>
    <row r="156" spans="1:7" hidden="1" outlineLevel="2" x14ac:dyDescent="0.25">
      <c r="A156" t="s">
        <v>156</v>
      </c>
      <c r="B156" s="2" t="s">
        <v>115</v>
      </c>
      <c r="C156">
        <v>107479</v>
      </c>
    </row>
    <row r="157" spans="1:7" hidden="1" outlineLevel="2" x14ac:dyDescent="0.25">
      <c r="A157" t="s">
        <v>156</v>
      </c>
      <c r="B157" s="2" t="s">
        <v>109</v>
      </c>
      <c r="C157">
        <v>107479</v>
      </c>
    </row>
    <row r="158" spans="1:7" hidden="1" outlineLevel="1" x14ac:dyDescent="0.25">
      <c r="A158" s="4" t="s">
        <v>174</v>
      </c>
      <c r="B158" s="2">
        <f>SUBTOTAL(3,B149:B157)</f>
        <v>9</v>
      </c>
    </row>
    <row r="159" spans="1:7" outlineLevel="2" x14ac:dyDescent="0.25">
      <c r="A159" t="s">
        <v>86</v>
      </c>
      <c r="B159" s="2" t="s">
        <v>87</v>
      </c>
      <c r="C159">
        <v>107321</v>
      </c>
      <c r="E159" s="5" t="s">
        <v>188</v>
      </c>
      <c r="G159" t="s">
        <v>202</v>
      </c>
    </row>
    <row r="160" spans="1:7" outlineLevel="2" x14ac:dyDescent="0.25">
      <c r="A160" t="s">
        <v>86</v>
      </c>
      <c r="B160" s="2" t="s">
        <v>90</v>
      </c>
      <c r="C160">
        <v>107321</v>
      </c>
      <c r="G160" t="s">
        <v>210</v>
      </c>
    </row>
    <row r="161" spans="1:7" outlineLevel="2" x14ac:dyDescent="0.25">
      <c r="A161" s="5" t="s">
        <v>86</v>
      </c>
      <c r="B161" s="6" t="s">
        <v>19</v>
      </c>
      <c r="C161" s="5">
        <v>107321</v>
      </c>
      <c r="D161" s="7">
        <v>0.33300000000000002</v>
      </c>
      <c r="G161" t="s">
        <v>204</v>
      </c>
    </row>
    <row r="162" spans="1:7" outlineLevel="2" x14ac:dyDescent="0.25">
      <c r="A162" t="s">
        <v>86</v>
      </c>
      <c r="B162" s="2" t="s">
        <v>91</v>
      </c>
      <c r="C162">
        <v>107321</v>
      </c>
      <c r="G162" t="s">
        <v>202</v>
      </c>
    </row>
    <row r="163" spans="1:7" outlineLevel="1" x14ac:dyDescent="0.25">
      <c r="A163" s="4" t="s">
        <v>171</v>
      </c>
      <c r="B163" s="2">
        <f>SUBTOTAL(3,B159:B162)</f>
        <v>4</v>
      </c>
    </row>
    <row r="164" spans="1:7" outlineLevel="2" x14ac:dyDescent="0.25">
      <c r="A164" t="s">
        <v>98</v>
      </c>
      <c r="B164" s="2" t="s">
        <v>102</v>
      </c>
      <c r="C164">
        <v>107318</v>
      </c>
      <c r="G164" t="s">
        <v>203</v>
      </c>
    </row>
    <row r="165" spans="1:7" outlineLevel="2" x14ac:dyDescent="0.25">
      <c r="A165" t="s">
        <v>98</v>
      </c>
      <c r="B165" s="2" t="s">
        <v>19</v>
      </c>
      <c r="C165">
        <v>107318</v>
      </c>
      <c r="D165" s="7">
        <v>0.33300000000000002</v>
      </c>
      <c r="G165" t="s">
        <v>204</v>
      </c>
    </row>
    <row r="166" spans="1:7" outlineLevel="2" x14ac:dyDescent="0.25">
      <c r="A166" t="s">
        <v>98</v>
      </c>
      <c r="B166" s="2" t="s">
        <v>103</v>
      </c>
      <c r="C166">
        <v>107318</v>
      </c>
      <c r="G166" t="s">
        <v>202</v>
      </c>
    </row>
    <row r="167" spans="1:7" outlineLevel="2" x14ac:dyDescent="0.25">
      <c r="A167" t="s">
        <v>98</v>
      </c>
      <c r="B167" s="2" t="s">
        <v>107</v>
      </c>
      <c r="C167">
        <v>107318</v>
      </c>
      <c r="G167" t="s">
        <v>210</v>
      </c>
    </row>
    <row r="168" spans="1:7" outlineLevel="2" x14ac:dyDescent="0.25">
      <c r="A168" s="5" t="s">
        <v>98</v>
      </c>
      <c r="B168" s="6" t="s">
        <v>88</v>
      </c>
      <c r="C168" s="5">
        <v>107318</v>
      </c>
      <c r="G168" t="s">
        <v>211</v>
      </c>
    </row>
    <row r="169" spans="1:7" outlineLevel="2" x14ac:dyDescent="0.25">
      <c r="A169" t="s">
        <v>98</v>
      </c>
      <c r="B169" s="2" t="s">
        <v>101</v>
      </c>
      <c r="C169">
        <v>107318</v>
      </c>
      <c r="G169" t="s">
        <v>202</v>
      </c>
    </row>
    <row r="170" spans="1:7" outlineLevel="2" x14ac:dyDescent="0.25">
      <c r="A170" t="s">
        <v>98</v>
      </c>
      <c r="B170" s="2" t="s">
        <v>106</v>
      </c>
      <c r="C170">
        <v>107318</v>
      </c>
      <c r="G170" t="s">
        <v>211</v>
      </c>
    </row>
    <row r="171" spans="1:7" outlineLevel="2" x14ac:dyDescent="0.25">
      <c r="A171" t="s">
        <v>98</v>
      </c>
      <c r="B171" s="2" t="s">
        <v>100</v>
      </c>
      <c r="C171">
        <v>107318</v>
      </c>
      <c r="G171" t="s">
        <v>202</v>
      </c>
    </row>
    <row r="172" spans="1:7" outlineLevel="2" x14ac:dyDescent="0.25">
      <c r="A172" t="s">
        <v>98</v>
      </c>
      <c r="B172" s="2" t="s">
        <v>199</v>
      </c>
      <c r="C172">
        <v>107318</v>
      </c>
      <c r="G172" t="s">
        <v>210</v>
      </c>
    </row>
    <row r="173" spans="1:7" outlineLevel="2" x14ac:dyDescent="0.25">
      <c r="A173" t="s">
        <v>98</v>
      </c>
      <c r="B173" s="2" t="s">
        <v>99</v>
      </c>
      <c r="C173">
        <v>107318</v>
      </c>
      <c r="G173" t="s">
        <v>209</v>
      </c>
    </row>
    <row r="174" spans="1:7" outlineLevel="2" x14ac:dyDescent="0.25">
      <c r="A174" t="s">
        <v>98</v>
      </c>
      <c r="B174" s="2" t="s">
        <v>108</v>
      </c>
      <c r="C174">
        <v>107318</v>
      </c>
      <c r="G174" t="s">
        <v>203</v>
      </c>
    </row>
    <row r="175" spans="1:7" outlineLevel="2" x14ac:dyDescent="0.25">
      <c r="A175" t="s">
        <v>98</v>
      </c>
      <c r="B175" s="2" t="s">
        <v>105</v>
      </c>
      <c r="C175">
        <v>107318</v>
      </c>
      <c r="G175" t="s">
        <v>202</v>
      </c>
    </row>
    <row r="176" spans="1:7" outlineLevel="2" x14ac:dyDescent="0.25">
      <c r="A176" t="s">
        <v>98</v>
      </c>
      <c r="B176" s="2" t="s">
        <v>104</v>
      </c>
      <c r="C176">
        <v>107318</v>
      </c>
      <c r="G176" t="s">
        <v>203</v>
      </c>
    </row>
    <row r="177" spans="1:2" outlineLevel="1" x14ac:dyDescent="0.25">
      <c r="A177" s="4" t="s">
        <v>173</v>
      </c>
      <c r="B177" s="2">
        <f>SUBTOTAL(3,B164:B176)</f>
        <v>13</v>
      </c>
    </row>
    <row r="178" spans="1:2" x14ac:dyDescent="0.25">
      <c r="A178" s="4" t="s">
        <v>179</v>
      </c>
      <c r="B178" s="2">
        <f>SUBTOTAL(3,B4:B176)</f>
        <v>158</v>
      </c>
    </row>
  </sheetData>
  <mergeCells count="1">
    <mergeCell ref="A2:C2"/>
  </mergeCells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Sheet1!Print_Area</vt:lpstr>
      <vt:lpstr>Sheet1!Print_Titles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mday</dc:creator>
  <cp:lastModifiedBy>Havlíček Jan</cp:lastModifiedBy>
  <cp:lastPrinted>2001-01-10T23:01:15Z</cp:lastPrinted>
  <dcterms:created xsi:type="dcterms:W3CDTF">2000-12-11T19:40:53Z</dcterms:created>
  <dcterms:modified xsi:type="dcterms:W3CDTF">2023-09-10T11:15:48Z</dcterms:modified>
</cp:coreProperties>
</file>