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7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F3" i="2"/>
  <c r="F4" i="2"/>
  <c r="F5" i="2"/>
  <c r="F6" i="2"/>
  <c r="F7" i="2"/>
  <c r="F8" i="2"/>
  <c r="F9" i="2"/>
  <c r="F10" i="2"/>
  <c r="F11" i="2"/>
  <c r="F12" i="2"/>
  <c r="G16" i="2"/>
  <c r="H16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<sst xmlns="http://schemas.openxmlformats.org/spreadsheetml/2006/main" count="459" uniqueCount="123">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</sst>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5</v>
      </c>
    </row>
    <row r="3" spans="1:6" x14ac:dyDescent="0.25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 t="s">
        <v>38</v>
      </c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D8" t="s">
        <v>39</v>
      </c>
      <c r="E8" s="5">
        <v>-13699</v>
      </c>
    </row>
    <row r="10" spans="1:6" x14ac:dyDescent="0.25">
      <c r="D10" t="s">
        <v>34</v>
      </c>
      <c r="E10" s="5">
        <v>-13699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4" sqref="H4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2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5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20</v>
      </c>
      <c r="B6" s="3" t="s">
        <v>11</v>
      </c>
      <c r="C6" s="3" t="s">
        <v>21</v>
      </c>
      <c r="D6" s="3">
        <v>277</v>
      </c>
      <c r="E6" s="3">
        <v>380</v>
      </c>
      <c r="F6" s="3">
        <f t="shared" si="0"/>
        <v>103</v>
      </c>
      <c r="G6" s="3"/>
      <c r="H6" s="3">
        <v>103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20</v>
      </c>
      <c r="B7" s="3" t="s">
        <v>22</v>
      </c>
      <c r="C7" s="3" t="s">
        <v>23</v>
      </c>
      <c r="D7" s="3">
        <v>3825</v>
      </c>
      <c r="E7" s="3">
        <v>2000</v>
      </c>
      <c r="F7" s="3">
        <f t="shared" si="0"/>
        <v>-1825</v>
      </c>
      <c r="G7" s="3"/>
      <c r="H7" s="3">
        <v>-1825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24</v>
      </c>
      <c r="B8" s="3" t="s">
        <v>25</v>
      </c>
      <c r="C8" s="3" t="s">
        <v>26</v>
      </c>
      <c r="D8" s="3">
        <v>1025</v>
      </c>
      <c r="E8" s="3">
        <v>841</v>
      </c>
      <c r="F8" s="3">
        <f t="shared" si="0"/>
        <v>-184</v>
      </c>
      <c r="G8" s="3"/>
      <c r="H8" s="3">
        <v>-184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27</v>
      </c>
      <c r="B9" s="3" t="s">
        <v>28</v>
      </c>
      <c r="C9" s="3" t="s">
        <v>29</v>
      </c>
      <c r="D9" s="3">
        <v>546</v>
      </c>
      <c r="E9" s="3">
        <v>296</v>
      </c>
      <c r="F9" s="3">
        <f t="shared" si="0"/>
        <v>-250</v>
      </c>
      <c r="G9" s="3"/>
      <c r="H9" s="3">
        <v>-250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27</v>
      </c>
      <c r="B10" s="3" t="s">
        <v>30</v>
      </c>
      <c r="C10" s="3" t="s">
        <v>29</v>
      </c>
      <c r="D10" s="3">
        <v>700</v>
      </c>
      <c r="E10" s="3">
        <v>625</v>
      </c>
      <c r="F10" s="3">
        <f t="shared" si="0"/>
        <v>-75</v>
      </c>
      <c r="G10" s="3">
        <v>-75</v>
      </c>
      <c r="H10" s="3"/>
      <c r="I10" s="3"/>
      <c r="J10" s="3" t="s">
        <v>31</v>
      </c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27</v>
      </c>
      <c r="B11" s="3" t="s">
        <v>13</v>
      </c>
      <c r="C11" s="3" t="s">
        <v>29</v>
      </c>
      <c r="D11" s="3">
        <v>11164</v>
      </c>
      <c r="E11" s="3">
        <v>14164</v>
      </c>
      <c r="F11" s="3">
        <f t="shared" si="0"/>
        <v>3000</v>
      </c>
      <c r="G11" s="3"/>
      <c r="H11" s="3">
        <v>3000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32</v>
      </c>
      <c r="B12" s="3"/>
      <c r="C12" s="3"/>
      <c r="D12" s="3">
        <v>668</v>
      </c>
      <c r="E12" s="3">
        <v>664</v>
      </c>
      <c r="F12" s="3">
        <f t="shared" si="0"/>
        <v>-4</v>
      </c>
      <c r="G12" s="3"/>
      <c r="H12" s="3">
        <v>-4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33</v>
      </c>
      <c r="G16" s="4">
        <f>SUM(G2:G15)</f>
        <v>-75</v>
      </c>
      <c r="H16" s="4">
        <f>SUM(H2:H15)</f>
        <v>827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34</v>
      </c>
      <c r="G19" s="5">
        <v>-13774</v>
      </c>
      <c r="H19" s="5">
        <v>827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5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34</v>
      </c>
      <c r="G19" s="5">
        <v>-15384</v>
      </c>
      <c r="H19" s="5">
        <v>548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6" sqref="H16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3.109375" customWidth="1"/>
  </cols>
  <sheetData>
    <row r="1" spans="1:26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 t="s">
        <v>34</v>
      </c>
      <c r="G16" s="5">
        <v>-15061</v>
      </c>
      <c r="H16" s="5">
        <v>5873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7" width="15.109375" customWidth="1"/>
    <col min="8" max="8" width="14" customWidth="1"/>
    <col min="9" max="9" width="16.33203125" customWidth="1"/>
  </cols>
  <sheetData>
    <row r="1" spans="1:16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5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5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5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5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5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5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5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 t="s">
        <v>34</v>
      </c>
      <c r="H22" s="5">
        <v>-17090</v>
      </c>
      <c r="I22" s="5">
        <v>6359</v>
      </c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J32" sqref="J32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14.88671875" customWidth="1"/>
  </cols>
  <sheetData>
    <row r="1" spans="1:15" x14ac:dyDescent="0.25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5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5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5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5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5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5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5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5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5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5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5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5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5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5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5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5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5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5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 t="s">
        <v>34</v>
      </c>
      <c r="H31" s="5">
        <v>-16046</v>
      </c>
      <c r="I31" s="5">
        <v>6491</v>
      </c>
      <c r="J31" s="5">
        <v>-7202</v>
      </c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J23" sqref="J23"/>
    </sheetView>
  </sheetViews>
  <sheetFormatPr defaultRowHeight="13.2" x14ac:dyDescent="0.25"/>
  <cols>
    <col min="1" max="1" width="14" customWidth="1"/>
    <col min="2" max="4" width="16.88671875" customWidth="1"/>
    <col min="5" max="5" width="14.5546875" customWidth="1"/>
    <col min="6" max="7" width="15.109375" customWidth="1"/>
    <col min="8" max="8" width="14" customWidth="1"/>
    <col min="9" max="9" width="12.6640625" customWidth="1"/>
    <col min="11" max="11" width="30.5546875" customWidth="1"/>
  </cols>
  <sheetData>
    <row r="1" spans="1:19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5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 t="s">
        <v>34</v>
      </c>
      <c r="H23" s="5">
        <v>-18072</v>
      </c>
      <c r="I23" s="5">
        <v>9920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C1" workbookViewId="0">
      <selection activeCell="J29" sqref="J29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20.44140625" customWidth="1"/>
  </cols>
  <sheetData>
    <row r="1" spans="1:15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5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5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5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5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5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5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5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5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5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5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5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5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5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5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5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5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5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5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5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 t="s">
        <v>34</v>
      </c>
      <c r="H29" s="6">
        <v>-20772</v>
      </c>
      <c r="I29" s="6">
        <v>5052</v>
      </c>
      <c r="J29" s="6">
        <v>282</v>
      </c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Havlíček Jan</cp:lastModifiedBy>
  <dcterms:created xsi:type="dcterms:W3CDTF">2001-09-05T20:32:29Z</dcterms:created>
  <dcterms:modified xsi:type="dcterms:W3CDTF">2023-09-10T11:16:24Z</dcterms:modified>
</cp:coreProperties>
</file>