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<sst xmlns="http://schemas.openxmlformats.org/spreadsheetml/2006/main" count="47" uniqueCount="26">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</sst>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M1" sqref="M1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  <c r="G5" s="34">
        <f ca="1">TODAY()+3</f>
        <v>37270</v>
      </c>
    </row>
    <row r="7" spans="2:12" x14ac:dyDescent="0.25">
      <c r="B7" s="1" t="s">
        <v>11</v>
      </c>
    </row>
    <row r="8" spans="2:12" x14ac:dyDescent="0.25">
      <c r="B8" s="1"/>
      <c r="C8" s="1" t="s">
        <v>16</v>
      </c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18.5</v>
      </c>
      <c r="E11" s="4">
        <f>D11*C11*16</f>
        <v>29600</v>
      </c>
      <c r="F11" s="4">
        <v>1</v>
      </c>
      <c r="G11" s="5">
        <f>D11-F11</f>
        <v>17.5</v>
      </c>
      <c r="H11" s="6">
        <f>E11-(C11*F11*16)</f>
        <v>28000</v>
      </c>
      <c r="J11" s="20">
        <f>-C11*16*K11</f>
        <v>-41648</v>
      </c>
      <c r="K11" s="21">
        <v>26.03</v>
      </c>
      <c r="L11" s="22">
        <f>J11+H11</f>
        <v>-13648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17.7</v>
      </c>
      <c r="E13" s="8">
        <f>D13*C13*16</f>
        <v>-198240</v>
      </c>
      <c r="F13" s="8">
        <v>1</v>
      </c>
      <c r="G13" s="9">
        <f>D13+F13</f>
        <v>18.7</v>
      </c>
      <c r="H13" s="10">
        <f>E13+(C13*F13*16)</f>
        <v>-209440</v>
      </c>
      <c r="J13" s="23">
        <f>-C13*16*K13</f>
        <v>346752</v>
      </c>
      <c r="K13" s="24">
        <v>30.96</v>
      </c>
      <c r="L13" s="25">
        <f>J13+H13</f>
        <v>137312</v>
      </c>
    </row>
    <row r="14" spans="2:12" x14ac:dyDescent="0.25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5">
      <c r="H15" s="29">
        <f>SUM(H11:H14)</f>
        <v>-211840</v>
      </c>
      <c r="J15" s="15">
        <f>SUM(J11:J14)</f>
        <v>360704</v>
      </c>
      <c r="K15" s="18"/>
      <c r="L15" s="19">
        <f>SUM(L11:L14)</f>
        <v>148864</v>
      </c>
    </row>
    <row r="18" spans="2:12" x14ac:dyDescent="0.25">
      <c r="B18" s="1" t="s">
        <v>12</v>
      </c>
    </row>
    <row r="19" spans="2:12" x14ac:dyDescent="0.25">
      <c r="B19" s="1"/>
      <c r="C19" s="1" t="s">
        <v>16</v>
      </c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14.7</v>
      </c>
      <c r="E24" s="8">
        <f>D24*C24*56</f>
        <v>-41160</v>
      </c>
      <c r="F24" s="8">
        <v>1</v>
      </c>
      <c r="G24" s="9">
        <f>D24+F24</f>
        <v>15.7</v>
      </c>
      <c r="H24" s="10">
        <f>E24+(C24*F24*56)</f>
        <v>-43960</v>
      </c>
      <c r="J24" s="23">
        <f>-C24*56*K24</f>
        <v>51100</v>
      </c>
      <c r="K24" s="24">
        <v>18.25</v>
      </c>
      <c r="L24" s="25">
        <f>J24+H24</f>
        <v>7140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-43960</v>
      </c>
      <c r="J26" s="15">
        <f>SUM(J22:J25)</f>
        <v>51100</v>
      </c>
      <c r="K26" s="18"/>
      <c r="L26" s="19">
        <f>SUM(L22:L25)</f>
        <v>7140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-255800</v>
      </c>
      <c r="J31" s="2">
        <f>J15+J26</f>
        <v>411804</v>
      </c>
      <c r="L31" s="2">
        <f>L15+L26</f>
        <v>156004</v>
      </c>
    </row>
    <row r="32" spans="2:12" x14ac:dyDescent="0.25">
      <c r="H32" s="30">
        <f ca="1">TODAY()</f>
        <v>37267</v>
      </c>
      <c r="J32" t="s">
        <v>22</v>
      </c>
      <c r="L32" s="33">
        <f ca="1">TODAY()</f>
        <v>37267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2023-09-10T11:17:51Z</dcterms:modified>
</cp:coreProperties>
</file>