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bookViews>
  <sheets>
    <sheet name="Enron ecom" sheetId="1" r:id="rId1"/>
  </sheets>
  <calcPr calcId="0"/>
</workbook>
</file>

<file path=xl/calcChain.xml><?xml version="1.0" encoding="utf-8"?>
<calcChain xmlns="http://schemas.openxmlformats.org/spreadsheetml/2006/main">
  <c r="L8" i="1" l="1"/>
  <c r="L9" i="1"/>
  <c r="L10" i="1"/>
  <c r="L11" i="1"/>
  <c r="L13" i="1"/>
  <c r="L14" i="1"/>
  <c r="L15" i="1"/>
  <c r="L16" i="1"/>
  <c r="L18" i="1"/>
</calcChain>
</file>

<file path=xl/sharedStrings.xml><?xml version="1.0" encoding="utf-8"?>
<sst xmlns="http://schemas.openxmlformats.org/spreadsheetml/2006/main" count="52" uniqueCount="47">
  <si>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</si>
  <si>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</si>
  <si>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</si>
  <si>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</si>
  <si>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</si>
  <si>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</si>
  <si>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</si>
  <si>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</si>
  <si>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</si>
  <si>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</si>
  <si>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</si>
  <si>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</si>
  <si>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</si>
  <si>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</si>
  <si>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</si>
  <si>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</si>
  <si>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</si>
  <si>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</si>
  <si>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</si>
  <si>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</si>
  <si>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</si>
  <si>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</si>
  <si>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</si>
  <si>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</si>
  <si>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</si>
  <si>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</si>
  <si>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</si>
  <si>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</si>
  <si>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</si>
  <si>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</si>
  <si>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</si>
  <si>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</si>
  <si>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</si>
  <si>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</si>
  <si>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</si>
  <si>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</si>
  <si>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</si>
  <si>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</si>
  <si>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</si>
  <si>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Ent 1</t>
  </si>
  <si>
    <t>Dept</t>
  </si>
  <si>
    <t>Patrol Storage Resource Manager for Unix</t>
  </si>
  <si>
    <t>Patrol SRM Console ( 1-5 seats)</t>
  </si>
  <si>
    <t>Patrol for Symmetrix</t>
  </si>
  <si>
    <t>Total</t>
  </si>
  <si>
    <t>Discount</t>
  </si>
  <si>
    <t>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</si>
</sst>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1" fillId="0" borderId="8" xfId="0" applyNumberFormat="1" applyFont="1" applyBorder="1" applyAlignment="1" applyProtection="1">
      <alignment horizontal="right"/>
      <protection locked="0"/>
    </xf>
    <xf numFmtId="6" fontId="11" fillId="0" borderId="7"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594360</xdr:colOff>
      <xdr:row>40</xdr:row>
      <xdr:rowOff>7620</xdr:rowOff>
    </xdr:from>
    <xdr:to>
      <xdr:col>12</xdr:col>
      <xdr:colOff>1104900</xdr:colOff>
      <xdr:row>41</xdr:row>
      <xdr:rowOff>0</xdr:rowOff>
    </xdr:to>
    <xdr:sp macro="" textlink="">
      <xdr:nvSpPr>
        <xdr:cNvPr id="1025" name="Text 152"/>
        <xdr:cNvSpPr txBox="1">
          <a:spLocks noChangeArrowheads="1"/>
        </xdr:cNvSpPr>
      </xdr:nvSpPr>
      <xdr:spPr bwMode="auto">
        <a:xfrm>
          <a:off x="8968740" y="6812280"/>
          <a:ext cx="150114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36</xdr:row>
      <xdr:rowOff>0</xdr:rowOff>
    </xdr:from>
    <xdr:to>
      <xdr:col>6</xdr:col>
      <xdr:colOff>7620</xdr:colOff>
      <xdr:row>36</xdr:row>
      <xdr:rowOff>0</xdr:rowOff>
    </xdr:to>
    <xdr:sp macro="" textlink="">
      <xdr:nvSpPr>
        <xdr:cNvPr id="1026" name="Line 2"/>
        <xdr:cNvSpPr>
          <a:spLocks noChangeShapeType="1"/>
        </xdr:cNvSpPr>
      </xdr:nvSpPr>
      <xdr:spPr bwMode="auto">
        <a:xfrm>
          <a:off x="891540" y="592074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37</xdr:row>
      <xdr:rowOff>0</xdr:rowOff>
    </xdr:from>
    <xdr:to>
      <xdr:col>6</xdr:col>
      <xdr:colOff>7620</xdr:colOff>
      <xdr:row>37</xdr:row>
      <xdr:rowOff>0</xdr:rowOff>
    </xdr:to>
    <xdr:sp macro="" textlink="">
      <xdr:nvSpPr>
        <xdr:cNvPr id="1027" name="Line 3"/>
        <xdr:cNvSpPr>
          <a:spLocks noChangeShapeType="1"/>
        </xdr:cNvSpPr>
      </xdr:nvSpPr>
      <xdr:spPr bwMode="auto">
        <a:xfrm>
          <a:off x="891540" y="619506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38</xdr:row>
      <xdr:rowOff>0</xdr:rowOff>
    </xdr:from>
    <xdr:to>
      <xdr:col>6</xdr:col>
      <xdr:colOff>7620</xdr:colOff>
      <xdr:row>38</xdr:row>
      <xdr:rowOff>0</xdr:rowOff>
    </xdr:to>
    <xdr:sp macro="" textlink="">
      <xdr:nvSpPr>
        <xdr:cNvPr id="1028" name="Line 4"/>
        <xdr:cNvSpPr>
          <a:spLocks noChangeShapeType="1"/>
        </xdr:cNvSpPr>
      </xdr:nvSpPr>
      <xdr:spPr bwMode="auto">
        <a:xfrm>
          <a:off x="891540" y="646938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39</xdr:row>
      <xdr:rowOff>0</xdr:rowOff>
    </xdr:from>
    <xdr:to>
      <xdr:col>6</xdr:col>
      <xdr:colOff>22860</xdr:colOff>
      <xdr:row>39</xdr:row>
      <xdr:rowOff>0</xdr:rowOff>
    </xdr:to>
    <xdr:sp macro="" textlink="">
      <xdr:nvSpPr>
        <xdr:cNvPr id="1029" name="Line 5"/>
        <xdr:cNvSpPr>
          <a:spLocks noChangeShapeType="1"/>
        </xdr:cNvSpPr>
      </xdr:nvSpPr>
      <xdr:spPr bwMode="auto">
        <a:xfrm>
          <a:off x="891540" y="674370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36</xdr:row>
      <xdr:rowOff>0</xdr:rowOff>
    </xdr:from>
    <xdr:to>
      <xdr:col>12</xdr:col>
      <xdr:colOff>647700</xdr:colOff>
      <xdr:row>36</xdr:row>
      <xdr:rowOff>0</xdr:rowOff>
    </xdr:to>
    <xdr:sp macro="" textlink="">
      <xdr:nvSpPr>
        <xdr:cNvPr id="1030" name="Line 6"/>
        <xdr:cNvSpPr>
          <a:spLocks noChangeShapeType="1"/>
        </xdr:cNvSpPr>
      </xdr:nvSpPr>
      <xdr:spPr bwMode="auto">
        <a:xfrm>
          <a:off x="5836920" y="592074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37</xdr:row>
      <xdr:rowOff>0</xdr:rowOff>
    </xdr:from>
    <xdr:to>
      <xdr:col>12</xdr:col>
      <xdr:colOff>647700</xdr:colOff>
      <xdr:row>37</xdr:row>
      <xdr:rowOff>0</xdr:rowOff>
    </xdr:to>
    <xdr:sp macro="" textlink="">
      <xdr:nvSpPr>
        <xdr:cNvPr id="1031" name="Line 7"/>
        <xdr:cNvSpPr>
          <a:spLocks noChangeShapeType="1"/>
        </xdr:cNvSpPr>
      </xdr:nvSpPr>
      <xdr:spPr bwMode="auto">
        <a:xfrm>
          <a:off x="5836920" y="619506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38</xdr:row>
      <xdr:rowOff>0</xdr:rowOff>
    </xdr:from>
    <xdr:to>
      <xdr:col>12</xdr:col>
      <xdr:colOff>647700</xdr:colOff>
      <xdr:row>38</xdr:row>
      <xdr:rowOff>0</xdr:rowOff>
    </xdr:to>
    <xdr:sp macro="" textlink="">
      <xdr:nvSpPr>
        <xdr:cNvPr id="1032" name="Line 8"/>
        <xdr:cNvSpPr>
          <a:spLocks noChangeShapeType="1"/>
        </xdr:cNvSpPr>
      </xdr:nvSpPr>
      <xdr:spPr bwMode="auto">
        <a:xfrm>
          <a:off x="5836920" y="646938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39</xdr:row>
      <xdr:rowOff>0</xdr:rowOff>
    </xdr:from>
    <xdr:to>
      <xdr:col>12</xdr:col>
      <xdr:colOff>647700</xdr:colOff>
      <xdr:row>39</xdr:row>
      <xdr:rowOff>0</xdr:rowOff>
    </xdr:to>
    <xdr:sp macro="" textlink="">
      <xdr:nvSpPr>
        <xdr:cNvPr id="1033" name="Line 9"/>
        <xdr:cNvSpPr>
          <a:spLocks noChangeShapeType="1"/>
        </xdr:cNvSpPr>
      </xdr:nvSpPr>
      <xdr:spPr bwMode="auto">
        <a:xfrm>
          <a:off x="5836920" y="674370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281940</xdr:colOff>
      <xdr:row>34</xdr:row>
      <xdr:rowOff>0</xdr:rowOff>
    </xdr:from>
    <xdr:to>
      <xdr:col>12</xdr:col>
      <xdr:colOff>716280</xdr:colOff>
      <xdr:row>34</xdr:row>
      <xdr:rowOff>0</xdr:rowOff>
    </xdr:to>
    <xdr:sp macro="" textlink="">
      <xdr:nvSpPr>
        <xdr:cNvPr id="1034" name="Line 10"/>
        <xdr:cNvSpPr>
          <a:spLocks noChangeShapeType="1"/>
        </xdr:cNvSpPr>
      </xdr:nvSpPr>
      <xdr:spPr bwMode="auto">
        <a:xfrm>
          <a:off x="5334000" y="5471160"/>
          <a:ext cx="4747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54608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388620</xdr:colOff>
      <xdr:row>1</xdr:row>
      <xdr:rowOff>0</xdr:rowOff>
    </xdr:from>
    <xdr:to>
      <xdr:col>12</xdr:col>
      <xdr:colOff>662940</xdr:colOff>
      <xdr:row>1</xdr:row>
      <xdr:rowOff>0</xdr:rowOff>
    </xdr:to>
    <xdr:sp macro="" textlink="" fLocksText="0">
      <xdr:nvSpPr>
        <xdr:cNvPr id="1037" name="Text 17"/>
        <xdr:cNvSpPr txBox="1">
          <a:spLocks noChangeArrowheads="1"/>
        </xdr:cNvSpPr>
      </xdr:nvSpPr>
      <xdr:spPr bwMode="auto">
        <a:xfrm>
          <a:off x="975360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32510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236220</xdr:rowOff>
    </xdr:to>
    <xdr:sp macro="" textlink="" fLocksText="0">
      <xdr:nvSpPr>
        <xdr:cNvPr id="1039" name="Text 28"/>
        <xdr:cNvSpPr txBox="1">
          <a:spLocks noChangeArrowheads="1"/>
        </xdr:cNvSpPr>
      </xdr:nvSpPr>
      <xdr:spPr bwMode="auto">
        <a:xfrm>
          <a:off x="891540" y="595884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236220</xdr:rowOff>
    </xdr:to>
    <xdr:sp macro="" textlink="" fLocksText="0">
      <xdr:nvSpPr>
        <xdr:cNvPr id="1040" name="Text 29"/>
        <xdr:cNvSpPr txBox="1">
          <a:spLocks noChangeArrowheads="1"/>
        </xdr:cNvSpPr>
      </xdr:nvSpPr>
      <xdr:spPr bwMode="auto">
        <a:xfrm>
          <a:off x="891540" y="623316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38</xdr:row>
      <xdr:rowOff>38100</xdr:rowOff>
    </xdr:from>
    <xdr:to>
      <xdr:col>6</xdr:col>
      <xdr:colOff>0</xdr:colOff>
      <xdr:row>38</xdr:row>
      <xdr:rowOff>236220</xdr:rowOff>
    </xdr:to>
    <xdr:sp macro="" textlink="" fLocksText="0">
      <xdr:nvSpPr>
        <xdr:cNvPr id="1041" name="Text 30"/>
        <xdr:cNvSpPr txBox="1">
          <a:spLocks noChangeArrowheads="1"/>
        </xdr:cNvSpPr>
      </xdr:nvSpPr>
      <xdr:spPr bwMode="auto">
        <a:xfrm>
          <a:off x="891540" y="650748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36</xdr:row>
      <xdr:rowOff>38100</xdr:rowOff>
    </xdr:from>
    <xdr:to>
      <xdr:col>12</xdr:col>
      <xdr:colOff>624840</xdr:colOff>
      <xdr:row>36</xdr:row>
      <xdr:rowOff>236220</xdr:rowOff>
    </xdr:to>
    <xdr:sp macro="" textlink="" fLocksText="0">
      <xdr:nvSpPr>
        <xdr:cNvPr id="1042" name="Text 32"/>
        <xdr:cNvSpPr txBox="1">
          <a:spLocks noChangeArrowheads="1"/>
        </xdr:cNvSpPr>
      </xdr:nvSpPr>
      <xdr:spPr bwMode="auto">
        <a:xfrm>
          <a:off x="5852160" y="595884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37</xdr:row>
      <xdr:rowOff>30480</xdr:rowOff>
    </xdr:from>
    <xdr:to>
      <xdr:col>12</xdr:col>
      <xdr:colOff>617220</xdr:colOff>
      <xdr:row>37</xdr:row>
      <xdr:rowOff>228600</xdr:rowOff>
    </xdr:to>
    <xdr:sp macro="" textlink="" fLocksText="0">
      <xdr:nvSpPr>
        <xdr:cNvPr id="1043" name="Text 33"/>
        <xdr:cNvSpPr txBox="1">
          <a:spLocks noChangeArrowheads="1"/>
        </xdr:cNvSpPr>
      </xdr:nvSpPr>
      <xdr:spPr bwMode="auto">
        <a:xfrm>
          <a:off x="5844540" y="622554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38</xdr:row>
      <xdr:rowOff>38100</xdr:rowOff>
    </xdr:from>
    <xdr:to>
      <xdr:col>12</xdr:col>
      <xdr:colOff>617220</xdr:colOff>
      <xdr:row>38</xdr:row>
      <xdr:rowOff>236220</xdr:rowOff>
    </xdr:to>
    <xdr:sp macro="" textlink="" fLocksText="0">
      <xdr:nvSpPr>
        <xdr:cNvPr id="1044" name="Text 34"/>
        <xdr:cNvSpPr txBox="1">
          <a:spLocks noChangeArrowheads="1"/>
        </xdr:cNvSpPr>
      </xdr:nvSpPr>
      <xdr:spPr bwMode="auto">
        <a:xfrm>
          <a:off x="5844540" y="650748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23</xdr:row>
      <xdr:rowOff>38100</xdr:rowOff>
    </xdr:from>
    <xdr:to>
      <xdr:col>13</xdr:col>
      <xdr:colOff>7620</xdr:colOff>
      <xdr:row>32</xdr:row>
      <xdr:rowOff>137160</xdr:rowOff>
    </xdr:to>
    <xdr:sp macro="" textlink="">
      <xdr:nvSpPr>
        <xdr:cNvPr id="1045" name="Text 37"/>
        <xdr:cNvSpPr txBox="1">
          <a:spLocks noChangeArrowheads="1"/>
        </xdr:cNvSpPr>
      </xdr:nvSpPr>
      <xdr:spPr bwMode="auto">
        <a:xfrm>
          <a:off x="30480" y="3581400"/>
          <a:ext cx="1055370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29</xdr:row>
      <xdr:rowOff>106680</xdr:rowOff>
    </xdr:from>
    <xdr:to>
      <xdr:col>4</xdr:col>
      <xdr:colOff>1600200</xdr:colOff>
      <xdr:row>29</xdr:row>
      <xdr:rowOff>106680</xdr:rowOff>
    </xdr:to>
    <xdr:sp macro="" textlink="">
      <xdr:nvSpPr>
        <xdr:cNvPr id="1046" name="Line 22"/>
        <xdr:cNvSpPr>
          <a:spLocks noChangeShapeType="1"/>
        </xdr:cNvSpPr>
      </xdr:nvSpPr>
      <xdr:spPr bwMode="auto">
        <a:xfrm>
          <a:off x="929640" y="470154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1668780</xdr:colOff>
      <xdr:row>29</xdr:row>
      <xdr:rowOff>106680</xdr:rowOff>
    </xdr:from>
    <xdr:to>
      <xdr:col>7</xdr:col>
      <xdr:colOff>480060</xdr:colOff>
      <xdr:row>29</xdr:row>
      <xdr:rowOff>106680</xdr:rowOff>
    </xdr:to>
    <xdr:sp macro="" textlink="">
      <xdr:nvSpPr>
        <xdr:cNvPr id="1047" name="Line 23"/>
        <xdr:cNvSpPr>
          <a:spLocks noChangeShapeType="1"/>
        </xdr:cNvSpPr>
      </xdr:nvSpPr>
      <xdr:spPr bwMode="auto">
        <a:xfrm>
          <a:off x="3063240" y="4701540"/>
          <a:ext cx="2468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29</xdr:row>
      <xdr:rowOff>106680</xdr:rowOff>
    </xdr:from>
    <xdr:to>
      <xdr:col>10</xdr:col>
      <xdr:colOff>396240</xdr:colOff>
      <xdr:row>29</xdr:row>
      <xdr:rowOff>106680</xdr:rowOff>
    </xdr:to>
    <xdr:sp macro="" textlink="">
      <xdr:nvSpPr>
        <xdr:cNvPr id="1048" name="Line 24"/>
        <xdr:cNvSpPr>
          <a:spLocks noChangeShapeType="1"/>
        </xdr:cNvSpPr>
      </xdr:nvSpPr>
      <xdr:spPr bwMode="auto">
        <a:xfrm>
          <a:off x="5631180" y="4701540"/>
          <a:ext cx="23545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29</xdr:row>
      <xdr:rowOff>106680</xdr:rowOff>
    </xdr:from>
    <xdr:to>
      <xdr:col>12</xdr:col>
      <xdr:colOff>1112520</xdr:colOff>
      <xdr:row>29</xdr:row>
      <xdr:rowOff>106680</xdr:rowOff>
    </xdr:to>
    <xdr:sp macro="" textlink="">
      <xdr:nvSpPr>
        <xdr:cNvPr id="1049" name="Line 25"/>
        <xdr:cNvSpPr>
          <a:spLocks noChangeShapeType="1"/>
        </xdr:cNvSpPr>
      </xdr:nvSpPr>
      <xdr:spPr bwMode="auto">
        <a:xfrm>
          <a:off x="8107680" y="4701540"/>
          <a:ext cx="23698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29</xdr:row>
      <xdr:rowOff>114300</xdr:rowOff>
    </xdr:from>
    <xdr:to>
      <xdr:col>4</xdr:col>
      <xdr:colOff>1546860</xdr:colOff>
      <xdr:row>30</xdr:row>
      <xdr:rowOff>91440</xdr:rowOff>
    </xdr:to>
    <xdr:sp macro="" textlink="">
      <xdr:nvSpPr>
        <xdr:cNvPr id="1050" name="Text 42"/>
        <xdr:cNvSpPr txBox="1">
          <a:spLocks noChangeArrowheads="1"/>
        </xdr:cNvSpPr>
      </xdr:nvSpPr>
      <xdr:spPr bwMode="auto">
        <a:xfrm>
          <a:off x="937260" y="470916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1668780</xdr:colOff>
      <xdr:row>29</xdr:row>
      <xdr:rowOff>121920</xdr:rowOff>
    </xdr:from>
    <xdr:to>
      <xdr:col>7</xdr:col>
      <xdr:colOff>434340</xdr:colOff>
      <xdr:row>30</xdr:row>
      <xdr:rowOff>99060</xdr:rowOff>
    </xdr:to>
    <xdr:sp macro="" textlink="">
      <xdr:nvSpPr>
        <xdr:cNvPr id="1051" name="Text 43"/>
        <xdr:cNvSpPr txBox="1">
          <a:spLocks noChangeArrowheads="1"/>
        </xdr:cNvSpPr>
      </xdr:nvSpPr>
      <xdr:spPr bwMode="auto">
        <a:xfrm>
          <a:off x="3063240" y="4716780"/>
          <a:ext cx="24231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29</xdr:row>
      <xdr:rowOff>121920</xdr:rowOff>
    </xdr:from>
    <xdr:to>
      <xdr:col>12</xdr:col>
      <xdr:colOff>1066800</xdr:colOff>
      <xdr:row>30</xdr:row>
      <xdr:rowOff>99060</xdr:rowOff>
    </xdr:to>
    <xdr:sp macro="" textlink="">
      <xdr:nvSpPr>
        <xdr:cNvPr id="1052" name="Text 48"/>
        <xdr:cNvSpPr txBox="1">
          <a:spLocks noChangeArrowheads="1"/>
        </xdr:cNvSpPr>
      </xdr:nvSpPr>
      <xdr:spPr bwMode="auto">
        <a:xfrm>
          <a:off x="8092440" y="471678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29</xdr:row>
      <xdr:rowOff>121920</xdr:rowOff>
    </xdr:from>
    <xdr:to>
      <xdr:col>9</xdr:col>
      <xdr:colOff>99060</xdr:colOff>
      <xdr:row>30</xdr:row>
      <xdr:rowOff>99060</xdr:rowOff>
    </xdr:to>
    <xdr:sp macro="" textlink="">
      <xdr:nvSpPr>
        <xdr:cNvPr id="1053" name="Text 49"/>
        <xdr:cNvSpPr txBox="1">
          <a:spLocks noChangeArrowheads="1"/>
        </xdr:cNvSpPr>
      </xdr:nvSpPr>
      <xdr:spPr bwMode="auto">
        <a:xfrm>
          <a:off x="5638800" y="471678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29</xdr:row>
      <xdr:rowOff>121920</xdr:rowOff>
    </xdr:from>
    <xdr:to>
      <xdr:col>9</xdr:col>
      <xdr:colOff>601980</xdr:colOff>
      <xdr:row>30</xdr:row>
      <xdr:rowOff>99060</xdr:rowOff>
    </xdr:to>
    <xdr:sp macro="" textlink="">
      <xdr:nvSpPr>
        <xdr:cNvPr id="1054" name="Text 50"/>
        <xdr:cNvSpPr txBox="1">
          <a:spLocks noChangeArrowheads="1"/>
        </xdr:cNvSpPr>
      </xdr:nvSpPr>
      <xdr:spPr bwMode="auto">
        <a:xfrm>
          <a:off x="6911340" y="471678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640080</xdr:colOff>
      <xdr:row>29</xdr:row>
      <xdr:rowOff>121920</xdr:rowOff>
    </xdr:from>
    <xdr:to>
      <xdr:col>10</xdr:col>
      <xdr:colOff>335280</xdr:colOff>
      <xdr:row>30</xdr:row>
      <xdr:rowOff>99060</xdr:rowOff>
    </xdr:to>
    <xdr:sp macro="" textlink="">
      <xdr:nvSpPr>
        <xdr:cNvPr id="1055" name="Text 52"/>
        <xdr:cNvSpPr txBox="1">
          <a:spLocks noChangeArrowheads="1"/>
        </xdr:cNvSpPr>
      </xdr:nvSpPr>
      <xdr:spPr bwMode="auto">
        <a:xfrm>
          <a:off x="7414260" y="471678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640080</xdr:colOff>
      <xdr:row>28</xdr:row>
      <xdr:rowOff>114300</xdr:rowOff>
    </xdr:from>
    <xdr:to>
      <xdr:col>10</xdr:col>
      <xdr:colOff>335280</xdr:colOff>
      <xdr:row>29</xdr:row>
      <xdr:rowOff>91440</xdr:rowOff>
    </xdr:to>
    <xdr:sp macro="" textlink="">
      <xdr:nvSpPr>
        <xdr:cNvPr id="1056" name="Text 58"/>
        <xdr:cNvSpPr txBox="1">
          <a:spLocks noChangeArrowheads="1"/>
        </xdr:cNvSpPr>
      </xdr:nvSpPr>
      <xdr:spPr bwMode="auto">
        <a:xfrm>
          <a:off x="7414260" y="453390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28</xdr:row>
      <xdr:rowOff>114300</xdr:rowOff>
    </xdr:from>
    <xdr:to>
      <xdr:col>4</xdr:col>
      <xdr:colOff>1539240</xdr:colOff>
      <xdr:row>29</xdr:row>
      <xdr:rowOff>91440</xdr:rowOff>
    </xdr:to>
    <xdr:sp macro="" textlink="">
      <xdr:nvSpPr>
        <xdr:cNvPr id="1057" name="Text 65"/>
        <xdr:cNvSpPr txBox="1">
          <a:spLocks noChangeArrowheads="1"/>
        </xdr:cNvSpPr>
      </xdr:nvSpPr>
      <xdr:spPr bwMode="auto">
        <a:xfrm>
          <a:off x="952500" y="453390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28</xdr:row>
      <xdr:rowOff>114300</xdr:rowOff>
    </xdr:from>
    <xdr:to>
      <xdr:col>7</xdr:col>
      <xdr:colOff>434340</xdr:colOff>
      <xdr:row>29</xdr:row>
      <xdr:rowOff>91440</xdr:rowOff>
    </xdr:to>
    <xdr:sp macro="" textlink="">
      <xdr:nvSpPr>
        <xdr:cNvPr id="1058" name="Text 66"/>
        <xdr:cNvSpPr txBox="1">
          <a:spLocks noChangeArrowheads="1"/>
        </xdr:cNvSpPr>
      </xdr:nvSpPr>
      <xdr:spPr bwMode="auto">
        <a:xfrm>
          <a:off x="3070860" y="453390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28</xdr:row>
      <xdr:rowOff>114300</xdr:rowOff>
    </xdr:from>
    <xdr:to>
      <xdr:col>12</xdr:col>
      <xdr:colOff>1043940</xdr:colOff>
      <xdr:row>29</xdr:row>
      <xdr:rowOff>91440</xdr:rowOff>
    </xdr:to>
    <xdr:sp macro="" textlink="">
      <xdr:nvSpPr>
        <xdr:cNvPr id="1059" name="Text 87"/>
        <xdr:cNvSpPr txBox="1">
          <a:spLocks noChangeArrowheads="1"/>
        </xdr:cNvSpPr>
      </xdr:nvSpPr>
      <xdr:spPr bwMode="auto">
        <a:xfrm>
          <a:off x="8069580" y="453390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28</xdr:row>
      <xdr:rowOff>106680</xdr:rowOff>
    </xdr:from>
    <xdr:to>
      <xdr:col>9</xdr:col>
      <xdr:colOff>601980</xdr:colOff>
      <xdr:row>29</xdr:row>
      <xdr:rowOff>76200</xdr:rowOff>
    </xdr:to>
    <xdr:sp macro="" textlink="">
      <xdr:nvSpPr>
        <xdr:cNvPr id="1060" name="Text 90"/>
        <xdr:cNvSpPr txBox="1">
          <a:spLocks noChangeArrowheads="1"/>
        </xdr:cNvSpPr>
      </xdr:nvSpPr>
      <xdr:spPr bwMode="auto">
        <a:xfrm>
          <a:off x="6911340" y="452628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28</xdr:row>
      <xdr:rowOff>106680</xdr:rowOff>
    </xdr:from>
    <xdr:to>
      <xdr:col>9</xdr:col>
      <xdr:colOff>99060</xdr:colOff>
      <xdr:row>29</xdr:row>
      <xdr:rowOff>76200</xdr:rowOff>
    </xdr:to>
    <xdr:sp macro="" textlink="">
      <xdr:nvSpPr>
        <xdr:cNvPr id="1061" name="Text 91"/>
        <xdr:cNvSpPr txBox="1">
          <a:spLocks noChangeArrowheads="1"/>
        </xdr:cNvSpPr>
      </xdr:nvSpPr>
      <xdr:spPr bwMode="auto">
        <a:xfrm>
          <a:off x="5638800" y="452628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29</xdr:row>
      <xdr:rowOff>106680</xdr:rowOff>
    </xdr:from>
    <xdr:to>
      <xdr:col>12</xdr:col>
      <xdr:colOff>1112520</xdr:colOff>
      <xdr:row>32</xdr:row>
      <xdr:rowOff>45720</xdr:rowOff>
    </xdr:to>
    <xdr:grpSp>
      <xdr:nvGrpSpPr>
        <xdr:cNvPr id="1062" name="Group 38"/>
        <xdr:cNvGrpSpPr>
          <a:grpSpLocks/>
        </xdr:cNvGrpSpPr>
      </xdr:nvGrpSpPr>
      <xdr:grpSpPr bwMode="auto">
        <a:xfrm>
          <a:off x="929640" y="4701540"/>
          <a:ext cx="954786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28</xdr:row>
      <xdr:rowOff>114300</xdr:rowOff>
    </xdr:from>
    <xdr:to>
      <xdr:col>10</xdr:col>
      <xdr:colOff>472440</xdr:colOff>
      <xdr:row>29</xdr:row>
      <xdr:rowOff>91440</xdr:rowOff>
    </xdr:to>
    <xdr:sp macro="" textlink="" fLocksText="0">
      <xdr:nvSpPr>
        <xdr:cNvPr id="1083" name="Text 103"/>
        <xdr:cNvSpPr txBox="1">
          <a:spLocks noChangeArrowheads="1"/>
        </xdr:cNvSpPr>
      </xdr:nvSpPr>
      <xdr:spPr bwMode="auto">
        <a:xfrm>
          <a:off x="7383780" y="4533900"/>
          <a:ext cx="678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28</xdr:row>
      <xdr:rowOff>114300</xdr:rowOff>
    </xdr:from>
    <xdr:to>
      <xdr:col>4</xdr:col>
      <xdr:colOff>1539240</xdr:colOff>
      <xdr:row>29</xdr:row>
      <xdr:rowOff>91440</xdr:rowOff>
    </xdr:to>
    <xdr:sp macro="" textlink="" fLocksText="0">
      <xdr:nvSpPr>
        <xdr:cNvPr id="1084" name="Text 104"/>
        <xdr:cNvSpPr txBox="1">
          <a:spLocks noChangeArrowheads="1"/>
        </xdr:cNvSpPr>
      </xdr:nvSpPr>
      <xdr:spPr bwMode="auto">
        <a:xfrm>
          <a:off x="952500" y="453390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28</xdr:row>
      <xdr:rowOff>114300</xdr:rowOff>
    </xdr:from>
    <xdr:to>
      <xdr:col>7</xdr:col>
      <xdr:colOff>434340</xdr:colOff>
      <xdr:row>29</xdr:row>
      <xdr:rowOff>91440</xdr:rowOff>
    </xdr:to>
    <xdr:sp macro="" textlink="" fLocksText="0">
      <xdr:nvSpPr>
        <xdr:cNvPr id="1085" name="Text 105"/>
        <xdr:cNvSpPr txBox="1">
          <a:spLocks noChangeArrowheads="1"/>
        </xdr:cNvSpPr>
      </xdr:nvSpPr>
      <xdr:spPr bwMode="auto">
        <a:xfrm>
          <a:off x="3070860" y="453390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28</xdr:row>
      <xdr:rowOff>114300</xdr:rowOff>
    </xdr:from>
    <xdr:to>
      <xdr:col>12</xdr:col>
      <xdr:colOff>1043940</xdr:colOff>
      <xdr:row>29</xdr:row>
      <xdr:rowOff>91440</xdr:rowOff>
    </xdr:to>
    <xdr:sp macro="" textlink="" fLocksText="0">
      <xdr:nvSpPr>
        <xdr:cNvPr id="1086" name="Text 106"/>
        <xdr:cNvSpPr txBox="1">
          <a:spLocks noChangeArrowheads="1"/>
        </xdr:cNvSpPr>
      </xdr:nvSpPr>
      <xdr:spPr bwMode="auto">
        <a:xfrm>
          <a:off x="8069580" y="453390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28</xdr:row>
      <xdr:rowOff>106680</xdr:rowOff>
    </xdr:from>
    <xdr:to>
      <xdr:col>9</xdr:col>
      <xdr:colOff>601980</xdr:colOff>
      <xdr:row>29</xdr:row>
      <xdr:rowOff>76200</xdr:rowOff>
    </xdr:to>
    <xdr:sp macro="" textlink="" fLocksText="0">
      <xdr:nvSpPr>
        <xdr:cNvPr id="1087" name="Text 107"/>
        <xdr:cNvSpPr txBox="1">
          <a:spLocks noChangeArrowheads="1"/>
        </xdr:cNvSpPr>
      </xdr:nvSpPr>
      <xdr:spPr bwMode="auto">
        <a:xfrm>
          <a:off x="6911340" y="452628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28</xdr:row>
      <xdr:rowOff>106680</xdr:rowOff>
    </xdr:from>
    <xdr:to>
      <xdr:col>9</xdr:col>
      <xdr:colOff>99060</xdr:colOff>
      <xdr:row>29</xdr:row>
      <xdr:rowOff>76200</xdr:rowOff>
    </xdr:to>
    <xdr:sp macro="" textlink="" fLocksText="0">
      <xdr:nvSpPr>
        <xdr:cNvPr id="1088" name="Text 108"/>
        <xdr:cNvSpPr txBox="1">
          <a:spLocks noChangeArrowheads="1"/>
        </xdr:cNvSpPr>
      </xdr:nvSpPr>
      <xdr:spPr bwMode="auto">
        <a:xfrm>
          <a:off x="5646420" y="452628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30</xdr:row>
      <xdr:rowOff>60960</xdr:rowOff>
    </xdr:from>
    <xdr:to>
      <xdr:col>10</xdr:col>
      <xdr:colOff>464820</xdr:colOff>
      <xdr:row>31</xdr:row>
      <xdr:rowOff>38100</xdr:rowOff>
    </xdr:to>
    <xdr:sp macro="" textlink="" fLocksText="0">
      <xdr:nvSpPr>
        <xdr:cNvPr id="1089" name="Text 136"/>
        <xdr:cNvSpPr txBox="1">
          <a:spLocks noChangeArrowheads="1"/>
        </xdr:cNvSpPr>
      </xdr:nvSpPr>
      <xdr:spPr bwMode="auto">
        <a:xfrm>
          <a:off x="7360920" y="4831080"/>
          <a:ext cx="6934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30</xdr:row>
      <xdr:rowOff>60960</xdr:rowOff>
    </xdr:from>
    <xdr:to>
      <xdr:col>4</xdr:col>
      <xdr:colOff>1539240</xdr:colOff>
      <xdr:row>31</xdr:row>
      <xdr:rowOff>38100</xdr:rowOff>
    </xdr:to>
    <xdr:sp macro="" textlink="" fLocksText="0">
      <xdr:nvSpPr>
        <xdr:cNvPr id="1090" name="Text 137"/>
        <xdr:cNvSpPr txBox="1">
          <a:spLocks noChangeArrowheads="1"/>
        </xdr:cNvSpPr>
      </xdr:nvSpPr>
      <xdr:spPr bwMode="auto">
        <a:xfrm>
          <a:off x="952500" y="483108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30</xdr:row>
      <xdr:rowOff>60960</xdr:rowOff>
    </xdr:from>
    <xdr:to>
      <xdr:col>7</xdr:col>
      <xdr:colOff>434340</xdr:colOff>
      <xdr:row>31</xdr:row>
      <xdr:rowOff>38100</xdr:rowOff>
    </xdr:to>
    <xdr:sp macro="" textlink="" fLocksText="0">
      <xdr:nvSpPr>
        <xdr:cNvPr id="1091" name="Text 138"/>
        <xdr:cNvSpPr txBox="1">
          <a:spLocks noChangeArrowheads="1"/>
        </xdr:cNvSpPr>
      </xdr:nvSpPr>
      <xdr:spPr bwMode="auto">
        <a:xfrm>
          <a:off x="3070860" y="483108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30</xdr:row>
      <xdr:rowOff>60960</xdr:rowOff>
    </xdr:from>
    <xdr:to>
      <xdr:col>12</xdr:col>
      <xdr:colOff>1043940</xdr:colOff>
      <xdr:row>31</xdr:row>
      <xdr:rowOff>38100</xdr:rowOff>
    </xdr:to>
    <xdr:sp macro="" textlink="" fLocksText="0">
      <xdr:nvSpPr>
        <xdr:cNvPr id="1092" name="Text 139"/>
        <xdr:cNvSpPr txBox="1">
          <a:spLocks noChangeArrowheads="1"/>
        </xdr:cNvSpPr>
      </xdr:nvSpPr>
      <xdr:spPr bwMode="auto">
        <a:xfrm>
          <a:off x="8069580" y="483108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30</xdr:row>
      <xdr:rowOff>53340</xdr:rowOff>
    </xdr:from>
    <xdr:to>
      <xdr:col>9</xdr:col>
      <xdr:colOff>601980</xdr:colOff>
      <xdr:row>31</xdr:row>
      <xdr:rowOff>22860</xdr:rowOff>
    </xdr:to>
    <xdr:sp macro="" textlink="" fLocksText="0">
      <xdr:nvSpPr>
        <xdr:cNvPr id="1093" name="Text 140"/>
        <xdr:cNvSpPr txBox="1">
          <a:spLocks noChangeArrowheads="1"/>
        </xdr:cNvSpPr>
      </xdr:nvSpPr>
      <xdr:spPr bwMode="auto">
        <a:xfrm>
          <a:off x="6911340" y="482346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30</xdr:row>
      <xdr:rowOff>53340</xdr:rowOff>
    </xdr:from>
    <xdr:to>
      <xdr:col>9</xdr:col>
      <xdr:colOff>99060</xdr:colOff>
      <xdr:row>31</xdr:row>
      <xdr:rowOff>22860</xdr:rowOff>
    </xdr:to>
    <xdr:sp macro="" textlink="" fLocksText="0">
      <xdr:nvSpPr>
        <xdr:cNvPr id="1094" name="Text 141"/>
        <xdr:cNvSpPr txBox="1">
          <a:spLocks noChangeArrowheads="1"/>
        </xdr:cNvSpPr>
      </xdr:nvSpPr>
      <xdr:spPr bwMode="auto">
        <a:xfrm>
          <a:off x="5638800" y="482346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26</xdr:row>
          <xdr:rowOff>129540</xdr:rowOff>
        </xdr:from>
        <xdr:to>
          <xdr:col>3</xdr:col>
          <xdr:colOff>495300</xdr:colOff>
          <xdr:row>27</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26</xdr:row>
          <xdr:rowOff>129540</xdr:rowOff>
        </xdr:from>
        <xdr:to>
          <xdr:col>4</xdr:col>
          <xdr:colOff>1638300</xdr:colOff>
          <xdr:row>27</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26</xdr:row>
          <xdr:rowOff>129540</xdr:rowOff>
        </xdr:from>
        <xdr:to>
          <xdr:col>5</xdr:col>
          <xdr:colOff>259080</xdr:colOff>
          <xdr:row>27</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129540</xdr:rowOff>
        </xdr:from>
        <xdr:to>
          <xdr:col>8</xdr:col>
          <xdr:colOff>495300</xdr:colOff>
          <xdr:row>27</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320040</xdr:colOff>
      <xdr:row>40</xdr:row>
      <xdr:rowOff>15240</xdr:rowOff>
    </xdr:from>
    <xdr:to>
      <xdr:col>12</xdr:col>
      <xdr:colOff>525780</xdr:colOff>
      <xdr:row>41</xdr:row>
      <xdr:rowOff>0</xdr:rowOff>
    </xdr:to>
    <xdr:sp macro="" textlink="" fLocksText="0">
      <xdr:nvSpPr>
        <xdr:cNvPr id="1099" name="Text 150"/>
        <xdr:cNvSpPr txBox="1">
          <a:spLocks noChangeArrowheads="1"/>
        </xdr:cNvSpPr>
      </xdr:nvSpPr>
      <xdr:spPr bwMode="auto">
        <a:xfrm>
          <a:off x="9685020" y="681990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0" name="Line 76"/>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40</xdr:row>
      <xdr:rowOff>167640</xdr:rowOff>
    </xdr:from>
    <xdr:to>
      <xdr:col>12</xdr:col>
      <xdr:colOff>563880</xdr:colOff>
      <xdr:row>40</xdr:row>
      <xdr:rowOff>167640</xdr:rowOff>
    </xdr:to>
    <xdr:sp macro="" textlink="">
      <xdr:nvSpPr>
        <xdr:cNvPr id="1101" name="Line 77"/>
        <xdr:cNvSpPr>
          <a:spLocks noChangeShapeType="1"/>
        </xdr:cNvSpPr>
      </xdr:nvSpPr>
      <xdr:spPr bwMode="auto">
        <a:xfrm>
          <a:off x="9631680" y="697230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40</xdr:row>
      <xdr:rowOff>15240</xdr:rowOff>
    </xdr:from>
    <xdr:to>
      <xdr:col>12</xdr:col>
      <xdr:colOff>533400</xdr:colOff>
      <xdr:row>41</xdr:row>
      <xdr:rowOff>0</xdr:rowOff>
    </xdr:to>
    <xdr:sp macro="" textlink="" fLocksText="0">
      <xdr:nvSpPr>
        <xdr:cNvPr id="1102" name="Text 159"/>
        <xdr:cNvSpPr txBox="1">
          <a:spLocks noChangeArrowheads="1"/>
        </xdr:cNvSpPr>
      </xdr:nvSpPr>
      <xdr:spPr bwMode="auto">
        <a:xfrm>
          <a:off x="9700260" y="6819900"/>
          <a:ext cx="1981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266700</xdr:colOff>
      <xdr:row>40</xdr:row>
      <xdr:rowOff>167640</xdr:rowOff>
    </xdr:from>
    <xdr:to>
      <xdr:col>12</xdr:col>
      <xdr:colOff>563880</xdr:colOff>
      <xdr:row>40</xdr:row>
      <xdr:rowOff>167640</xdr:rowOff>
    </xdr:to>
    <xdr:sp macro="" textlink="">
      <xdr:nvSpPr>
        <xdr:cNvPr id="1103" name="Line 79"/>
        <xdr:cNvSpPr>
          <a:spLocks noChangeShapeType="1"/>
        </xdr:cNvSpPr>
      </xdr:nvSpPr>
      <xdr:spPr bwMode="auto">
        <a:xfrm>
          <a:off x="9631680" y="697230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830580</xdr:colOff>
      <xdr:row>40</xdr:row>
      <xdr:rowOff>22860</xdr:rowOff>
    </xdr:from>
    <xdr:to>
      <xdr:col>12</xdr:col>
      <xdr:colOff>1036320</xdr:colOff>
      <xdr:row>41</xdr:row>
      <xdr:rowOff>0</xdr:rowOff>
    </xdr:to>
    <xdr:sp macro="" textlink="" fLocksText="0">
      <xdr:nvSpPr>
        <xdr:cNvPr id="1104" name="Text 161"/>
        <xdr:cNvSpPr txBox="1">
          <a:spLocks noChangeArrowheads="1"/>
        </xdr:cNvSpPr>
      </xdr:nvSpPr>
      <xdr:spPr bwMode="auto">
        <a:xfrm>
          <a:off x="10195560" y="682752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830580</xdr:colOff>
      <xdr:row>40</xdr:row>
      <xdr:rowOff>15240</xdr:rowOff>
    </xdr:from>
    <xdr:to>
      <xdr:col>12</xdr:col>
      <xdr:colOff>1036320</xdr:colOff>
      <xdr:row>41</xdr:row>
      <xdr:rowOff>0</xdr:rowOff>
    </xdr:to>
    <xdr:sp macro="" textlink="" fLocksText="0">
      <xdr:nvSpPr>
        <xdr:cNvPr id="1105" name="Text 163"/>
        <xdr:cNvSpPr txBox="1">
          <a:spLocks noChangeArrowheads="1"/>
        </xdr:cNvSpPr>
      </xdr:nvSpPr>
      <xdr:spPr bwMode="auto">
        <a:xfrm>
          <a:off x="10195560" y="681990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762000</xdr:colOff>
      <xdr:row>40</xdr:row>
      <xdr:rowOff>167640</xdr:rowOff>
    </xdr:from>
    <xdr:to>
      <xdr:col>12</xdr:col>
      <xdr:colOff>1059180</xdr:colOff>
      <xdr:row>40</xdr:row>
      <xdr:rowOff>167640</xdr:rowOff>
    </xdr:to>
    <xdr:sp macro="" textlink="">
      <xdr:nvSpPr>
        <xdr:cNvPr id="1106" name="Line 82"/>
        <xdr:cNvSpPr>
          <a:spLocks noChangeShapeType="1"/>
        </xdr:cNvSpPr>
      </xdr:nvSpPr>
      <xdr:spPr bwMode="auto">
        <a:xfrm>
          <a:off x="10126980" y="697230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7" name="Line 83"/>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8" name="Line 84"/>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9" name="Line 85"/>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10" name="Line 86"/>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2"/>
  <sheetViews>
    <sheetView showGridLines="0" tabSelected="1" zoomScale="75" workbookViewId="0">
      <selection activeCell="L11" sqref="L11"/>
    </sheetView>
  </sheetViews>
  <sheetFormatPr defaultColWidth="9.109375" defaultRowHeight="13.8" x14ac:dyDescent="0.25"/>
  <cols>
    <col min="1" max="1" width="0.33203125" style="41" customWidth="1"/>
    <col min="2" max="2" width="7.33203125" style="41" customWidth="1"/>
    <col min="3" max="3" width="5.33203125" style="41" customWidth="1"/>
    <col min="4" max="4" width="7.33203125" style="41" customWidth="1"/>
    <col min="5" max="5" width="36.88671875" style="41" customWidth="1"/>
    <col min="6" max="6" width="9.88671875" style="41" customWidth="1"/>
    <col min="7" max="7" width="6.5546875" style="41" customWidth="1"/>
    <col min="8" max="8" width="14.44140625" style="41" customWidth="1"/>
    <col min="9" max="9" width="10.6640625" style="41" customWidth="1"/>
    <col min="10" max="10" width="11.88671875" style="41" customWidth="1"/>
    <col min="11" max="11" width="11.44140625" style="41" customWidth="1"/>
    <col min="12" max="12" width="14.44140625" style="41" customWidth="1"/>
    <col min="13" max="13" width="17.6640625" style="41" customWidth="1"/>
    <col min="14" max="14" width="0.88671875" style="41" customWidth="1"/>
    <col min="15" max="16384" width="9.109375" style="41"/>
  </cols>
  <sheetData>
    <row r="1" spans="1:13" s="1" customFormat="1" ht="24.9" customHeight="1" x14ac:dyDescent="0.4">
      <c r="B1" s="2"/>
      <c r="H1" s="3" t="s">
        <v>32</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23">
        <v>1</v>
      </c>
      <c r="D8" s="23">
        <v>99</v>
      </c>
      <c r="E8" s="42" t="s">
        <v>41</v>
      </c>
      <c r="F8" s="23" t="s">
        <v>34</v>
      </c>
      <c r="G8" s="23" t="s">
        <v>39</v>
      </c>
      <c r="H8" s="23"/>
      <c r="I8" s="23" t="s">
        <v>33</v>
      </c>
      <c r="J8" s="25">
        <v>36980</v>
      </c>
      <c r="K8" s="43">
        <v>8550</v>
      </c>
      <c r="L8" s="43">
        <f>K8*D8</f>
        <v>846450</v>
      </c>
      <c r="M8" s="23"/>
    </row>
    <row r="9" spans="1:13" s="21" customFormat="1" ht="13.2" x14ac:dyDescent="0.25">
      <c r="B9" s="22"/>
      <c r="C9" s="23">
        <v>2</v>
      </c>
      <c r="D9" s="23">
        <v>201</v>
      </c>
      <c r="E9" s="42" t="s">
        <v>41</v>
      </c>
      <c r="F9" s="23" t="s">
        <v>35</v>
      </c>
      <c r="G9" s="23" t="s">
        <v>40</v>
      </c>
      <c r="H9" s="23"/>
      <c r="I9" s="23" t="s">
        <v>33</v>
      </c>
      <c r="J9" s="25">
        <v>36980</v>
      </c>
      <c r="K9" s="43">
        <v>3375</v>
      </c>
      <c r="L9" s="43">
        <f>K9*D9</f>
        <v>678375</v>
      </c>
      <c r="M9" s="23"/>
    </row>
    <row r="10" spans="1:13" s="21" customFormat="1" ht="13.2" x14ac:dyDescent="0.25">
      <c r="B10" s="22"/>
      <c r="C10" s="23">
        <v>3</v>
      </c>
      <c r="D10" s="23">
        <v>1</v>
      </c>
      <c r="E10" s="42" t="s">
        <v>42</v>
      </c>
      <c r="F10" s="23" t="s">
        <v>35</v>
      </c>
      <c r="G10" s="23" t="s">
        <v>36</v>
      </c>
      <c r="H10" s="23"/>
      <c r="I10" s="23"/>
      <c r="J10" s="25">
        <v>36980</v>
      </c>
      <c r="K10" s="43">
        <v>5100</v>
      </c>
      <c r="L10" s="43">
        <f>K10*D10</f>
        <v>5100</v>
      </c>
      <c r="M10" s="23"/>
    </row>
    <row r="11" spans="1:13" s="21" customFormat="1" ht="13.2" x14ac:dyDescent="0.25">
      <c r="B11" s="22"/>
      <c r="C11" s="23">
        <v>4</v>
      </c>
      <c r="D11" s="23">
        <v>5</v>
      </c>
      <c r="E11" s="24" t="s">
        <v>43</v>
      </c>
      <c r="F11" s="23" t="s">
        <v>35</v>
      </c>
      <c r="G11" s="23" t="s">
        <v>36</v>
      </c>
      <c r="H11" s="23"/>
      <c r="I11" s="23"/>
      <c r="J11" s="25">
        <v>36980</v>
      </c>
      <c r="K11" s="44">
        <v>8575</v>
      </c>
      <c r="L11" s="45">
        <f>K11*D11</f>
        <v>42875</v>
      </c>
      <c r="M11" s="23"/>
    </row>
    <row r="12" spans="1:13" s="21" customFormat="1" ht="13.2" x14ac:dyDescent="0.25">
      <c r="B12" s="22"/>
      <c r="C12" s="23"/>
      <c r="D12" s="23"/>
      <c r="E12" s="24"/>
      <c r="F12" s="23"/>
      <c r="G12" s="23"/>
      <c r="H12" s="23"/>
      <c r="I12" s="23"/>
      <c r="J12" s="25"/>
      <c r="K12" s="46" t="s">
        <v>44</v>
      </c>
      <c r="L12" s="46">
        <v>1572800</v>
      </c>
      <c r="M12" s="23"/>
    </row>
    <row r="13" spans="1:13" s="21" customFormat="1" ht="15" x14ac:dyDescent="0.4">
      <c r="B13" s="22"/>
      <c r="C13" s="23"/>
      <c r="D13" s="23"/>
      <c r="E13" s="24"/>
      <c r="F13" s="23"/>
      <c r="G13" s="23"/>
      <c r="H13" s="23"/>
      <c r="I13" s="23"/>
      <c r="J13" s="25"/>
      <c r="K13" s="43" t="s">
        <v>45</v>
      </c>
      <c r="L13" s="48">
        <f>L12*0.45</f>
        <v>707760</v>
      </c>
      <c r="M13" s="23"/>
    </row>
    <row r="14" spans="1:13" s="21" customFormat="1" ht="13.2" x14ac:dyDescent="0.25">
      <c r="B14" s="22"/>
      <c r="C14" s="23"/>
      <c r="D14" s="23"/>
      <c r="E14" s="24"/>
      <c r="F14" s="23"/>
      <c r="G14" s="23"/>
      <c r="H14" s="23"/>
      <c r="I14" s="23"/>
      <c r="J14" s="25"/>
      <c r="K14" s="43"/>
      <c r="L14" s="46">
        <f>SUM(L12-L13)</f>
        <v>865040</v>
      </c>
      <c r="M14" s="23"/>
    </row>
    <row r="15" spans="1:13" s="21" customFormat="1" ht="12" customHeight="1" x14ac:dyDescent="0.4">
      <c r="B15" s="22"/>
      <c r="C15" s="23"/>
      <c r="D15" s="23"/>
      <c r="E15" s="24"/>
      <c r="F15" s="23"/>
      <c r="G15" s="23"/>
      <c r="H15" s="23"/>
      <c r="I15" s="23"/>
      <c r="J15" s="25"/>
      <c r="K15" s="43" t="s">
        <v>46</v>
      </c>
      <c r="L15" s="48">
        <f>L14*0.3</f>
        <v>259512</v>
      </c>
      <c r="M15" s="23"/>
    </row>
    <row r="16" spans="1:13" s="21" customFormat="1" ht="12" customHeight="1" x14ac:dyDescent="0.25">
      <c r="B16" s="22"/>
      <c r="C16" s="23"/>
      <c r="D16" s="23"/>
      <c r="E16" s="24"/>
      <c r="F16" s="23"/>
      <c r="G16" s="23"/>
      <c r="H16" s="23"/>
      <c r="I16" s="23"/>
      <c r="J16" s="25"/>
      <c r="K16" s="26"/>
      <c r="L16" s="46">
        <f>SUM(L14:L15)</f>
        <v>1124552</v>
      </c>
      <c r="M16" s="23"/>
    </row>
    <row r="17" spans="2:13" s="21" customFormat="1" ht="12" customHeight="1" x14ac:dyDescent="0.25">
      <c r="B17" s="22"/>
      <c r="C17" s="23"/>
      <c r="D17" s="23"/>
      <c r="E17" s="24"/>
      <c r="F17" s="23"/>
      <c r="G17" s="23"/>
      <c r="H17" s="23"/>
      <c r="I17" s="23"/>
      <c r="J17" s="25"/>
      <c r="K17" s="26"/>
      <c r="L17" s="46"/>
      <c r="M17" s="23"/>
    </row>
    <row r="18" spans="2:13" s="21" customFormat="1" ht="12" customHeight="1" x14ac:dyDescent="0.25">
      <c r="B18" s="22"/>
      <c r="C18" s="23"/>
      <c r="D18" s="23">
        <v>20</v>
      </c>
      <c r="E18" s="24" t="s">
        <v>37</v>
      </c>
      <c r="F18" s="23"/>
      <c r="G18" s="23"/>
      <c r="H18" s="23"/>
      <c r="I18" s="23"/>
      <c r="J18" s="25" t="s">
        <v>38</v>
      </c>
      <c r="K18" s="26">
        <v>2000</v>
      </c>
      <c r="L18" s="43">
        <f>K18*D18</f>
        <v>40000</v>
      </c>
      <c r="M18" s="23"/>
    </row>
    <row r="19" spans="2:13" s="21" customFormat="1" ht="12" customHeight="1" x14ac:dyDescent="0.25">
      <c r="B19" s="22"/>
      <c r="C19" s="23"/>
      <c r="D19" s="23"/>
      <c r="E19" s="24"/>
      <c r="F19" s="23"/>
      <c r="G19" s="23"/>
      <c r="H19" s="23"/>
      <c r="I19" s="23"/>
      <c r="J19" s="25"/>
      <c r="K19" s="26"/>
      <c r="L19" s="46"/>
      <c r="M19" s="23"/>
    </row>
    <row r="20" spans="2:13" s="21" customFormat="1" ht="12" customHeight="1" x14ac:dyDescent="0.25">
      <c r="B20" s="22"/>
      <c r="C20" s="23"/>
      <c r="D20" s="23"/>
      <c r="E20" s="24"/>
      <c r="F20" s="23"/>
      <c r="G20" s="23"/>
      <c r="H20" s="23"/>
      <c r="I20" s="23"/>
      <c r="J20" s="25"/>
      <c r="K20" s="26"/>
      <c r="L20" s="43"/>
      <c r="M20" s="23"/>
    </row>
    <row r="21" spans="2:13" s="21" customFormat="1" ht="12" customHeight="1" x14ac:dyDescent="0.25">
      <c r="B21" s="22"/>
      <c r="C21" s="23"/>
      <c r="D21" s="50"/>
      <c r="E21" s="50"/>
      <c r="F21" s="50"/>
      <c r="G21" s="50"/>
      <c r="H21" s="50"/>
      <c r="I21" s="50"/>
      <c r="J21" s="50"/>
      <c r="K21" s="50"/>
      <c r="L21" s="49"/>
      <c r="M21" s="23"/>
    </row>
    <row r="22" spans="2:13" s="21" customFormat="1" ht="12" customHeight="1" x14ac:dyDescent="0.25">
      <c r="B22" s="22"/>
      <c r="C22" s="23"/>
      <c r="D22" s="23"/>
      <c r="E22" s="24"/>
      <c r="F22" s="23"/>
      <c r="G22" s="23"/>
      <c r="H22" s="23"/>
      <c r="I22" s="23"/>
      <c r="J22" s="25"/>
      <c r="K22" s="26"/>
      <c r="L22" s="43"/>
      <c r="M22" s="23"/>
    </row>
    <row r="23" spans="2:13" s="21" customFormat="1" x14ac:dyDescent="0.25">
      <c r="B23" s="27"/>
      <c r="C23" s="28"/>
      <c r="D23" s="28"/>
      <c r="E23" s="29"/>
      <c r="F23" s="28"/>
      <c r="G23" s="28"/>
      <c r="H23" s="30"/>
      <c r="I23" s="28"/>
      <c r="J23" s="31"/>
      <c r="K23" s="47"/>
      <c r="L23" s="47"/>
      <c r="M23" s="28"/>
    </row>
    <row r="24" spans="2:13" s="1" customFormat="1" x14ac:dyDescent="0.25">
      <c r="B24" s="32"/>
      <c r="C24" s="32"/>
      <c r="D24" s="32"/>
      <c r="E24" s="32"/>
      <c r="F24" s="32"/>
      <c r="G24" s="32"/>
      <c r="H24" s="33"/>
      <c r="I24" s="32"/>
      <c r="J24" s="32"/>
      <c r="K24" s="32"/>
      <c r="L24" s="32"/>
      <c r="M24" s="32"/>
    </row>
    <row r="25" spans="2:13" s="1" customFormat="1" x14ac:dyDescent="0.25">
      <c r="B25" s="32"/>
      <c r="C25" s="32"/>
      <c r="D25" s="32"/>
      <c r="E25" s="32"/>
      <c r="F25" s="32"/>
      <c r="G25" s="32"/>
      <c r="H25" s="32"/>
      <c r="I25" s="32"/>
      <c r="J25" s="32"/>
      <c r="K25" s="32"/>
      <c r="L25" s="32"/>
      <c r="M25" s="32"/>
    </row>
    <row r="26" spans="2:13" s="1" customFormat="1" x14ac:dyDescent="0.25">
      <c r="B26" s="32"/>
      <c r="C26" s="32"/>
      <c r="D26" s="32"/>
      <c r="E26" s="32"/>
      <c r="F26" s="32"/>
      <c r="G26" s="32"/>
      <c r="H26" s="32"/>
      <c r="I26" s="32"/>
      <c r="J26" s="32"/>
      <c r="K26" s="32"/>
      <c r="L26" s="32"/>
      <c r="M26" s="32"/>
    </row>
    <row r="27" spans="2:13" s="1" customFormat="1" x14ac:dyDescent="0.25">
      <c r="B27" s="34"/>
      <c r="C27" s="32"/>
      <c r="D27" s="32"/>
      <c r="E27" s="32"/>
      <c r="F27" s="32"/>
      <c r="G27" s="32"/>
      <c r="H27" s="32"/>
      <c r="I27" s="32"/>
      <c r="J27" s="32"/>
      <c r="K27" s="32"/>
      <c r="L27" s="32"/>
      <c r="M27" s="32"/>
    </row>
    <row r="28" spans="2:13" s="1" customFormat="1" x14ac:dyDescent="0.25">
      <c r="B28" s="34"/>
      <c r="C28" s="32"/>
      <c r="D28" s="32"/>
      <c r="E28" s="32"/>
      <c r="F28" s="32"/>
      <c r="G28" s="32"/>
      <c r="H28" s="32"/>
      <c r="I28" s="32"/>
      <c r="J28" s="32"/>
      <c r="K28" s="32"/>
      <c r="L28" s="32"/>
      <c r="M28" s="32"/>
    </row>
    <row r="29" spans="2:13" s="1" customFormat="1" x14ac:dyDescent="0.25">
      <c r="B29" s="32"/>
      <c r="C29" s="32"/>
      <c r="D29" s="32"/>
      <c r="E29" s="32"/>
      <c r="F29" s="32"/>
      <c r="G29" s="32"/>
      <c r="H29" s="32"/>
      <c r="I29" s="32"/>
      <c r="J29" s="32"/>
      <c r="K29" s="32"/>
      <c r="L29" s="32"/>
      <c r="M29" s="32"/>
    </row>
    <row r="30" spans="2:13" s="1" customFormat="1" x14ac:dyDescent="0.25">
      <c r="B30" s="32"/>
      <c r="C30" s="32"/>
      <c r="D30" s="32"/>
      <c r="E30" s="32"/>
      <c r="F30" s="32"/>
      <c r="G30" s="32"/>
      <c r="H30" s="32"/>
      <c r="I30" s="32"/>
      <c r="J30" s="32"/>
      <c r="K30" s="32"/>
      <c r="L30" s="32"/>
      <c r="M30" s="32"/>
    </row>
    <row r="31" spans="2:13" s="1" customFormat="1" x14ac:dyDescent="0.25">
      <c r="B31" s="32"/>
      <c r="C31" s="32"/>
      <c r="D31" s="32"/>
      <c r="E31" s="32"/>
      <c r="F31" s="32"/>
      <c r="G31" s="32"/>
      <c r="H31" s="32"/>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C34" s="35" t="s">
        <v>21</v>
      </c>
      <c r="D34" s="35"/>
      <c r="H34" s="32"/>
      <c r="I34" s="32" t="s">
        <v>22</v>
      </c>
      <c r="J34" s="36"/>
      <c r="K34" s="32"/>
      <c r="L34" s="32"/>
    </row>
    <row r="35" spans="2:13" s="1" customFormat="1" x14ac:dyDescent="0.25">
      <c r="H35" s="37" t="s">
        <v>23</v>
      </c>
      <c r="I35" s="38"/>
      <c r="J35" s="38"/>
      <c r="K35" s="38"/>
      <c r="L35" s="38"/>
      <c r="M35" s="38"/>
    </row>
    <row r="36" spans="2:13" s="1" customFormat="1" ht="21.9" customHeight="1" x14ac:dyDescent="0.25">
      <c r="B36" s="5"/>
      <c r="C36" s="5" t="s">
        <v>24</v>
      </c>
      <c r="D36" s="5"/>
      <c r="E36" s="32"/>
      <c r="F36" s="32"/>
      <c r="H36" s="5" t="s">
        <v>25</v>
      </c>
      <c r="I36" s="32"/>
      <c r="J36" s="32"/>
      <c r="K36" s="32"/>
      <c r="L36" s="32"/>
    </row>
    <row r="37" spans="2:13" s="1" customFormat="1" ht="21.9" customHeight="1" x14ac:dyDescent="0.25">
      <c r="B37" s="5"/>
      <c r="C37" s="5" t="s">
        <v>26</v>
      </c>
      <c r="D37" s="5"/>
      <c r="E37" s="32"/>
      <c r="F37" s="32"/>
      <c r="H37" s="5" t="s">
        <v>27</v>
      </c>
      <c r="I37" s="32"/>
      <c r="J37" s="32"/>
      <c r="K37" s="32"/>
      <c r="L37" s="32"/>
    </row>
    <row r="38" spans="2:13" s="1" customFormat="1" ht="21.9" customHeight="1" x14ac:dyDescent="0.25">
      <c r="B38" s="5"/>
      <c r="C38" s="5" t="s">
        <v>28</v>
      </c>
      <c r="D38" s="5"/>
      <c r="E38" s="32"/>
      <c r="F38" s="32"/>
      <c r="H38" s="39" t="s">
        <v>29</v>
      </c>
      <c r="I38" s="32"/>
      <c r="J38" s="32"/>
      <c r="K38" s="32"/>
      <c r="L38" s="32"/>
    </row>
    <row r="39" spans="2:13" s="1" customFormat="1" ht="21.9" customHeight="1" x14ac:dyDescent="0.25">
      <c r="B39" s="5"/>
      <c r="C39" s="5" t="s">
        <v>30</v>
      </c>
      <c r="D39" s="5"/>
      <c r="E39" s="32"/>
      <c r="F39" s="32"/>
      <c r="H39" s="5" t="s">
        <v>31</v>
      </c>
      <c r="I39" s="32"/>
      <c r="J39" s="32"/>
      <c r="K39" s="32"/>
      <c r="L39" s="32"/>
    </row>
    <row r="40" spans="2:13" s="1" customFormat="1" ht="5.25" customHeight="1" x14ac:dyDescent="0.25">
      <c r="B40" s="5"/>
      <c r="C40" s="5"/>
      <c r="D40" s="5"/>
      <c r="E40" s="32"/>
      <c r="F40" s="32"/>
      <c r="H40" s="5"/>
      <c r="I40" s="32"/>
      <c r="J40" s="32"/>
      <c r="K40" s="32"/>
      <c r="L40" s="32"/>
    </row>
    <row r="41" spans="2:13" s="1" customFormat="1" x14ac:dyDescent="0.25">
      <c r="M41" s="40"/>
    </row>
    <row r="42" spans="2:13"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26</xdr:row>
                    <xdr:rowOff>129540</xdr:rowOff>
                  </from>
                  <to>
                    <xdr:col>3</xdr:col>
                    <xdr:colOff>495300</xdr:colOff>
                    <xdr:row>27</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26</xdr:row>
                    <xdr:rowOff>129540</xdr:rowOff>
                  </from>
                  <to>
                    <xdr:col>4</xdr:col>
                    <xdr:colOff>1638300</xdr:colOff>
                    <xdr:row>27</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26</xdr:row>
                    <xdr:rowOff>129540</xdr:rowOff>
                  </from>
                  <to>
                    <xdr:col>5</xdr:col>
                    <xdr:colOff>259080</xdr:colOff>
                    <xdr:row>27</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26</xdr:row>
                    <xdr:rowOff>129540</xdr:rowOff>
                  </from>
                  <to>
                    <xdr:col>8</xdr:col>
                    <xdr:colOff>495300</xdr:colOff>
                    <xdr:row>27</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2000-12-08T17:16:54Z</cp:lastPrinted>
  <dcterms:created xsi:type="dcterms:W3CDTF">2000-11-14T14:59:57Z</dcterms:created>
  <dcterms:modified xsi:type="dcterms:W3CDTF">2023-09-10T11:18:53Z</dcterms:modified>
</cp:coreProperties>
</file>