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36" r:id="rId1"/>
    <sheet name="Sheet2" sheetId="18" r:id="rId2"/>
    <sheet name="Sheet3" sheetId="29" r:id="rId3"/>
  </sheets>
  <calcPr calcId="92512" calcMode="manual" calcOnSave="0"/>
</workbook>
</file>

<file path=xl/calcChain.xml><?xml version="1.0" encoding="utf-8"?>
<calcChain xmlns="http://schemas.openxmlformats.org/spreadsheetml/2006/main">
  <c r="B7" i="36" l="1"/>
  <c r="C7" i="36"/>
  <c r="D7" i="36"/>
  <c r="E7" i="36"/>
  <c r="F7" i="36"/>
  <c r="H7" i="36"/>
  <c r="I7" i="36"/>
  <c r="J7" i="36"/>
  <c r="K7" i="36"/>
  <c r="L7" i="36"/>
  <c r="N7" i="36"/>
  <c r="O7" i="36"/>
  <c r="P7" i="36"/>
  <c r="Q7" i="36"/>
  <c r="R7" i="36"/>
  <c r="F8" i="36"/>
  <c r="L8" i="36"/>
  <c r="R8" i="36"/>
  <c r="F9" i="36"/>
  <c r="L9" i="36"/>
  <c r="R9" i="36"/>
  <c r="F10" i="36"/>
  <c r="L10" i="36"/>
  <c r="R10" i="36"/>
  <c r="F11" i="36"/>
  <c r="L11" i="36"/>
  <c r="R11" i="36"/>
  <c r="F12" i="36"/>
  <c r="L12" i="36"/>
  <c r="R12" i="36"/>
  <c r="F13" i="36"/>
  <c r="L13" i="36"/>
  <c r="R13" i="36"/>
  <c r="F14" i="36"/>
  <c r="L14" i="36"/>
  <c r="R14" i="36"/>
  <c r="F15" i="36"/>
  <c r="L15" i="36"/>
  <c r="R15" i="36"/>
  <c r="F16" i="36"/>
  <c r="L16" i="36"/>
  <c r="R16" i="36"/>
  <c r="F17" i="36"/>
  <c r="L17" i="36"/>
  <c r="R17" i="36"/>
  <c r="F18" i="36"/>
  <c r="L18" i="36"/>
  <c r="R18" i="36"/>
  <c r="F19" i="36"/>
  <c r="L19" i="36"/>
  <c r="R19" i="36"/>
  <c r="F20" i="36"/>
  <c r="L20" i="36"/>
  <c r="R20" i="36"/>
  <c r="F21" i="36"/>
  <c r="L21" i="36"/>
  <c r="R21" i="36"/>
  <c r="F22" i="36"/>
  <c r="L22" i="36"/>
  <c r="R22" i="36"/>
  <c r="F23" i="36"/>
  <c r="L23" i="36"/>
  <c r="R23" i="36"/>
  <c r="F24" i="36"/>
  <c r="L24" i="36"/>
  <c r="R24" i="36"/>
  <c r="F25" i="36"/>
  <c r="L25" i="36"/>
  <c r="R25" i="36"/>
  <c r="F26" i="36"/>
  <c r="L26" i="36"/>
  <c r="R26" i="36"/>
  <c r="F27" i="36"/>
  <c r="L27" i="36"/>
  <c r="R27" i="36"/>
  <c r="F28" i="36"/>
  <c r="L28" i="36"/>
  <c r="R28" i="36"/>
  <c r="F29" i="36"/>
  <c r="L29" i="36"/>
  <c r="R29" i="36"/>
  <c r="F30" i="36"/>
  <c r="L30" i="36"/>
  <c r="R30" i="36"/>
  <c r="F31" i="36"/>
  <c r="L31" i="36"/>
  <c r="R31" i="36"/>
  <c r="F32" i="36"/>
  <c r="L32" i="36"/>
  <c r="R32" i="36"/>
  <c r="F33" i="36"/>
  <c r="L33" i="36"/>
  <c r="R33" i="36"/>
  <c r="F34" i="36"/>
  <c r="L34" i="36"/>
  <c r="R34" i="36"/>
  <c r="F35" i="36"/>
  <c r="L35" i="36"/>
  <c r="R35" i="36"/>
  <c r="F36" i="36"/>
  <c r="L36" i="36"/>
  <c r="R36" i="36"/>
  <c r="F37" i="36"/>
  <c r="L37" i="36"/>
  <c r="R37" i="36"/>
  <c r="F38" i="36"/>
  <c r="L38" i="36"/>
  <c r="R38" i="36"/>
  <c r="F39" i="36"/>
  <c r="L39" i="36"/>
  <c r="R39" i="36"/>
  <c r="F40" i="36"/>
  <c r="L40" i="36"/>
  <c r="R40" i="36"/>
  <c r="F41" i="36"/>
  <c r="L41" i="36"/>
  <c r="R41" i="36"/>
  <c r="F42" i="36"/>
  <c r="L42" i="36"/>
  <c r="R42" i="36"/>
  <c r="F43" i="36"/>
  <c r="L43" i="36"/>
  <c r="R43" i="36"/>
  <c r="F44" i="36"/>
  <c r="L44" i="36"/>
  <c r="R44" i="36"/>
  <c r="F45" i="36"/>
  <c r="L45" i="36"/>
  <c r="R45" i="36"/>
  <c r="F46" i="36"/>
  <c r="L46" i="36"/>
  <c r="R46" i="36"/>
  <c r="F47" i="36"/>
  <c r="L47" i="36"/>
  <c r="R47" i="36"/>
  <c r="F48" i="36"/>
  <c r="L48" i="36"/>
  <c r="R48" i="36"/>
  <c r="F49" i="36"/>
  <c r="L49" i="36"/>
  <c r="R49" i="36"/>
  <c r="F50" i="36"/>
  <c r="L50" i="36"/>
  <c r="R50" i="36"/>
  <c r="F51" i="36"/>
  <c r="L51" i="36"/>
  <c r="R51" i="36"/>
  <c r="F52" i="36"/>
  <c r="L52" i="36"/>
  <c r="R52" i="36"/>
  <c r="F53" i="36"/>
  <c r="L53" i="36"/>
  <c r="R53" i="36"/>
  <c r="F54" i="36"/>
  <c r="L54" i="36"/>
  <c r="R54" i="36"/>
  <c r="F55" i="36"/>
  <c r="L55" i="36"/>
  <c r="R55" i="36"/>
  <c r="F56" i="36"/>
  <c r="L56" i="36"/>
  <c r="R56" i="36"/>
  <c r="F57" i="36"/>
  <c r="L57" i="36"/>
  <c r="R57" i="36"/>
  <c r="F58" i="36"/>
  <c r="L58" i="36"/>
  <c r="R58" i="36"/>
  <c r="F59" i="36"/>
  <c r="L59" i="36"/>
  <c r="R59" i="36"/>
  <c r="F60" i="36"/>
  <c r="L60" i="36"/>
  <c r="R60" i="36"/>
  <c r="F61" i="36"/>
  <c r="L61" i="36"/>
  <c r="R61" i="36"/>
  <c r="F62" i="36"/>
  <c r="L62" i="36"/>
  <c r="R62" i="36"/>
  <c r="F63" i="36"/>
  <c r="L63" i="36"/>
  <c r="R63" i="36"/>
  <c r="F64" i="36"/>
  <c r="L64" i="36"/>
  <c r="R64" i="36"/>
  <c r="F65" i="36"/>
  <c r="L65" i="36"/>
  <c r="R65" i="36"/>
  <c r="F66" i="36"/>
  <c r="L66" i="36"/>
  <c r="R66" i="36"/>
  <c r="F67" i="36"/>
  <c r="L67" i="36"/>
  <c r="R67" i="36"/>
  <c r="F68" i="36"/>
  <c r="L68" i="36"/>
  <c r="R68" i="36"/>
  <c r="F69" i="36"/>
  <c r="L69" i="36"/>
  <c r="R69" i="36"/>
  <c r="F70" i="36"/>
  <c r="L70" i="36"/>
  <c r="R70" i="36"/>
  <c r="F71" i="36"/>
  <c r="L71" i="36"/>
  <c r="R71" i="36"/>
  <c r="F72" i="36"/>
  <c r="L72" i="36"/>
  <c r="R72" i="36"/>
  <c r="F73" i="36"/>
  <c r="L73" i="36"/>
  <c r="R73" i="36"/>
  <c r="F74" i="36"/>
  <c r="L74" i="36"/>
  <c r="R74" i="36"/>
  <c r="F75" i="36"/>
  <c r="L75" i="36"/>
  <c r="R75" i="36"/>
  <c r="F76" i="36"/>
  <c r="L76" i="36"/>
  <c r="R76" i="36"/>
  <c r="F77" i="36"/>
  <c r="L77" i="36"/>
  <c r="R77" i="36"/>
  <c r="F78" i="36"/>
  <c r="L78" i="36"/>
  <c r="R78" i="36"/>
  <c r="F79" i="36"/>
  <c r="L79" i="36"/>
  <c r="R79" i="36"/>
  <c r="F80" i="36"/>
  <c r="L80" i="36"/>
  <c r="R80" i="36"/>
  <c r="F81" i="36"/>
  <c r="L81" i="36"/>
  <c r="R81" i="36"/>
  <c r="F82" i="36"/>
  <c r="L82" i="36"/>
  <c r="R82" i="36"/>
  <c r="F83" i="36"/>
  <c r="L83" i="36"/>
  <c r="R83" i="36"/>
  <c r="F84" i="36"/>
  <c r="L84" i="36"/>
  <c r="R84" i="36"/>
  <c r="F85" i="36"/>
  <c r="L85" i="36"/>
  <c r="R85" i="36"/>
  <c r="F86" i="36"/>
  <c r="L86" i="36"/>
  <c r="R86" i="36"/>
  <c r="F87" i="36"/>
  <c r="L87" i="36"/>
  <c r="R87" i="36"/>
  <c r="F88" i="36"/>
  <c r="L88" i="36"/>
  <c r="R88" i="36"/>
  <c r="F89" i="36"/>
  <c r="L89" i="36"/>
  <c r="R89" i="36"/>
  <c r="F90" i="36"/>
  <c r="L90" i="36"/>
  <c r="R90" i="36"/>
  <c r="F91" i="36"/>
  <c r="L91" i="36"/>
  <c r="R91" i="36"/>
  <c r="F92" i="36"/>
  <c r="L92" i="36"/>
  <c r="R92" i="36"/>
  <c r="A93" i="36"/>
  <c r="F93" i="36"/>
  <c r="L93" i="36"/>
  <c r="R93" i="36"/>
  <c r="A94" i="36"/>
  <c r="F94" i="36"/>
  <c r="L94" i="36"/>
  <c r="R94" i="36"/>
  <c r="A95" i="36"/>
  <c r="F95" i="36"/>
  <c r="L95" i="36"/>
  <c r="R95" i="36"/>
  <c r="A96" i="36"/>
  <c r="F96" i="36"/>
  <c r="L96" i="36"/>
  <c r="R96" i="36"/>
  <c r="A97" i="36"/>
  <c r="F97" i="36"/>
  <c r="L97" i="36"/>
  <c r="R97" i="36"/>
  <c r="A98" i="36"/>
  <c r="F98" i="36"/>
  <c r="L98" i="36"/>
  <c r="R98" i="36"/>
  <c r="A99" i="36"/>
  <c r="F99" i="36"/>
  <c r="L99" i="36"/>
  <c r="R99" i="36"/>
  <c r="A100" i="36"/>
  <c r="F100" i="36"/>
  <c r="L100" i="36"/>
  <c r="R100" i="36"/>
  <c r="A101" i="36"/>
  <c r="F101" i="36"/>
  <c r="L101" i="36"/>
  <c r="R101" i="36"/>
  <c r="A102" i="36"/>
  <c r="F102" i="36"/>
  <c r="L102" i="36"/>
  <c r="R102" i="36"/>
  <c r="A103" i="36"/>
  <c r="F103" i="36"/>
  <c r="L103" i="36"/>
  <c r="R103" i="36"/>
  <c r="A104" i="36"/>
  <c r="F104" i="36"/>
  <c r="L104" i="36"/>
  <c r="R104" i="36"/>
  <c r="A105" i="36"/>
  <c r="F105" i="36"/>
  <c r="L105" i="36"/>
  <c r="R105" i="36"/>
  <c r="A106" i="36"/>
  <c r="F106" i="36"/>
  <c r="L106" i="36"/>
  <c r="R106" i="36"/>
  <c r="A107" i="36"/>
  <c r="F107" i="36"/>
  <c r="L107" i="36"/>
  <c r="R107" i="36"/>
  <c r="A108" i="36"/>
  <c r="F108" i="36"/>
  <c r="L108" i="36"/>
  <c r="R108" i="36"/>
  <c r="A109" i="36"/>
  <c r="F109" i="36"/>
  <c r="L109" i="36"/>
  <c r="R109" i="36"/>
  <c r="A110" i="36"/>
  <c r="F110" i="36"/>
  <c r="L110" i="36"/>
  <c r="R110" i="36"/>
  <c r="A111" i="36"/>
  <c r="F111" i="36"/>
  <c r="L111" i="36"/>
  <c r="R111" i="36"/>
  <c r="A112" i="36"/>
  <c r="F112" i="36"/>
  <c r="L112" i="36"/>
  <c r="R112" i="36"/>
  <c r="A113" i="36"/>
  <c r="F113" i="36"/>
  <c r="L113" i="36"/>
  <c r="R113" i="36"/>
  <c r="A114" i="36"/>
  <c r="F114" i="36"/>
  <c r="L114" i="36"/>
  <c r="R114" i="36"/>
  <c r="A115" i="36"/>
  <c r="F115" i="36"/>
  <c r="L115" i="36"/>
  <c r="R115" i="36"/>
  <c r="A116" i="36"/>
  <c r="F116" i="36"/>
  <c r="L116" i="36"/>
  <c r="R116" i="36"/>
</calcChain>
</file>

<file path=xl/sharedStrings.xml><?xml version="1.0" encoding="utf-8"?>
<sst xmlns="http://schemas.openxmlformats.org/spreadsheetml/2006/main" count="21" uniqueCount="12">
  <si>
    <t>Vega</t>
  </si>
  <si>
    <t>Total</t>
  </si>
  <si>
    <t>Maggi</t>
  </si>
  <si>
    <t>May</t>
  </si>
  <si>
    <t>Zipper</t>
  </si>
  <si>
    <t>As of:</t>
  </si>
  <si>
    <t>Arnold</t>
  </si>
  <si>
    <t>VEGA - $ per 1% move</t>
  </si>
  <si>
    <t>Month</t>
  </si>
  <si>
    <t>Gamma - K's per $.10 move</t>
  </si>
  <si>
    <t>Theta - $ per 1 day</t>
  </si>
  <si>
    <t>Total Financial Desk Nymex Related Option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</si>
</sst>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38" fontId="0" fillId="0" borderId="1" xfId="0" applyNumberFormat="1" applyBorder="1"/>
    <xf numFmtId="38" fontId="3" fillId="2" borderId="2" xfId="1" applyNumberFormat="1" applyFont="1" applyFill="1" applyBorder="1"/>
    <xf numFmtId="38" fontId="3" fillId="2" borderId="3" xfId="1" applyNumberFormat="1" applyFont="1" applyFill="1" applyBorder="1"/>
    <xf numFmtId="17" fontId="3" fillId="3" borderId="2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6"/>
  <sheetViews>
    <sheetView tabSelected="1" workbookViewId="0"/>
  </sheetViews>
  <sheetFormatPr defaultRowHeight="13.2" x14ac:dyDescent="0.25"/>
  <cols>
    <col min="2" max="2" width="9.33203125" bestFit="1" customWidth="1"/>
    <col min="3" max="3" width="11.6640625" customWidth="1"/>
    <col min="4" max="5" width="11.88671875" bestFit="1" customWidth="1"/>
    <col min="6" max="6" width="9.33203125" bestFit="1" customWidth="1"/>
    <col min="7" max="7" width="3.6640625" customWidth="1"/>
    <col min="8" max="12" width="10.6640625" customWidth="1"/>
    <col min="13" max="13" width="3.33203125" customWidth="1"/>
    <col min="14" max="14" width="10.88671875" customWidth="1"/>
    <col min="15" max="15" width="10.6640625" customWidth="1"/>
    <col min="16" max="18" width="10.88671875" customWidth="1"/>
  </cols>
  <sheetData>
    <row r="1" spans="1:18" x14ac:dyDescent="0.25">
      <c r="A1" s="6" t="s">
        <v>11</v>
      </c>
      <c r="B1" s="6"/>
      <c r="C1" s="6"/>
    </row>
    <row r="2" spans="1:18" x14ac:dyDescent="0.25">
      <c r="A2" s="6" t="s">
        <v>5</v>
      </c>
      <c r="B2" s="8">
        <v>37197</v>
      </c>
      <c r="C2" s="6"/>
    </row>
    <row r="4" spans="1:18" x14ac:dyDescent="0.25">
      <c r="B4" s="6" t="s">
        <v>7</v>
      </c>
      <c r="H4" s="6" t="s">
        <v>9</v>
      </c>
      <c r="N4" s="6" t="s">
        <v>10</v>
      </c>
    </row>
    <row r="5" spans="1:18" x14ac:dyDescent="0.25">
      <c r="I5" s="1"/>
      <c r="J5" s="1"/>
      <c r="K5" s="1"/>
      <c r="L5" s="1"/>
      <c r="O5" s="1"/>
      <c r="P5" s="1"/>
      <c r="Q5" s="1"/>
      <c r="R5" s="1"/>
    </row>
    <row r="6" spans="1:18" x14ac:dyDescent="0.25">
      <c r="B6" s="1" t="s">
        <v>2</v>
      </c>
      <c r="C6" s="1" t="s">
        <v>3</v>
      </c>
      <c r="D6" s="1" t="s">
        <v>4</v>
      </c>
      <c r="E6" s="1" t="s">
        <v>6</v>
      </c>
      <c r="F6" s="1" t="s">
        <v>0</v>
      </c>
      <c r="H6" s="1" t="s">
        <v>2</v>
      </c>
      <c r="I6" s="1" t="s">
        <v>3</v>
      </c>
      <c r="J6" s="1" t="s">
        <v>4</v>
      </c>
      <c r="K6" s="1" t="s">
        <v>6</v>
      </c>
      <c r="L6" s="1" t="s">
        <v>1</v>
      </c>
      <c r="N6" s="1" t="s">
        <v>2</v>
      </c>
      <c r="O6" s="1" t="s">
        <v>3</v>
      </c>
      <c r="P6" s="1" t="s">
        <v>4</v>
      </c>
      <c r="Q6" s="1" t="s">
        <v>6</v>
      </c>
      <c r="R6" s="1" t="s">
        <v>1</v>
      </c>
    </row>
    <row r="7" spans="1:18" ht="13.8" thickBot="1" x14ac:dyDescent="0.3">
      <c r="A7" s="7" t="s">
        <v>8</v>
      </c>
      <c r="B7" s="2">
        <f>SUM(B8:B116)</f>
        <v>5566.7872235016739</v>
      </c>
      <c r="C7" s="2">
        <f>SUM(C8:C116)</f>
        <v>801</v>
      </c>
      <c r="D7" s="2">
        <f>SUM(D8:D116)</f>
        <v>894</v>
      </c>
      <c r="E7" s="2">
        <f>SUM(E8:E116)</f>
        <v>-2060.241856571768</v>
      </c>
      <c r="F7" s="2">
        <f>SUM(F8:F116)</f>
        <v>5201.5453669299068</v>
      </c>
      <c r="H7" s="2">
        <f>SUM(H8:H116)</f>
        <v>279.18442645729493</v>
      </c>
      <c r="I7" s="2">
        <f>SUM(I8:I116)</f>
        <v>169</v>
      </c>
      <c r="J7" s="2">
        <f>SUM(J8:J116)</f>
        <v>-224</v>
      </c>
      <c r="K7" s="2">
        <f>SUM(K8:K116)</f>
        <v>-67.250949090382051</v>
      </c>
      <c r="L7" s="2">
        <f>SUM(L8:L116)</f>
        <v>156.93347736691268</v>
      </c>
      <c r="N7" s="2">
        <f>SUM(N8:N116)</f>
        <v>-153.28023588631999</v>
      </c>
      <c r="O7" s="2">
        <f>SUM(O8:O116)</f>
        <v>-180</v>
      </c>
      <c r="P7" s="2">
        <f>SUM(P8:P116)</f>
        <v>-94</v>
      </c>
      <c r="Q7" s="2">
        <f>SUM(Q8:Q116)</f>
        <v>-321.81546334215625</v>
      </c>
      <c r="R7" s="2">
        <f>SUM(R8:R116)</f>
        <v>-749.09569922847618</v>
      </c>
    </row>
    <row r="8" spans="1:18" x14ac:dyDescent="0.25">
      <c r="A8" s="5">
        <v>37226</v>
      </c>
      <c r="B8" s="3">
        <v>-160.88048133030054</v>
      </c>
      <c r="C8" s="4">
        <v>27</v>
      </c>
      <c r="D8" s="4">
        <v>30</v>
      </c>
      <c r="E8" s="4">
        <v>155.57525538551613</v>
      </c>
      <c r="F8" s="4">
        <f>SUM(B8:E8)</f>
        <v>51.694774055215589</v>
      </c>
      <c r="H8" s="3">
        <v>-263.04490632573118</v>
      </c>
      <c r="I8" s="3">
        <v>20</v>
      </c>
      <c r="J8" s="4">
        <v>-45</v>
      </c>
      <c r="K8" s="4">
        <v>251.15714142601126</v>
      </c>
      <c r="L8" s="4">
        <f>SUM(H8:K8)</f>
        <v>-36.887764899719912</v>
      </c>
      <c r="N8" s="4">
        <v>270.61527555551913</v>
      </c>
      <c r="O8" s="3">
        <v>-31</v>
      </c>
      <c r="P8" s="4">
        <v>-50</v>
      </c>
      <c r="Q8" s="4">
        <v>-264.52879029489037</v>
      </c>
      <c r="R8" s="4">
        <f>SUM(N8:Q8)</f>
        <v>-74.913514739371237</v>
      </c>
    </row>
    <row r="9" spans="1:18" x14ac:dyDescent="0.25">
      <c r="A9" s="5">
        <v>37257</v>
      </c>
      <c r="B9" s="3">
        <v>-29.249317889000771</v>
      </c>
      <c r="C9" s="4">
        <v>89</v>
      </c>
      <c r="D9" s="4">
        <v>10</v>
      </c>
      <c r="E9" s="4">
        <v>261.63040866012244</v>
      </c>
      <c r="F9" s="4">
        <f t="shared" ref="F9:F72" si="0">SUM(B9:E9)</f>
        <v>331.38109077112165</v>
      </c>
      <c r="H9" s="3">
        <v>-24.1941576885209</v>
      </c>
      <c r="I9" s="3">
        <v>44</v>
      </c>
      <c r="J9" s="4">
        <v>-6</v>
      </c>
      <c r="K9" s="4">
        <v>174.69206165688971</v>
      </c>
      <c r="L9" s="4">
        <f t="shared" ref="L9:L72" si="1">SUM(H9:K9)</f>
        <v>188.4979039683688</v>
      </c>
      <c r="N9" s="4">
        <v>15.76324812838573</v>
      </c>
      <c r="O9" s="3">
        <v>-65</v>
      </c>
      <c r="P9" s="4">
        <v>-7</v>
      </c>
      <c r="Q9" s="4">
        <v>-208.55832617857135</v>
      </c>
      <c r="R9" s="4">
        <f t="shared" ref="R9:R72" si="2">SUM(N9:Q9)</f>
        <v>-264.79507805018562</v>
      </c>
    </row>
    <row r="10" spans="1:18" x14ac:dyDescent="0.25">
      <c r="A10" s="5">
        <v>37288</v>
      </c>
      <c r="B10" s="3">
        <v>801.84152324739716</v>
      </c>
      <c r="C10" s="4">
        <v>113</v>
      </c>
      <c r="D10" s="4">
        <v>29</v>
      </c>
      <c r="E10" s="4">
        <v>-38.291604647404618</v>
      </c>
      <c r="F10" s="4">
        <f t="shared" si="0"/>
        <v>905.54991859999257</v>
      </c>
      <c r="H10" s="3">
        <v>366.51376162330143</v>
      </c>
      <c r="I10" s="3">
        <v>56</v>
      </c>
      <c r="J10" s="4">
        <v>-14</v>
      </c>
      <c r="K10" s="4">
        <v>-12.29998696116386</v>
      </c>
      <c r="L10" s="4">
        <f t="shared" si="1"/>
        <v>396.21377466213755</v>
      </c>
      <c r="N10" s="4">
        <v>-372.86128333865696</v>
      </c>
      <c r="O10" s="3">
        <v>-58</v>
      </c>
      <c r="P10" s="4">
        <v>-12</v>
      </c>
      <c r="Q10" s="4">
        <v>23.116592827305439</v>
      </c>
      <c r="R10" s="4">
        <f t="shared" si="2"/>
        <v>-419.74469051135151</v>
      </c>
    </row>
    <row r="11" spans="1:18" x14ac:dyDescent="0.25">
      <c r="A11" s="5">
        <v>37316</v>
      </c>
      <c r="B11" s="3">
        <v>609.08305990233953</v>
      </c>
      <c r="C11" s="4">
        <v>-58</v>
      </c>
      <c r="D11" s="4">
        <v>-237</v>
      </c>
      <c r="E11" s="4">
        <v>260.95856537998577</v>
      </c>
      <c r="F11" s="4">
        <f t="shared" si="0"/>
        <v>575.0416252823253</v>
      </c>
      <c r="H11" s="3">
        <v>232.08033274594465</v>
      </c>
      <c r="I11" s="3">
        <v>-30</v>
      </c>
      <c r="J11" s="4">
        <v>107</v>
      </c>
      <c r="K11" s="4">
        <v>106.92307582150137</v>
      </c>
      <c r="L11" s="4">
        <f t="shared" si="1"/>
        <v>416.003408567446</v>
      </c>
      <c r="N11" s="4">
        <v>-198.94568167222306</v>
      </c>
      <c r="O11" s="3">
        <v>14</v>
      </c>
      <c r="P11" s="4">
        <v>67</v>
      </c>
      <c r="Q11" s="4">
        <v>-78.752220067233679</v>
      </c>
      <c r="R11" s="4">
        <f t="shared" si="2"/>
        <v>-196.69790173945674</v>
      </c>
    </row>
    <row r="12" spans="1:18" x14ac:dyDescent="0.25">
      <c r="A12" s="5">
        <v>37347</v>
      </c>
      <c r="B12" s="3">
        <v>212.39629368321732</v>
      </c>
      <c r="C12" s="4">
        <v>126</v>
      </c>
      <c r="D12" s="4">
        <v>337</v>
      </c>
      <c r="E12" s="4">
        <v>-68.766380631165589</v>
      </c>
      <c r="F12" s="4">
        <f t="shared" si="0"/>
        <v>606.62991305205173</v>
      </c>
      <c r="H12" s="3">
        <v>95.040600568300619</v>
      </c>
      <c r="I12" s="3">
        <v>53</v>
      </c>
      <c r="J12" s="4">
        <v>-163</v>
      </c>
      <c r="K12" s="4">
        <v>-30.25464624768399</v>
      </c>
      <c r="L12" s="4">
        <f t="shared" si="1"/>
        <v>-45.214045679383375</v>
      </c>
      <c r="N12" s="4">
        <v>-40.515233385324706</v>
      </c>
      <c r="O12" s="3">
        <v>-23</v>
      </c>
      <c r="P12" s="4">
        <v>-62</v>
      </c>
      <c r="Q12" s="4">
        <v>13.278251628182741</v>
      </c>
      <c r="R12" s="4">
        <f t="shared" si="2"/>
        <v>-112.23698175714196</v>
      </c>
    </row>
    <row r="13" spans="1:18" x14ac:dyDescent="0.25">
      <c r="A13" s="5">
        <v>37377</v>
      </c>
      <c r="B13" s="3">
        <v>-605.60357494598168</v>
      </c>
      <c r="C13" s="4">
        <v>-13</v>
      </c>
      <c r="D13" s="4">
        <v>16</v>
      </c>
      <c r="E13" s="4">
        <v>-144.24763092425096</v>
      </c>
      <c r="F13" s="4">
        <f t="shared" si="0"/>
        <v>-746.85120587023266</v>
      </c>
      <c r="H13" s="3">
        <v>-242.99343581750622</v>
      </c>
      <c r="I13" s="3">
        <v>-12</v>
      </c>
      <c r="J13" s="4">
        <v>-6</v>
      </c>
      <c r="K13" s="4">
        <v>-58.784425931508203</v>
      </c>
      <c r="L13" s="4">
        <f t="shared" si="1"/>
        <v>-319.77786174901445</v>
      </c>
      <c r="N13" s="4">
        <v>82.175780847557434</v>
      </c>
      <c r="O13" s="3">
        <v>1</v>
      </c>
      <c r="P13" s="4">
        <v>-2</v>
      </c>
      <c r="Q13" s="4">
        <v>19.978294708217401</v>
      </c>
      <c r="R13" s="4">
        <f t="shared" si="2"/>
        <v>101.15407555577484</v>
      </c>
    </row>
    <row r="14" spans="1:18" x14ac:dyDescent="0.25">
      <c r="A14" s="5">
        <v>37408</v>
      </c>
      <c r="B14" s="3">
        <v>-626.0165409170055</v>
      </c>
      <c r="C14" s="4">
        <v>-29</v>
      </c>
      <c r="D14" s="4">
        <v>16</v>
      </c>
      <c r="E14" s="4">
        <v>-160.89591352555212</v>
      </c>
      <c r="F14" s="4">
        <f t="shared" si="0"/>
        <v>-799.91245444255765</v>
      </c>
      <c r="H14" s="3">
        <v>-218.03770223105357</v>
      </c>
      <c r="I14" s="3">
        <v>-12</v>
      </c>
      <c r="J14" s="4">
        <v>-6</v>
      </c>
      <c r="K14" s="4">
        <v>-56.011971219950375</v>
      </c>
      <c r="L14" s="4">
        <f t="shared" si="1"/>
        <v>-292.04967345100397</v>
      </c>
      <c r="N14" s="4">
        <v>67.025712228053663</v>
      </c>
      <c r="O14" s="3">
        <v>3</v>
      </c>
      <c r="P14" s="4">
        <v>-1</v>
      </c>
      <c r="Q14" s="4">
        <v>17.982164838706659</v>
      </c>
      <c r="R14" s="4">
        <f t="shared" si="2"/>
        <v>87.007877066760329</v>
      </c>
    </row>
    <row r="15" spans="1:18" x14ac:dyDescent="0.25">
      <c r="A15" s="5">
        <v>37438</v>
      </c>
      <c r="B15" s="3">
        <v>-264.26942716989845</v>
      </c>
      <c r="C15" s="4">
        <v>-17</v>
      </c>
      <c r="D15" s="4">
        <v>19</v>
      </c>
      <c r="E15" s="4">
        <v>-175.81171915877837</v>
      </c>
      <c r="F15" s="4">
        <f t="shared" si="0"/>
        <v>-438.08114632867682</v>
      </c>
      <c r="H15" s="3">
        <v>-73.158304832259375</v>
      </c>
      <c r="I15" s="3">
        <v>-7</v>
      </c>
      <c r="J15" s="4">
        <v>-5</v>
      </c>
      <c r="K15" s="4">
        <v>-52.685416588941749</v>
      </c>
      <c r="L15" s="4">
        <f t="shared" si="1"/>
        <v>-137.84372142120111</v>
      </c>
      <c r="N15" s="4">
        <v>25.496516158380736</v>
      </c>
      <c r="O15" s="3">
        <v>1</v>
      </c>
      <c r="P15" s="4">
        <v>-2</v>
      </c>
      <c r="Q15" s="4">
        <v>17.24067774754468</v>
      </c>
      <c r="R15" s="4">
        <f t="shared" si="2"/>
        <v>41.737193905925416</v>
      </c>
    </row>
    <row r="16" spans="1:18" x14ac:dyDescent="0.25">
      <c r="A16" s="5">
        <v>37469</v>
      </c>
      <c r="B16" s="3">
        <v>-206.15155711903333</v>
      </c>
      <c r="C16" s="4">
        <v>-14</v>
      </c>
      <c r="D16" s="4">
        <v>19</v>
      </c>
      <c r="E16" s="4">
        <v>-191.43687066016855</v>
      </c>
      <c r="F16" s="4">
        <f t="shared" si="0"/>
        <v>-392.58842777920188</v>
      </c>
      <c r="H16" s="3">
        <v>-45.750122013902185</v>
      </c>
      <c r="I16" s="3">
        <v>-6</v>
      </c>
      <c r="J16" s="4">
        <v>-6</v>
      </c>
      <c r="K16" s="4">
        <v>-49.527966621170876</v>
      </c>
      <c r="L16" s="4">
        <f t="shared" si="1"/>
        <v>-107.27808863507306</v>
      </c>
      <c r="N16" s="4">
        <v>17.77877064965363</v>
      </c>
      <c r="O16" s="3">
        <v>1</v>
      </c>
      <c r="P16" s="4">
        <v>-2</v>
      </c>
      <c r="Q16" s="4">
        <v>16.516554005339422</v>
      </c>
      <c r="R16" s="4">
        <f t="shared" si="2"/>
        <v>33.295324654993053</v>
      </c>
    </row>
    <row r="17" spans="1:18" x14ac:dyDescent="0.25">
      <c r="A17" s="5">
        <v>37500</v>
      </c>
      <c r="B17" s="3">
        <v>-785.76500636227786</v>
      </c>
      <c r="C17" s="4">
        <v>-8</v>
      </c>
      <c r="D17" s="4">
        <v>19</v>
      </c>
      <c r="E17" s="4">
        <v>-204.65145094045161</v>
      </c>
      <c r="F17" s="4">
        <f t="shared" si="0"/>
        <v>-979.41645730272944</v>
      </c>
      <c r="H17" s="3">
        <v>-173.37643089684019</v>
      </c>
      <c r="I17" s="3">
        <v>-4</v>
      </c>
      <c r="J17" s="4">
        <v>-5</v>
      </c>
      <c r="K17" s="4">
        <v>-47.2112761905667</v>
      </c>
      <c r="L17" s="4">
        <f t="shared" si="1"/>
        <v>-229.5877070874069</v>
      </c>
      <c r="N17" s="4">
        <v>59.499183459098241</v>
      </c>
      <c r="O17" s="3">
        <v>0</v>
      </c>
      <c r="P17" s="4">
        <v>-2</v>
      </c>
      <c r="Q17" s="4">
        <v>15.727950470094058</v>
      </c>
      <c r="R17" s="4">
        <f t="shared" si="2"/>
        <v>73.227133929192291</v>
      </c>
    </row>
    <row r="18" spans="1:18" x14ac:dyDescent="0.25">
      <c r="A18" s="5">
        <v>37530</v>
      </c>
      <c r="B18" s="3">
        <v>-200.52968119624518</v>
      </c>
      <c r="C18" s="4">
        <v>-37</v>
      </c>
      <c r="D18" s="4">
        <v>22</v>
      </c>
      <c r="E18" s="4">
        <v>-217.92855551507384</v>
      </c>
      <c r="F18" s="4">
        <f t="shared" si="0"/>
        <v>-433.45823671131905</v>
      </c>
      <c r="H18" s="3">
        <v>-36.08737408479918</v>
      </c>
      <c r="I18" s="3">
        <v>-3</v>
      </c>
      <c r="J18" s="4">
        <v>-5</v>
      </c>
      <c r="K18" s="4">
        <v>-44.91501846860092</v>
      </c>
      <c r="L18" s="4">
        <f t="shared" si="1"/>
        <v>-89.002392553400099</v>
      </c>
      <c r="N18" s="4">
        <v>12.743315291269919</v>
      </c>
      <c r="O18" s="3">
        <v>2</v>
      </c>
      <c r="P18" s="4">
        <v>-2</v>
      </c>
      <c r="Q18" s="4">
        <v>15.198014062058974</v>
      </c>
      <c r="R18" s="4">
        <f t="shared" si="2"/>
        <v>27.941329353328893</v>
      </c>
    </row>
    <row r="19" spans="1:18" x14ac:dyDescent="0.25">
      <c r="A19" s="5">
        <v>37561</v>
      </c>
      <c r="B19" s="3">
        <v>-172.1530122841209</v>
      </c>
      <c r="C19" s="4">
        <v>-29</v>
      </c>
      <c r="D19" s="4">
        <v>0</v>
      </c>
      <c r="E19" s="4">
        <v>-119.8417353442109</v>
      </c>
      <c r="F19" s="4">
        <f t="shared" si="0"/>
        <v>-320.99474762833182</v>
      </c>
      <c r="H19" s="3">
        <v>-19.352976505304703</v>
      </c>
      <c r="I19" s="3">
        <v>1</v>
      </c>
      <c r="J19" s="4">
        <v>0</v>
      </c>
      <c r="K19" s="4">
        <v>-20.603053907798692</v>
      </c>
      <c r="L19" s="4">
        <f t="shared" si="1"/>
        <v>-38.956030413103392</v>
      </c>
      <c r="N19" s="4">
        <v>12.678956622977662</v>
      </c>
      <c r="O19" s="3">
        <v>1</v>
      </c>
      <c r="P19" s="4">
        <v>0</v>
      </c>
      <c r="Q19" s="4">
        <v>7.6431944118504971</v>
      </c>
      <c r="R19" s="4">
        <f t="shared" si="2"/>
        <v>21.32215103482816</v>
      </c>
    </row>
    <row r="20" spans="1:18" x14ac:dyDescent="0.25">
      <c r="A20" s="5">
        <v>37591</v>
      </c>
      <c r="B20" s="3">
        <v>-275.47350997660374</v>
      </c>
      <c r="C20" s="4">
        <v>24</v>
      </c>
      <c r="D20" s="4">
        <v>0</v>
      </c>
      <c r="E20" s="4">
        <v>-126.79834509377436</v>
      </c>
      <c r="F20" s="4">
        <f t="shared" si="0"/>
        <v>-378.27185507037808</v>
      </c>
      <c r="H20" s="3">
        <v>-30.694388979677356</v>
      </c>
      <c r="I20" s="3">
        <v>1</v>
      </c>
      <c r="J20" s="4">
        <v>0</v>
      </c>
      <c r="K20" s="4">
        <v>-18.191965826187015</v>
      </c>
      <c r="L20" s="4">
        <f t="shared" si="1"/>
        <v>-47.886354805864372</v>
      </c>
      <c r="N20" s="4">
        <v>17.323263054920353</v>
      </c>
      <c r="O20" s="3">
        <v>-2</v>
      </c>
      <c r="P20" s="4">
        <v>0</v>
      </c>
      <c r="Q20" s="4">
        <v>7.4911868493677201</v>
      </c>
      <c r="R20" s="4">
        <f t="shared" si="2"/>
        <v>22.814449904288075</v>
      </c>
    </row>
    <row r="21" spans="1:18" x14ac:dyDescent="0.25">
      <c r="A21" s="5">
        <v>37622</v>
      </c>
      <c r="B21" s="3">
        <v>-253.25046549865806</v>
      </c>
      <c r="C21" s="4">
        <v>125</v>
      </c>
      <c r="D21" s="4">
        <v>27</v>
      </c>
      <c r="E21" s="4">
        <v>-378.0455228027281</v>
      </c>
      <c r="F21" s="4">
        <f t="shared" si="0"/>
        <v>-479.29598830138616</v>
      </c>
      <c r="H21" s="3">
        <v>-24.246609764508502</v>
      </c>
      <c r="I21" s="3">
        <v>5</v>
      </c>
      <c r="J21" s="4">
        <v>-4</v>
      </c>
      <c r="K21" s="4">
        <v>-48.117252391951148</v>
      </c>
      <c r="L21" s="4">
        <f t="shared" si="1"/>
        <v>-71.363862156459646</v>
      </c>
      <c r="N21" s="4">
        <v>17.338812170239581</v>
      </c>
      <c r="O21" s="3">
        <v>-5</v>
      </c>
      <c r="P21" s="4">
        <v>-1</v>
      </c>
      <c r="Q21" s="4">
        <v>19.731398284192647</v>
      </c>
      <c r="R21" s="4">
        <f t="shared" si="2"/>
        <v>31.070210454432228</v>
      </c>
    </row>
    <row r="22" spans="1:18" x14ac:dyDescent="0.25">
      <c r="A22" s="5">
        <v>37653</v>
      </c>
      <c r="B22" s="3">
        <v>-147.69703898647731</v>
      </c>
      <c r="C22" s="4">
        <v>52</v>
      </c>
      <c r="D22" s="4">
        <v>26</v>
      </c>
      <c r="E22" s="4">
        <v>-393.58637598538434</v>
      </c>
      <c r="F22" s="4">
        <f t="shared" si="0"/>
        <v>-463.28341497186165</v>
      </c>
      <c r="H22" s="3">
        <v>-10.05162644612329</v>
      </c>
      <c r="I22" s="3">
        <v>6</v>
      </c>
      <c r="J22" s="4">
        <v>-3</v>
      </c>
      <c r="K22" s="4">
        <v>-49.211700761698836</v>
      </c>
      <c r="L22" s="4">
        <f t="shared" si="1"/>
        <v>-56.26332720782213</v>
      </c>
      <c r="N22" s="4">
        <v>11.122740000916728</v>
      </c>
      <c r="O22" s="3">
        <v>-2</v>
      </c>
      <c r="P22" s="4">
        <v>-1</v>
      </c>
      <c r="Q22" s="4">
        <v>18.673802373670949</v>
      </c>
      <c r="R22" s="4">
        <f t="shared" si="2"/>
        <v>26.796542374587677</v>
      </c>
    </row>
    <row r="23" spans="1:18" x14ac:dyDescent="0.25">
      <c r="A23" s="5">
        <v>37681</v>
      </c>
      <c r="B23" s="3">
        <v>-343.86942020429717</v>
      </c>
      <c r="C23" s="4">
        <v>30</v>
      </c>
      <c r="D23" s="4">
        <v>29</v>
      </c>
      <c r="E23" s="4">
        <v>-404.27852973881846</v>
      </c>
      <c r="F23" s="4">
        <f t="shared" si="0"/>
        <v>-689.14794994311569</v>
      </c>
      <c r="H23" s="3">
        <v>-36.195043410973838</v>
      </c>
      <c r="I23" s="3">
        <v>3</v>
      </c>
      <c r="J23" s="4">
        <v>-4</v>
      </c>
      <c r="K23" s="4">
        <v>-52.833074717789344</v>
      </c>
      <c r="L23" s="4">
        <f t="shared" si="1"/>
        <v>-90.028118128763182</v>
      </c>
      <c r="N23" s="4">
        <v>17.701062292641691</v>
      </c>
      <c r="O23" s="3">
        <v>-1</v>
      </c>
      <c r="P23" s="4">
        <v>-1</v>
      </c>
      <c r="Q23" s="4">
        <v>17.12497337406187</v>
      </c>
      <c r="R23" s="4">
        <f t="shared" si="2"/>
        <v>32.826035666703561</v>
      </c>
    </row>
    <row r="24" spans="1:18" x14ac:dyDescent="0.25">
      <c r="A24" s="5">
        <v>37712</v>
      </c>
      <c r="B24" s="3">
        <v>528.81848594216922</v>
      </c>
      <c r="C24" s="4">
        <v>55</v>
      </c>
      <c r="D24" s="4">
        <v>55</v>
      </c>
      <c r="E24" s="4">
        <v>-143.67296193478731</v>
      </c>
      <c r="F24" s="4">
        <f t="shared" si="0"/>
        <v>495.14552400738194</v>
      </c>
      <c r="H24" s="3">
        <v>76.174092019231523</v>
      </c>
      <c r="I24" s="3">
        <v>7</v>
      </c>
      <c r="J24" s="4">
        <v>-8</v>
      </c>
      <c r="K24" s="4">
        <v>-20.627007404397446</v>
      </c>
      <c r="L24" s="4">
        <f t="shared" si="1"/>
        <v>54.547084614834077</v>
      </c>
      <c r="N24" s="4">
        <v>-18.35056830312746</v>
      </c>
      <c r="O24" s="3">
        <v>-2</v>
      </c>
      <c r="P24" s="4">
        <v>-2</v>
      </c>
      <c r="Q24" s="4">
        <v>5.205585809302562</v>
      </c>
      <c r="R24" s="4">
        <f t="shared" si="2"/>
        <v>-17.144982493824898</v>
      </c>
    </row>
    <row r="25" spans="1:18" x14ac:dyDescent="0.25">
      <c r="A25" s="5">
        <v>37742</v>
      </c>
      <c r="B25" s="3">
        <v>521.87387088124228</v>
      </c>
      <c r="C25" s="4">
        <v>56</v>
      </c>
      <c r="D25" s="4">
        <v>56</v>
      </c>
      <c r="E25" s="4">
        <v>-147.381709843294</v>
      </c>
      <c r="F25" s="4">
        <f t="shared" si="0"/>
        <v>486.49216103794828</v>
      </c>
      <c r="H25" s="3">
        <v>73.550868667091279</v>
      </c>
      <c r="I25" s="3">
        <v>7</v>
      </c>
      <c r="J25" s="4">
        <v>-9</v>
      </c>
      <c r="K25" s="4">
        <v>-20.921624763567142</v>
      </c>
      <c r="L25" s="4">
        <f t="shared" si="1"/>
        <v>50.629243903524142</v>
      </c>
      <c r="N25" s="4">
        <v>-16.467294152707758</v>
      </c>
      <c r="O25" s="3">
        <v>-2</v>
      </c>
      <c r="P25" s="4">
        <v>-2</v>
      </c>
      <c r="Q25" s="4">
        <v>4.7961246987357224</v>
      </c>
      <c r="R25" s="4">
        <f t="shared" si="2"/>
        <v>-15.671169453972036</v>
      </c>
    </row>
    <row r="26" spans="1:18" x14ac:dyDescent="0.25">
      <c r="A26" s="5">
        <v>37773</v>
      </c>
      <c r="B26" s="3">
        <v>598.99823649508028</v>
      </c>
      <c r="C26" s="4">
        <v>58</v>
      </c>
      <c r="D26" s="4">
        <v>57</v>
      </c>
      <c r="E26" s="4">
        <v>-152.18104730591909</v>
      </c>
      <c r="F26" s="4">
        <f t="shared" si="0"/>
        <v>561.81718918916113</v>
      </c>
      <c r="H26" s="3">
        <v>79.806660024594137</v>
      </c>
      <c r="I26" s="3">
        <v>7</v>
      </c>
      <c r="J26" s="4">
        <v>-8</v>
      </c>
      <c r="K26" s="4">
        <v>-20.408890427269551</v>
      </c>
      <c r="L26" s="4">
        <f t="shared" si="1"/>
        <v>58.397769597324583</v>
      </c>
      <c r="N26" s="4">
        <v>-17.435853904184054</v>
      </c>
      <c r="O26" s="3">
        <v>-2</v>
      </c>
      <c r="P26" s="4">
        <v>-2</v>
      </c>
      <c r="Q26" s="4">
        <v>4.5777320407840056</v>
      </c>
      <c r="R26" s="4">
        <f t="shared" si="2"/>
        <v>-16.858121863400047</v>
      </c>
    </row>
    <row r="27" spans="1:18" x14ac:dyDescent="0.25">
      <c r="A27" s="5">
        <v>37803</v>
      </c>
      <c r="B27" s="3">
        <v>513.20436377286217</v>
      </c>
      <c r="C27" s="4">
        <v>60</v>
      </c>
      <c r="D27" s="4">
        <v>60</v>
      </c>
      <c r="E27" s="4">
        <v>-156.48765610387318</v>
      </c>
      <c r="F27" s="4">
        <f t="shared" si="0"/>
        <v>476.71670766898899</v>
      </c>
      <c r="H27" s="3">
        <v>64.114237608665206</v>
      </c>
      <c r="I27" s="3">
        <v>7</v>
      </c>
      <c r="J27" s="4">
        <v>-7</v>
      </c>
      <c r="K27" s="4">
        <v>-19.711921647085379</v>
      </c>
      <c r="L27" s="4">
        <f t="shared" si="1"/>
        <v>44.402315961579831</v>
      </c>
      <c r="N27" s="4">
        <v>-14.091499533806761</v>
      </c>
      <c r="O27" s="3">
        <v>-2</v>
      </c>
      <c r="P27" s="4">
        <v>-2</v>
      </c>
      <c r="Q27" s="4">
        <v>4.4451460683271744</v>
      </c>
      <c r="R27" s="4">
        <f t="shared" si="2"/>
        <v>-13.646353465479587</v>
      </c>
    </row>
    <row r="28" spans="1:18" x14ac:dyDescent="0.25">
      <c r="A28" s="5">
        <v>37834</v>
      </c>
      <c r="B28" s="3">
        <v>568.18626760437451</v>
      </c>
      <c r="C28" s="4">
        <v>62</v>
      </c>
      <c r="D28" s="4">
        <v>62</v>
      </c>
      <c r="E28" s="4">
        <v>-161.37038737987405</v>
      </c>
      <c r="F28" s="4">
        <f t="shared" si="0"/>
        <v>530.81588022450046</v>
      </c>
      <c r="H28" s="3">
        <v>66.19149304474017</v>
      </c>
      <c r="I28" s="3">
        <v>6</v>
      </c>
      <c r="J28" s="4">
        <v>-7</v>
      </c>
      <c r="K28" s="4">
        <v>-18.933341966577775</v>
      </c>
      <c r="L28" s="4">
        <f t="shared" si="1"/>
        <v>46.258151078162399</v>
      </c>
      <c r="N28" s="4">
        <v>-14.707199518487064</v>
      </c>
      <c r="O28" s="3">
        <v>-2</v>
      </c>
      <c r="P28" s="4">
        <v>-2</v>
      </c>
      <c r="Q28" s="4">
        <v>4.3030140910808417</v>
      </c>
      <c r="R28" s="4">
        <f t="shared" si="2"/>
        <v>-14.404185427406224</v>
      </c>
    </row>
    <row r="29" spans="1:18" x14ac:dyDescent="0.25">
      <c r="A29" s="5">
        <v>37865</v>
      </c>
      <c r="B29" s="3">
        <v>587.88275206467881</v>
      </c>
      <c r="C29" s="4">
        <v>64</v>
      </c>
      <c r="D29" s="4">
        <v>61</v>
      </c>
      <c r="E29" s="4">
        <v>-164.77975119076567</v>
      </c>
      <c r="F29" s="4">
        <f t="shared" si="0"/>
        <v>548.10300087391317</v>
      </c>
      <c r="H29" s="3">
        <v>65.241318737159034</v>
      </c>
      <c r="I29" s="3">
        <v>6</v>
      </c>
      <c r="J29" s="4">
        <v>-7</v>
      </c>
      <c r="K29" s="4">
        <v>-18.395083376830687</v>
      </c>
      <c r="L29" s="4">
        <f t="shared" si="1"/>
        <v>45.84623536032835</v>
      </c>
      <c r="N29" s="4">
        <v>-14.430848794568357</v>
      </c>
      <c r="O29" s="3">
        <v>-2</v>
      </c>
      <c r="P29" s="4">
        <v>-2</v>
      </c>
      <c r="Q29" s="4">
        <v>4.1717742124064738</v>
      </c>
      <c r="R29" s="4">
        <f t="shared" si="2"/>
        <v>-14.259074582161881</v>
      </c>
    </row>
    <row r="30" spans="1:18" x14ac:dyDescent="0.25">
      <c r="A30" s="5">
        <v>37895</v>
      </c>
      <c r="B30" s="3">
        <v>1178.1395372643481</v>
      </c>
      <c r="C30" s="4">
        <v>46</v>
      </c>
      <c r="D30" s="4">
        <v>64</v>
      </c>
      <c r="E30" s="4">
        <v>-168.81463633596206</v>
      </c>
      <c r="F30" s="4">
        <f t="shared" si="0"/>
        <v>1119.3249009283859</v>
      </c>
      <c r="H30" s="3">
        <v>124.3593381089552</v>
      </c>
      <c r="I30" s="3">
        <v>4</v>
      </c>
      <c r="J30" s="4">
        <v>-7</v>
      </c>
      <c r="K30" s="4">
        <v>-17.763891402294828</v>
      </c>
      <c r="L30" s="4">
        <f t="shared" si="1"/>
        <v>103.59544670666037</v>
      </c>
      <c r="N30" s="4">
        <v>-27.386347350881046</v>
      </c>
      <c r="O30" s="3">
        <v>-1</v>
      </c>
      <c r="P30" s="4">
        <v>-2</v>
      </c>
      <c r="Q30" s="4">
        <v>4.0498228832537126</v>
      </c>
      <c r="R30" s="4">
        <f t="shared" si="2"/>
        <v>-26.336524467627335</v>
      </c>
    </row>
    <row r="31" spans="1:18" x14ac:dyDescent="0.25">
      <c r="A31" s="5">
        <v>37926</v>
      </c>
      <c r="B31" s="3">
        <v>251.12570360776851</v>
      </c>
      <c r="C31" s="4">
        <v>77</v>
      </c>
      <c r="D31" s="4">
        <v>34</v>
      </c>
      <c r="E31" s="4">
        <v>-176.90685001776453</v>
      </c>
      <c r="F31" s="4">
        <f t="shared" si="0"/>
        <v>185.21885359000399</v>
      </c>
      <c r="H31" s="3">
        <v>22.567117819060236</v>
      </c>
      <c r="I31" s="3">
        <v>6</v>
      </c>
      <c r="J31" s="4">
        <v>-3</v>
      </c>
      <c r="K31" s="4">
        <v>-16.357621966801144</v>
      </c>
      <c r="L31" s="4">
        <f t="shared" si="1"/>
        <v>9.2094958522590922</v>
      </c>
      <c r="N31" s="4">
        <v>-5.4254392391119728</v>
      </c>
      <c r="O31" s="3">
        <v>-2</v>
      </c>
      <c r="P31" s="4">
        <v>-1</v>
      </c>
      <c r="Q31" s="4">
        <v>3.9440281734589058</v>
      </c>
      <c r="R31" s="4">
        <f t="shared" si="2"/>
        <v>-4.4814110656530683</v>
      </c>
    </row>
    <row r="32" spans="1:18" x14ac:dyDescent="0.25">
      <c r="A32" s="5">
        <v>37956</v>
      </c>
      <c r="B32" s="3">
        <v>448.51219187699257</v>
      </c>
      <c r="C32" s="4">
        <v>45</v>
      </c>
      <c r="D32" s="4">
        <v>35</v>
      </c>
      <c r="E32" s="4">
        <v>-182.64538864363161</v>
      </c>
      <c r="F32" s="4">
        <f t="shared" si="0"/>
        <v>345.866803233361</v>
      </c>
      <c r="H32" s="3">
        <v>37.481877029690551</v>
      </c>
      <c r="I32" s="3">
        <v>4</v>
      </c>
      <c r="J32" s="4">
        <v>-3</v>
      </c>
      <c r="K32" s="4">
        <v>-15.181470099870323</v>
      </c>
      <c r="L32" s="4">
        <f t="shared" si="1"/>
        <v>23.300406929820227</v>
      </c>
      <c r="N32" s="4">
        <v>-9.6064598419955036</v>
      </c>
      <c r="O32" s="3">
        <v>-1</v>
      </c>
      <c r="P32" s="4">
        <v>-1</v>
      </c>
      <c r="Q32" s="4">
        <v>3.8275744440402897</v>
      </c>
      <c r="R32" s="4">
        <f t="shared" si="2"/>
        <v>-7.7788853979552144</v>
      </c>
    </row>
    <row r="33" spans="1:18" x14ac:dyDescent="0.25">
      <c r="A33" s="5">
        <v>37987</v>
      </c>
      <c r="B33" s="3">
        <v>139.36680460175941</v>
      </c>
      <c r="C33" s="4">
        <v>3</v>
      </c>
      <c r="D33" s="4">
        <v>4</v>
      </c>
      <c r="E33" s="4">
        <v>106.92298066698116</v>
      </c>
      <c r="F33" s="4">
        <f t="shared" si="0"/>
        <v>253.28978526874056</v>
      </c>
      <c r="H33" s="3">
        <v>10.815734974802979</v>
      </c>
      <c r="I33" s="3">
        <v>0</v>
      </c>
      <c r="J33" s="4">
        <v>0</v>
      </c>
      <c r="K33" s="4">
        <v>8.4384559033772284</v>
      </c>
      <c r="L33" s="4">
        <f t="shared" si="1"/>
        <v>19.254190878180207</v>
      </c>
      <c r="N33" s="4">
        <v>-2.7489645789867141</v>
      </c>
      <c r="O33" s="3">
        <v>0</v>
      </c>
      <c r="P33" s="4">
        <v>0</v>
      </c>
      <c r="Q33" s="4">
        <v>-2.0762701634241427</v>
      </c>
      <c r="R33" s="4">
        <f t="shared" si="2"/>
        <v>-4.8252347424108564</v>
      </c>
    </row>
    <row r="34" spans="1:18" x14ac:dyDescent="0.25">
      <c r="A34" s="5">
        <v>38018</v>
      </c>
      <c r="B34" s="3">
        <v>204.82118791040227</v>
      </c>
      <c r="C34" s="4">
        <v>3</v>
      </c>
      <c r="D34" s="4">
        <v>4</v>
      </c>
      <c r="E34" s="4">
        <v>107.49875735903613</v>
      </c>
      <c r="F34" s="4">
        <f t="shared" si="0"/>
        <v>319.31994526943839</v>
      </c>
      <c r="H34" s="3">
        <v>16.147924451119827</v>
      </c>
      <c r="I34" s="3">
        <v>0</v>
      </c>
      <c r="J34" s="4">
        <v>0</v>
      </c>
      <c r="K34" s="4">
        <v>8.6109887685437752</v>
      </c>
      <c r="L34" s="4">
        <f t="shared" si="1"/>
        <v>24.758913219663604</v>
      </c>
      <c r="N34" s="4">
        <v>-3.8212795418917729</v>
      </c>
      <c r="O34" s="3">
        <v>0</v>
      </c>
      <c r="P34" s="4">
        <v>0</v>
      </c>
      <c r="Q34" s="4">
        <v>-1.9814086612796984</v>
      </c>
      <c r="R34" s="4">
        <f t="shared" si="2"/>
        <v>-5.8026882031714715</v>
      </c>
    </row>
    <row r="35" spans="1:18" x14ac:dyDescent="0.25">
      <c r="A35" s="5">
        <v>38047</v>
      </c>
      <c r="B35" s="3">
        <v>254.70466620787309</v>
      </c>
      <c r="C35" s="4">
        <v>4</v>
      </c>
      <c r="D35" s="4">
        <v>4</v>
      </c>
      <c r="E35" s="4">
        <v>106.83523422231158</v>
      </c>
      <c r="F35" s="4">
        <f t="shared" si="0"/>
        <v>369.53990043018462</v>
      </c>
      <c r="H35" s="3">
        <v>21.714842291952092</v>
      </c>
      <c r="I35" s="3">
        <v>0</v>
      </c>
      <c r="J35" s="4">
        <v>0</v>
      </c>
      <c r="K35" s="4">
        <v>9.1347924145816979</v>
      </c>
      <c r="L35" s="4">
        <f t="shared" si="1"/>
        <v>30.849634706533791</v>
      </c>
      <c r="N35" s="4">
        <v>-4.4863810791168248</v>
      </c>
      <c r="O35" s="3">
        <v>0</v>
      </c>
      <c r="P35" s="4">
        <v>0</v>
      </c>
      <c r="Q35" s="4">
        <v>-1.8616338993327153</v>
      </c>
      <c r="R35" s="4">
        <f t="shared" si="2"/>
        <v>-6.3480149784495401</v>
      </c>
    </row>
    <row r="36" spans="1:18" x14ac:dyDescent="0.25">
      <c r="A36" s="5">
        <v>38078</v>
      </c>
      <c r="B36" s="3">
        <v>107.85005023068463</v>
      </c>
      <c r="C36" s="4">
        <v>0</v>
      </c>
      <c r="D36" s="4">
        <v>4</v>
      </c>
      <c r="E36" s="4">
        <v>105.47909964536811</v>
      </c>
      <c r="F36" s="4">
        <f t="shared" si="0"/>
        <v>217.32914987605272</v>
      </c>
      <c r="H36" s="3">
        <v>10.159200415604534</v>
      </c>
      <c r="I36" s="3">
        <v>0</v>
      </c>
      <c r="J36" s="4">
        <v>0</v>
      </c>
      <c r="K36" s="4">
        <v>10.167546377857059</v>
      </c>
      <c r="L36" s="4">
        <f t="shared" si="1"/>
        <v>20.326746793461595</v>
      </c>
      <c r="N36" s="4">
        <v>-1.6927824052934675</v>
      </c>
      <c r="O36" s="3">
        <v>0</v>
      </c>
      <c r="P36" s="4">
        <v>0</v>
      </c>
      <c r="Q36" s="4">
        <v>-1.6597859595103572</v>
      </c>
      <c r="R36" s="4">
        <f t="shared" si="2"/>
        <v>-3.3525683648038247</v>
      </c>
    </row>
    <row r="37" spans="1:18" x14ac:dyDescent="0.25">
      <c r="A37" s="5">
        <v>38108</v>
      </c>
      <c r="B37" s="3">
        <v>110.90895001525728</v>
      </c>
      <c r="C37" s="4">
        <v>-1</v>
      </c>
      <c r="D37" s="4">
        <v>4</v>
      </c>
      <c r="E37" s="4">
        <v>107.05052562369349</v>
      </c>
      <c r="F37" s="4">
        <f t="shared" si="0"/>
        <v>220.95947563895078</v>
      </c>
      <c r="H37" s="3">
        <v>10.21674630465108</v>
      </c>
      <c r="I37" s="3">
        <v>0</v>
      </c>
      <c r="J37" s="4">
        <v>0</v>
      </c>
      <c r="K37" s="4">
        <v>10.095787239219481</v>
      </c>
      <c r="L37" s="4">
        <f t="shared" si="1"/>
        <v>20.312533543870561</v>
      </c>
      <c r="N37" s="4">
        <v>-1.6392990568856589</v>
      </c>
      <c r="O37" s="3">
        <v>0</v>
      </c>
      <c r="P37" s="4">
        <v>0</v>
      </c>
      <c r="Q37" s="4">
        <v>-1.5858950375241647</v>
      </c>
      <c r="R37" s="4">
        <f t="shared" si="2"/>
        <v>-3.2251940944098236</v>
      </c>
    </row>
    <row r="38" spans="1:18" x14ac:dyDescent="0.25">
      <c r="A38" s="5">
        <v>38139</v>
      </c>
      <c r="B38" s="3">
        <v>112.0804740820746</v>
      </c>
      <c r="C38" s="4">
        <v>-1</v>
      </c>
      <c r="D38" s="4">
        <v>4</v>
      </c>
      <c r="E38" s="4">
        <v>109.10775795200665</v>
      </c>
      <c r="F38" s="4">
        <f t="shared" si="0"/>
        <v>224.18823203408124</v>
      </c>
      <c r="H38" s="3">
        <v>9.8152042834565005</v>
      </c>
      <c r="I38" s="3">
        <v>0</v>
      </c>
      <c r="J38" s="4">
        <v>0</v>
      </c>
      <c r="K38" s="4">
        <v>9.8040334114709484</v>
      </c>
      <c r="L38" s="4">
        <f t="shared" si="1"/>
        <v>19.619237694927449</v>
      </c>
      <c r="N38" s="4">
        <v>-1.5928378558719216</v>
      </c>
      <c r="O38" s="3">
        <v>0</v>
      </c>
      <c r="P38" s="4">
        <v>0</v>
      </c>
      <c r="Q38" s="4">
        <v>-1.5454829749285799</v>
      </c>
      <c r="R38" s="4">
        <f t="shared" si="2"/>
        <v>-3.1383208308005015</v>
      </c>
    </row>
    <row r="39" spans="1:18" x14ac:dyDescent="0.25">
      <c r="A39" s="5">
        <v>38169</v>
      </c>
      <c r="B39" s="3">
        <v>116.29492685100649</v>
      </c>
      <c r="C39" s="4">
        <v>-1</v>
      </c>
      <c r="D39" s="4">
        <v>4</v>
      </c>
      <c r="E39" s="4">
        <v>111.36829163604335</v>
      </c>
      <c r="F39" s="4">
        <f t="shared" si="0"/>
        <v>230.66321848704985</v>
      </c>
      <c r="H39" s="3">
        <v>9.6283713194581928</v>
      </c>
      <c r="I39" s="3">
        <v>0</v>
      </c>
      <c r="J39" s="4">
        <v>0</v>
      </c>
      <c r="K39" s="4">
        <v>9.4848350121469043</v>
      </c>
      <c r="L39" s="4">
        <f t="shared" si="1"/>
        <v>19.113206331605099</v>
      </c>
      <c r="N39" s="4">
        <v>-1.5868336842210859</v>
      </c>
      <c r="O39" s="3">
        <v>0</v>
      </c>
      <c r="P39" s="4">
        <v>0</v>
      </c>
      <c r="Q39" s="4">
        <v>-1.5012852545667961</v>
      </c>
      <c r="R39" s="4">
        <f t="shared" si="2"/>
        <v>-3.0881189387878818</v>
      </c>
    </row>
    <row r="40" spans="1:18" x14ac:dyDescent="0.25">
      <c r="A40" s="5">
        <v>38200</v>
      </c>
      <c r="B40" s="3">
        <v>118.95107252087169</v>
      </c>
      <c r="C40" s="4">
        <v>-1</v>
      </c>
      <c r="D40" s="4">
        <v>4</v>
      </c>
      <c r="E40" s="4">
        <v>113.42012990530171</v>
      </c>
      <c r="F40" s="4">
        <f t="shared" si="0"/>
        <v>235.3712024261734</v>
      </c>
      <c r="H40" s="3">
        <v>9.343736161049053</v>
      </c>
      <c r="I40" s="3">
        <v>0</v>
      </c>
      <c r="J40" s="4">
        <v>0</v>
      </c>
      <c r="K40" s="4">
        <v>9.1876805580690775</v>
      </c>
      <c r="L40" s="4">
        <f t="shared" si="1"/>
        <v>18.53141671911813</v>
      </c>
      <c r="N40" s="4">
        <v>-1.5567206133223292</v>
      </c>
      <c r="O40" s="3">
        <v>0</v>
      </c>
      <c r="P40" s="4">
        <v>0</v>
      </c>
      <c r="Q40" s="4">
        <v>-1.4554054962814926</v>
      </c>
      <c r="R40" s="4">
        <f t="shared" si="2"/>
        <v>-3.0121261096038219</v>
      </c>
    </row>
    <row r="41" spans="1:18" x14ac:dyDescent="0.25">
      <c r="A41" s="5">
        <v>38231</v>
      </c>
      <c r="B41" s="3">
        <v>119.14090622049076</v>
      </c>
      <c r="C41" s="4">
        <v>-1</v>
      </c>
      <c r="D41" s="4">
        <v>4</v>
      </c>
      <c r="E41" s="4">
        <v>114.42006531120778</v>
      </c>
      <c r="F41" s="4">
        <f t="shared" si="0"/>
        <v>236.56097153169856</v>
      </c>
      <c r="H41" s="3">
        <v>9.1050727943879117</v>
      </c>
      <c r="I41" s="3">
        <v>0</v>
      </c>
      <c r="J41" s="4">
        <v>0</v>
      </c>
      <c r="K41" s="4">
        <v>9.0229656528381952</v>
      </c>
      <c r="L41" s="4">
        <f t="shared" si="1"/>
        <v>18.128038447226107</v>
      </c>
      <c r="N41" s="4">
        <v>-1.4997911579534835</v>
      </c>
      <c r="O41" s="3">
        <v>0</v>
      </c>
      <c r="P41" s="4">
        <v>0</v>
      </c>
      <c r="Q41" s="4">
        <v>-1.4135077460418117</v>
      </c>
      <c r="R41" s="4">
        <f t="shared" si="2"/>
        <v>-2.9132989039952952</v>
      </c>
    </row>
    <row r="42" spans="1:18" x14ac:dyDescent="0.25">
      <c r="A42" s="5">
        <v>38261</v>
      </c>
      <c r="B42" s="3">
        <v>122.49609255974687</v>
      </c>
      <c r="C42" s="4">
        <v>-1</v>
      </c>
      <c r="D42" s="4">
        <v>4</v>
      </c>
      <c r="E42" s="4">
        <v>115.58564881529254</v>
      </c>
      <c r="F42" s="4">
        <f t="shared" si="0"/>
        <v>241.08174137503943</v>
      </c>
      <c r="H42" s="3">
        <v>9.0741094016136969</v>
      </c>
      <c r="I42" s="3">
        <v>0</v>
      </c>
      <c r="J42" s="4">
        <v>0</v>
      </c>
      <c r="K42" s="4">
        <v>8.8397152888165316</v>
      </c>
      <c r="L42" s="4">
        <f t="shared" si="1"/>
        <v>17.913824690430229</v>
      </c>
      <c r="N42" s="4">
        <v>-1.4832775739030588</v>
      </c>
      <c r="O42" s="3">
        <v>0</v>
      </c>
      <c r="P42" s="4">
        <v>0</v>
      </c>
      <c r="Q42" s="4">
        <v>-1.3709327750170017</v>
      </c>
      <c r="R42" s="4">
        <f t="shared" si="2"/>
        <v>-2.8542103489200605</v>
      </c>
    </row>
    <row r="43" spans="1:18" x14ac:dyDescent="0.25">
      <c r="A43" s="5">
        <v>38292</v>
      </c>
      <c r="B43" s="3">
        <v>164.09789639965064</v>
      </c>
      <c r="C43" s="4">
        <v>-3</v>
      </c>
      <c r="D43" s="4">
        <v>4</v>
      </c>
      <c r="E43" s="4">
        <v>119.75436142501665</v>
      </c>
      <c r="F43" s="4">
        <f t="shared" si="0"/>
        <v>284.85225782466728</v>
      </c>
      <c r="H43" s="3">
        <v>11.109780471935288</v>
      </c>
      <c r="I43" s="3">
        <v>0</v>
      </c>
      <c r="J43" s="4">
        <v>0</v>
      </c>
      <c r="K43" s="4">
        <v>8.3306292640856441</v>
      </c>
      <c r="L43" s="4">
        <f t="shared" si="1"/>
        <v>19.440409736020932</v>
      </c>
      <c r="N43" s="4">
        <v>-1.8393965590314503</v>
      </c>
      <c r="O43" s="3">
        <v>0</v>
      </c>
      <c r="P43" s="4">
        <v>0</v>
      </c>
      <c r="Q43" s="4">
        <v>-1.3089646506655841</v>
      </c>
      <c r="R43" s="4">
        <f t="shared" si="2"/>
        <v>-3.1483612096970344</v>
      </c>
    </row>
    <row r="44" spans="1:18" x14ac:dyDescent="0.25">
      <c r="A44" s="5">
        <v>38322</v>
      </c>
      <c r="B44" s="3">
        <v>168.71183842341296</v>
      </c>
      <c r="C44" s="4">
        <v>-5</v>
      </c>
      <c r="D44" s="4">
        <v>4</v>
      </c>
      <c r="E44" s="4">
        <v>122.97208516398246</v>
      </c>
      <c r="F44" s="4">
        <f t="shared" si="0"/>
        <v>290.68392358739538</v>
      </c>
      <c r="H44" s="3">
        <v>10.36166478065384</v>
      </c>
      <c r="I44" s="3">
        <v>0</v>
      </c>
      <c r="J44" s="4">
        <v>0</v>
      </c>
      <c r="K44" s="4">
        <v>7.8079510039150621</v>
      </c>
      <c r="L44" s="4">
        <f t="shared" si="1"/>
        <v>18.169615784568901</v>
      </c>
      <c r="N44" s="4">
        <v>-1.7957052029079774</v>
      </c>
      <c r="O44" s="3">
        <v>0</v>
      </c>
      <c r="P44" s="4">
        <v>0</v>
      </c>
      <c r="Q44" s="4">
        <v>-1.2394121848710586</v>
      </c>
      <c r="R44" s="4">
        <f t="shared" si="2"/>
        <v>-3.0351173877790361</v>
      </c>
    </row>
    <row r="45" spans="1:18" x14ac:dyDescent="0.25">
      <c r="A45" s="5">
        <v>38353</v>
      </c>
      <c r="B45" s="3">
        <v>23.954029780829888</v>
      </c>
      <c r="C45" s="4">
        <v>-8</v>
      </c>
      <c r="D45" s="4">
        <v>0</v>
      </c>
      <c r="E45" s="4">
        <v>0</v>
      </c>
      <c r="F45" s="4">
        <f t="shared" si="0"/>
        <v>15.954029780829888</v>
      </c>
      <c r="H45" s="3">
        <v>1.0204292095748941</v>
      </c>
      <c r="I45" s="3">
        <v>0</v>
      </c>
      <c r="J45" s="4">
        <v>0</v>
      </c>
      <c r="K45" s="4">
        <v>0</v>
      </c>
      <c r="L45" s="4">
        <f t="shared" si="1"/>
        <v>1.0204292095748941</v>
      </c>
      <c r="N45" s="4">
        <v>-0.26519251895151524</v>
      </c>
      <c r="O45" s="3">
        <v>0</v>
      </c>
      <c r="P45" s="4">
        <v>0</v>
      </c>
      <c r="Q45" s="4">
        <v>0</v>
      </c>
      <c r="R45" s="4">
        <f t="shared" si="2"/>
        <v>-0.26519251895151524</v>
      </c>
    </row>
    <row r="46" spans="1:18" x14ac:dyDescent="0.25">
      <c r="A46" s="5">
        <v>38384</v>
      </c>
      <c r="B46" s="3">
        <v>17.534312644549459</v>
      </c>
      <c r="C46" s="4">
        <v>-8</v>
      </c>
      <c r="D46" s="4">
        <v>0</v>
      </c>
      <c r="E46" s="4">
        <v>0</v>
      </c>
      <c r="F46" s="4">
        <f t="shared" si="0"/>
        <v>9.534312644549459</v>
      </c>
      <c r="H46" s="3">
        <v>0.61899644534905562</v>
      </c>
      <c r="I46" s="3">
        <v>0</v>
      </c>
      <c r="J46" s="4">
        <v>0</v>
      </c>
      <c r="K46" s="4">
        <v>0</v>
      </c>
      <c r="L46" s="4">
        <f t="shared" si="1"/>
        <v>0.61899644534905562</v>
      </c>
      <c r="N46" s="4">
        <v>-0.20674500571901691</v>
      </c>
      <c r="O46" s="3">
        <v>0</v>
      </c>
      <c r="P46" s="4">
        <v>0</v>
      </c>
      <c r="Q46" s="4">
        <v>0</v>
      </c>
      <c r="R46" s="4">
        <f t="shared" si="2"/>
        <v>-0.20674500571901691</v>
      </c>
    </row>
    <row r="47" spans="1:18" x14ac:dyDescent="0.25">
      <c r="A47" s="5">
        <v>38412</v>
      </c>
      <c r="B47" s="3">
        <v>16.320554539274983</v>
      </c>
      <c r="C47" s="4">
        <v>-7</v>
      </c>
      <c r="D47" s="4">
        <v>0</v>
      </c>
      <c r="E47" s="4">
        <v>0</v>
      </c>
      <c r="F47" s="4">
        <f t="shared" si="0"/>
        <v>9.3205545392749833</v>
      </c>
      <c r="H47" s="3">
        <v>0.54014800156470621</v>
      </c>
      <c r="I47" s="3">
        <v>0</v>
      </c>
      <c r="J47" s="4">
        <v>0</v>
      </c>
      <c r="K47" s="4">
        <v>0</v>
      </c>
      <c r="L47" s="4">
        <f t="shared" si="1"/>
        <v>0.54014800156470621</v>
      </c>
      <c r="N47" s="4">
        <v>-0.22113796655563139</v>
      </c>
      <c r="O47" s="3">
        <v>0</v>
      </c>
      <c r="P47" s="4">
        <v>0</v>
      </c>
      <c r="Q47" s="4">
        <v>0</v>
      </c>
      <c r="R47" s="4">
        <f t="shared" si="2"/>
        <v>-0.22113796655563139</v>
      </c>
    </row>
    <row r="48" spans="1:18" x14ac:dyDescent="0.25">
      <c r="A48" s="5">
        <v>38443</v>
      </c>
      <c r="B48" s="3">
        <v>8.995487982193568</v>
      </c>
      <c r="C48" s="4">
        <v>-7</v>
      </c>
      <c r="D48" s="4">
        <v>0</v>
      </c>
      <c r="E48" s="4">
        <v>0</v>
      </c>
      <c r="F48" s="4">
        <f t="shared" si="0"/>
        <v>1.995487982193568</v>
      </c>
      <c r="H48" s="3">
        <v>-3.1645737427481224E-2</v>
      </c>
      <c r="I48" s="3">
        <v>0</v>
      </c>
      <c r="J48" s="4">
        <v>0</v>
      </c>
      <c r="K48" s="4">
        <v>0</v>
      </c>
      <c r="L48" s="4">
        <f t="shared" si="1"/>
        <v>-3.1645737427481224E-2</v>
      </c>
      <c r="N48" s="4">
        <v>-0.18221400376765343</v>
      </c>
      <c r="O48" s="3">
        <v>0</v>
      </c>
      <c r="P48" s="4">
        <v>0</v>
      </c>
      <c r="Q48" s="4">
        <v>0</v>
      </c>
      <c r="R48" s="4">
        <f t="shared" si="2"/>
        <v>-0.18221400376765343</v>
      </c>
    </row>
    <row r="49" spans="1:18" x14ac:dyDescent="0.25">
      <c r="A49" s="5">
        <v>38473</v>
      </c>
      <c r="B49" s="3">
        <v>10.287395386575721</v>
      </c>
      <c r="C49" s="4">
        <v>-3</v>
      </c>
      <c r="D49" s="4">
        <v>0</v>
      </c>
      <c r="E49" s="4">
        <v>0</v>
      </c>
      <c r="F49" s="4">
        <f t="shared" si="0"/>
        <v>7.2873953865757208</v>
      </c>
      <c r="H49" s="3">
        <v>4.9929256671383038E-2</v>
      </c>
      <c r="I49" s="3">
        <v>0</v>
      </c>
      <c r="J49" s="4">
        <v>0</v>
      </c>
      <c r="K49" s="4">
        <v>0</v>
      </c>
      <c r="L49" s="4">
        <f t="shared" si="1"/>
        <v>4.9929256671383038E-2</v>
      </c>
      <c r="N49" s="4">
        <v>-0.18653488886548339</v>
      </c>
      <c r="O49" s="3">
        <v>0</v>
      </c>
      <c r="P49" s="4">
        <v>0</v>
      </c>
      <c r="Q49" s="4">
        <v>0</v>
      </c>
      <c r="R49" s="4">
        <f t="shared" si="2"/>
        <v>-0.18653488886548339</v>
      </c>
    </row>
    <row r="50" spans="1:18" x14ac:dyDescent="0.25">
      <c r="A50" s="5">
        <v>38504</v>
      </c>
      <c r="B50" s="3">
        <v>10.816715746702442</v>
      </c>
      <c r="C50" s="4">
        <v>-3</v>
      </c>
      <c r="D50" s="4">
        <v>0</v>
      </c>
      <c r="E50" s="4">
        <v>0</v>
      </c>
      <c r="F50" s="4">
        <f t="shared" si="0"/>
        <v>7.8167157467024424</v>
      </c>
      <c r="H50" s="3">
        <v>8.9679425454002357E-2</v>
      </c>
      <c r="I50" s="3">
        <v>0</v>
      </c>
      <c r="J50" s="4">
        <v>0</v>
      </c>
      <c r="K50" s="4">
        <v>0</v>
      </c>
      <c r="L50" s="4">
        <f t="shared" si="1"/>
        <v>8.9679425454002357E-2</v>
      </c>
      <c r="N50" s="4">
        <v>-0.17389528191441742</v>
      </c>
      <c r="O50" s="3">
        <v>0</v>
      </c>
      <c r="P50" s="4">
        <v>0</v>
      </c>
      <c r="Q50" s="4">
        <v>0</v>
      </c>
      <c r="R50" s="4">
        <f t="shared" si="2"/>
        <v>-0.17389528191441742</v>
      </c>
    </row>
    <row r="51" spans="1:18" x14ac:dyDescent="0.25">
      <c r="A51" s="5">
        <v>38534</v>
      </c>
      <c r="B51" s="3">
        <v>14.137774063962253</v>
      </c>
      <c r="C51" s="4">
        <v>-3</v>
      </c>
      <c r="D51" s="4">
        <v>0</v>
      </c>
      <c r="E51" s="4">
        <v>0</v>
      </c>
      <c r="F51" s="4">
        <f t="shared" si="0"/>
        <v>11.137774063962253</v>
      </c>
      <c r="H51" s="3">
        <v>0.32156011784515454</v>
      </c>
      <c r="I51" s="3">
        <v>0</v>
      </c>
      <c r="J51" s="4">
        <v>0</v>
      </c>
      <c r="K51" s="4">
        <v>0</v>
      </c>
      <c r="L51" s="4">
        <f t="shared" si="1"/>
        <v>0.32156011784515454</v>
      </c>
      <c r="N51" s="4">
        <v>-0.18501185694012395</v>
      </c>
      <c r="O51" s="3">
        <v>0</v>
      </c>
      <c r="P51" s="4">
        <v>0</v>
      </c>
      <c r="Q51" s="4">
        <v>0</v>
      </c>
      <c r="R51" s="4">
        <f t="shared" si="2"/>
        <v>-0.18501185694012395</v>
      </c>
    </row>
    <row r="52" spans="1:18" x14ac:dyDescent="0.25">
      <c r="A52" s="5">
        <v>38565</v>
      </c>
      <c r="B52" s="3">
        <v>15.91338694928443</v>
      </c>
      <c r="C52" s="4">
        <v>-3</v>
      </c>
      <c r="D52" s="4">
        <v>0</v>
      </c>
      <c r="E52" s="4">
        <v>0</v>
      </c>
      <c r="F52" s="4">
        <f t="shared" si="0"/>
        <v>12.91338694928443</v>
      </c>
      <c r="H52" s="3">
        <v>0.43368328731976458</v>
      </c>
      <c r="I52" s="3">
        <v>0</v>
      </c>
      <c r="J52" s="4">
        <v>0</v>
      </c>
      <c r="K52" s="4">
        <v>0</v>
      </c>
      <c r="L52" s="4">
        <f t="shared" si="1"/>
        <v>0.43368328731976458</v>
      </c>
      <c r="N52" s="4">
        <v>-0.18393843828182804</v>
      </c>
      <c r="O52" s="3">
        <v>0</v>
      </c>
      <c r="P52" s="4">
        <v>0</v>
      </c>
      <c r="Q52" s="4">
        <v>0</v>
      </c>
      <c r="R52" s="4">
        <f t="shared" si="2"/>
        <v>-0.18393843828182804</v>
      </c>
    </row>
    <row r="53" spans="1:18" x14ac:dyDescent="0.25">
      <c r="A53" s="5">
        <v>38596</v>
      </c>
      <c r="B53" s="3">
        <v>-6.3919361035246034</v>
      </c>
      <c r="C53" s="4">
        <v>-1</v>
      </c>
      <c r="D53" s="4">
        <v>0</v>
      </c>
      <c r="E53" s="4">
        <v>0</v>
      </c>
      <c r="F53" s="4">
        <f t="shared" si="0"/>
        <v>-7.3919361035246034</v>
      </c>
      <c r="H53" s="3">
        <v>-1.059175583428744</v>
      </c>
      <c r="I53" s="3">
        <v>0</v>
      </c>
      <c r="J53" s="4">
        <v>0</v>
      </c>
      <c r="K53" s="4">
        <v>0</v>
      </c>
      <c r="L53" s="4">
        <f t="shared" si="1"/>
        <v>-1.059175583428744</v>
      </c>
      <c r="N53" s="4">
        <v>8.8401541779924396E-3</v>
      </c>
      <c r="O53" s="3">
        <v>0</v>
      </c>
      <c r="P53" s="4">
        <v>0</v>
      </c>
      <c r="Q53" s="4">
        <v>0</v>
      </c>
      <c r="R53" s="4">
        <f t="shared" si="2"/>
        <v>8.8401541779924396E-3</v>
      </c>
    </row>
    <row r="54" spans="1:18" x14ac:dyDescent="0.25">
      <c r="A54" s="5">
        <v>38626</v>
      </c>
      <c r="B54" s="3">
        <v>-6.2318444932622272</v>
      </c>
      <c r="C54" s="4">
        <v>-1</v>
      </c>
      <c r="D54" s="4">
        <v>0</v>
      </c>
      <c r="E54" s="4">
        <v>0</v>
      </c>
      <c r="F54" s="4">
        <f t="shared" si="0"/>
        <v>-7.2318444932622272</v>
      </c>
      <c r="H54" s="3">
        <v>-1.038125020283712</v>
      </c>
      <c r="I54" s="3">
        <v>0</v>
      </c>
      <c r="J54" s="4">
        <v>0</v>
      </c>
      <c r="K54" s="4">
        <v>0</v>
      </c>
      <c r="L54" s="4">
        <f t="shared" si="1"/>
        <v>-1.038125020283712</v>
      </c>
      <c r="N54" s="4">
        <v>7.7639466721925012E-3</v>
      </c>
      <c r="O54" s="3">
        <v>0</v>
      </c>
      <c r="P54" s="4">
        <v>0</v>
      </c>
      <c r="Q54" s="4">
        <v>0</v>
      </c>
      <c r="R54" s="4">
        <f t="shared" si="2"/>
        <v>7.7639466721925012E-3</v>
      </c>
    </row>
    <row r="55" spans="1:18" x14ac:dyDescent="0.25">
      <c r="A55" s="5">
        <v>38657</v>
      </c>
      <c r="B55" s="3">
        <v>1.4052539614356312</v>
      </c>
      <c r="C55" s="4">
        <v>-2</v>
      </c>
      <c r="D55" s="4">
        <v>0</v>
      </c>
      <c r="E55" s="4">
        <v>0</v>
      </c>
      <c r="F55" s="4">
        <f t="shared" si="0"/>
        <v>-0.59474603856436881</v>
      </c>
      <c r="H55" s="3">
        <v>-0.43241426648299913</v>
      </c>
      <c r="I55" s="3">
        <v>0</v>
      </c>
      <c r="J55" s="4">
        <v>0</v>
      </c>
      <c r="K55" s="4">
        <v>0</v>
      </c>
      <c r="L55" s="4">
        <f t="shared" si="1"/>
        <v>-0.43241426648299913</v>
      </c>
      <c r="N55" s="4">
        <v>1.7166475735351057E-3</v>
      </c>
      <c r="O55" s="3">
        <v>0</v>
      </c>
      <c r="P55" s="4">
        <v>0</v>
      </c>
      <c r="Q55" s="4">
        <v>0</v>
      </c>
      <c r="R55" s="4">
        <f t="shared" si="2"/>
        <v>1.7166475735351057E-3</v>
      </c>
    </row>
    <row r="56" spans="1:18" x14ac:dyDescent="0.25">
      <c r="A56" s="5">
        <v>38687</v>
      </c>
      <c r="B56" s="3">
        <v>9.2175534065890137</v>
      </c>
      <c r="C56" s="4">
        <v>-3</v>
      </c>
      <c r="D56" s="4">
        <v>0</v>
      </c>
      <c r="E56" s="4">
        <v>0</v>
      </c>
      <c r="F56" s="4">
        <f t="shared" si="0"/>
        <v>6.2175534065890137</v>
      </c>
      <c r="H56" s="3">
        <v>5.6260170450430594E-2</v>
      </c>
      <c r="I56" s="3">
        <v>0</v>
      </c>
      <c r="J56" s="4">
        <v>0</v>
      </c>
      <c r="K56" s="4">
        <v>0</v>
      </c>
      <c r="L56" s="4">
        <f t="shared" si="1"/>
        <v>5.6260170450430594E-2</v>
      </c>
      <c r="N56" s="4">
        <v>-5.2811583786559636E-3</v>
      </c>
      <c r="O56" s="3">
        <v>0</v>
      </c>
      <c r="P56" s="4">
        <v>0</v>
      </c>
      <c r="Q56" s="4">
        <v>0</v>
      </c>
      <c r="R56" s="4">
        <f t="shared" si="2"/>
        <v>-5.2811583786559636E-3</v>
      </c>
    </row>
    <row r="57" spans="1:18" x14ac:dyDescent="0.25">
      <c r="A57" s="5">
        <v>38718</v>
      </c>
      <c r="B57" s="3">
        <v>25.617648539703488</v>
      </c>
      <c r="C57" s="4">
        <v>-3</v>
      </c>
      <c r="D57" s="4">
        <v>0</v>
      </c>
      <c r="E57" s="4">
        <v>0</v>
      </c>
      <c r="F57" s="4">
        <f t="shared" si="0"/>
        <v>22.617648539703488</v>
      </c>
      <c r="H57" s="3">
        <v>1.008947573582277</v>
      </c>
      <c r="I57" s="3">
        <v>0</v>
      </c>
      <c r="J57" s="4">
        <v>0</v>
      </c>
      <c r="K57" s="4">
        <v>0</v>
      </c>
      <c r="L57" s="4">
        <f t="shared" si="1"/>
        <v>1.008947573582277</v>
      </c>
      <c r="N57" s="4">
        <v>-0.1404181206584254</v>
      </c>
      <c r="O57" s="3">
        <v>0</v>
      </c>
      <c r="P57" s="4">
        <v>0</v>
      </c>
      <c r="Q57" s="4">
        <v>0</v>
      </c>
      <c r="R57" s="4">
        <f t="shared" si="2"/>
        <v>-0.1404181206584254</v>
      </c>
    </row>
    <row r="58" spans="1:18" x14ac:dyDescent="0.25">
      <c r="A58" s="5">
        <v>38749</v>
      </c>
      <c r="B58" s="3">
        <v>23.425761209470668</v>
      </c>
      <c r="C58" s="4">
        <v>-3</v>
      </c>
      <c r="D58" s="4">
        <v>0</v>
      </c>
      <c r="E58" s="4">
        <v>0</v>
      </c>
      <c r="F58" s="4">
        <f t="shared" si="0"/>
        <v>20.425761209470668</v>
      </c>
      <c r="H58" s="3">
        <v>0.97226935786457325</v>
      </c>
      <c r="I58" s="3">
        <v>0</v>
      </c>
      <c r="J58" s="4">
        <v>0</v>
      </c>
      <c r="K58" s="4">
        <v>0</v>
      </c>
      <c r="L58" s="4">
        <f t="shared" si="1"/>
        <v>0.97226935786457325</v>
      </c>
      <c r="N58" s="4">
        <v>-0.11804706721480203</v>
      </c>
      <c r="O58" s="3">
        <v>0</v>
      </c>
      <c r="P58" s="4">
        <v>0</v>
      </c>
      <c r="Q58" s="4">
        <v>0</v>
      </c>
      <c r="R58" s="4">
        <f t="shared" si="2"/>
        <v>-0.11804706721480203</v>
      </c>
    </row>
    <row r="59" spans="1:18" x14ac:dyDescent="0.25">
      <c r="A59" s="5">
        <v>38777</v>
      </c>
      <c r="B59" s="3">
        <v>24.230192096851333</v>
      </c>
      <c r="C59" s="4">
        <v>-2</v>
      </c>
      <c r="D59" s="4">
        <v>0</v>
      </c>
      <c r="E59" s="4">
        <v>0</v>
      </c>
      <c r="F59" s="4">
        <f t="shared" si="0"/>
        <v>22.230192096851333</v>
      </c>
      <c r="H59" s="3">
        <v>1.1130931504796397</v>
      </c>
      <c r="I59" s="3">
        <v>0</v>
      </c>
      <c r="J59" s="4">
        <v>0</v>
      </c>
      <c r="K59" s="4">
        <v>0</v>
      </c>
      <c r="L59" s="4">
        <f t="shared" si="1"/>
        <v>1.1130931504796397</v>
      </c>
      <c r="N59" s="4">
        <v>-0.11906731328628327</v>
      </c>
      <c r="O59" s="3">
        <v>0</v>
      </c>
      <c r="P59" s="4">
        <v>0</v>
      </c>
      <c r="Q59" s="4">
        <v>0</v>
      </c>
      <c r="R59" s="4">
        <f t="shared" si="2"/>
        <v>-0.11906731328628327</v>
      </c>
    </row>
    <row r="60" spans="1:18" x14ac:dyDescent="0.25">
      <c r="A60" s="5">
        <v>38808</v>
      </c>
      <c r="B60" s="3">
        <v>22.591225442121093</v>
      </c>
      <c r="C60" s="4">
        <v>-1</v>
      </c>
      <c r="D60" s="4">
        <v>0</v>
      </c>
      <c r="E60" s="4">
        <v>0</v>
      </c>
      <c r="F60" s="4">
        <f t="shared" si="0"/>
        <v>21.591225442121093</v>
      </c>
      <c r="H60" s="3">
        <v>1.1025399908476892</v>
      </c>
      <c r="I60" s="3">
        <v>0</v>
      </c>
      <c r="J60" s="4">
        <v>0</v>
      </c>
      <c r="K60" s="4">
        <v>0</v>
      </c>
      <c r="L60" s="4">
        <f t="shared" si="1"/>
        <v>1.1025399908476892</v>
      </c>
      <c r="N60" s="4">
        <v>-0.10732078598197048</v>
      </c>
      <c r="O60" s="3">
        <v>0</v>
      </c>
      <c r="P60" s="4">
        <v>0</v>
      </c>
      <c r="Q60" s="4">
        <v>0</v>
      </c>
      <c r="R60" s="4">
        <f t="shared" si="2"/>
        <v>-0.10732078598197048</v>
      </c>
    </row>
    <row r="61" spans="1:18" x14ac:dyDescent="0.25">
      <c r="A61" s="5">
        <v>38838</v>
      </c>
      <c r="B61" s="3">
        <v>23.262572821349835</v>
      </c>
      <c r="C61" s="4">
        <v>-1</v>
      </c>
      <c r="D61" s="4">
        <v>0</v>
      </c>
      <c r="E61" s="4">
        <v>0</v>
      </c>
      <c r="F61" s="4">
        <f t="shared" si="0"/>
        <v>22.262572821349835</v>
      </c>
      <c r="H61" s="3">
        <v>1.1283910754776447</v>
      </c>
      <c r="I61" s="3">
        <v>0</v>
      </c>
      <c r="J61" s="4">
        <v>0</v>
      </c>
      <c r="K61" s="4">
        <v>0</v>
      </c>
      <c r="L61" s="4">
        <f t="shared" si="1"/>
        <v>1.1283910754776447</v>
      </c>
      <c r="N61" s="4">
        <v>-0.10633007063175175</v>
      </c>
      <c r="O61" s="3">
        <v>0</v>
      </c>
      <c r="P61" s="4">
        <v>0</v>
      </c>
      <c r="Q61" s="4">
        <v>0</v>
      </c>
      <c r="R61" s="4">
        <f t="shared" si="2"/>
        <v>-0.10633007063175175</v>
      </c>
    </row>
    <row r="62" spans="1:18" x14ac:dyDescent="0.25">
      <c r="A62" s="5">
        <v>38869</v>
      </c>
      <c r="B62" s="3">
        <v>23.174838784700977</v>
      </c>
      <c r="C62" s="4">
        <v>-1</v>
      </c>
      <c r="D62" s="4">
        <v>0</v>
      </c>
      <c r="E62" s="4">
        <v>0</v>
      </c>
      <c r="F62" s="4">
        <f t="shared" si="0"/>
        <v>22.174838784700977</v>
      </c>
      <c r="H62" s="3">
        <v>1.0738608740358233</v>
      </c>
      <c r="I62" s="3">
        <v>0</v>
      </c>
      <c r="J62" s="4">
        <v>0</v>
      </c>
      <c r="K62" s="4">
        <v>0</v>
      </c>
      <c r="L62" s="4">
        <f t="shared" si="1"/>
        <v>1.0738608740358233</v>
      </c>
      <c r="N62" s="4">
        <v>-0.10077223960735458</v>
      </c>
      <c r="O62" s="3">
        <v>0</v>
      </c>
      <c r="P62" s="4">
        <v>0</v>
      </c>
      <c r="Q62" s="4">
        <v>0</v>
      </c>
      <c r="R62" s="4">
        <f t="shared" si="2"/>
        <v>-0.10077223960735458</v>
      </c>
    </row>
    <row r="63" spans="1:18" x14ac:dyDescent="0.25">
      <c r="A63" s="5">
        <v>38899</v>
      </c>
      <c r="B63" s="3">
        <v>24.240061779450652</v>
      </c>
      <c r="C63" s="4">
        <v>-2</v>
      </c>
      <c r="D63" s="4">
        <v>0</v>
      </c>
      <c r="E63" s="4">
        <v>0</v>
      </c>
      <c r="F63" s="4">
        <f t="shared" si="0"/>
        <v>22.240061779450652</v>
      </c>
      <c r="H63" s="3">
        <v>1.077533728459894</v>
      </c>
      <c r="I63" s="3">
        <v>0</v>
      </c>
      <c r="J63" s="4">
        <v>0</v>
      </c>
      <c r="K63" s="4">
        <v>0</v>
      </c>
      <c r="L63" s="4">
        <f t="shared" si="1"/>
        <v>1.077533728459894</v>
      </c>
      <c r="N63" s="4">
        <v>-0.10133760499180812</v>
      </c>
      <c r="O63" s="3">
        <v>0</v>
      </c>
      <c r="P63" s="4">
        <v>0</v>
      </c>
      <c r="Q63" s="4">
        <v>0</v>
      </c>
      <c r="R63" s="4">
        <f t="shared" si="2"/>
        <v>-0.10133760499180812</v>
      </c>
    </row>
    <row r="64" spans="1:18" x14ac:dyDescent="0.25">
      <c r="A64" s="5">
        <v>38930</v>
      </c>
      <c r="B64" s="3">
        <v>24.6639644521875</v>
      </c>
      <c r="C64" s="4">
        <v>-2</v>
      </c>
      <c r="D64" s="4">
        <v>0</v>
      </c>
      <c r="E64" s="4">
        <v>0</v>
      </c>
      <c r="F64" s="4">
        <f t="shared" si="0"/>
        <v>22.6639644521875</v>
      </c>
      <c r="H64" s="3">
        <v>1.0533857310957493</v>
      </c>
      <c r="I64" s="3">
        <v>0</v>
      </c>
      <c r="J64" s="4">
        <v>0</v>
      </c>
      <c r="K64" s="4">
        <v>0</v>
      </c>
      <c r="L64" s="4">
        <f t="shared" si="1"/>
        <v>1.0533857310957493</v>
      </c>
      <c r="N64" s="4">
        <v>-9.8827842173980052E-2</v>
      </c>
      <c r="O64" s="3">
        <v>0</v>
      </c>
      <c r="P64" s="4">
        <v>0</v>
      </c>
      <c r="Q64" s="4">
        <v>0</v>
      </c>
      <c r="R64" s="4">
        <f t="shared" si="2"/>
        <v>-9.8827842173980052E-2</v>
      </c>
    </row>
    <row r="65" spans="1:18" x14ac:dyDescent="0.25">
      <c r="A65" s="5">
        <v>38961</v>
      </c>
      <c r="B65" s="3">
        <v>24.183167505525013</v>
      </c>
      <c r="C65" s="4">
        <v>-2</v>
      </c>
      <c r="D65" s="4">
        <v>0</v>
      </c>
      <c r="E65" s="4">
        <v>0</v>
      </c>
      <c r="F65" s="4">
        <f t="shared" si="0"/>
        <v>22.183167505525013</v>
      </c>
      <c r="H65" s="3">
        <v>1.0071053134330072</v>
      </c>
      <c r="I65" s="3">
        <v>0</v>
      </c>
      <c r="J65" s="4">
        <v>0</v>
      </c>
      <c r="K65" s="4">
        <v>0</v>
      </c>
      <c r="L65" s="4">
        <f t="shared" si="1"/>
        <v>1.0071053134330072</v>
      </c>
      <c r="N65" s="4">
        <v>-9.2354337429470218E-2</v>
      </c>
      <c r="O65" s="3">
        <v>0</v>
      </c>
      <c r="P65" s="4">
        <v>0</v>
      </c>
      <c r="Q65" s="4">
        <v>0</v>
      </c>
      <c r="R65" s="4">
        <f t="shared" si="2"/>
        <v>-9.2354337429470218E-2</v>
      </c>
    </row>
    <row r="66" spans="1:18" x14ac:dyDescent="0.25">
      <c r="A66" s="5">
        <v>38991</v>
      </c>
      <c r="B66" s="3">
        <v>24.863699766910003</v>
      </c>
      <c r="C66" s="4">
        <v>-2</v>
      </c>
      <c r="D66" s="4">
        <v>0</v>
      </c>
      <c r="E66" s="4">
        <v>0</v>
      </c>
      <c r="F66" s="4">
        <f t="shared" si="0"/>
        <v>22.863699766910003</v>
      </c>
      <c r="H66" s="3">
        <v>1.0200765717132381</v>
      </c>
      <c r="I66" s="3">
        <v>0</v>
      </c>
      <c r="J66" s="4">
        <v>0</v>
      </c>
      <c r="K66" s="4">
        <v>0</v>
      </c>
      <c r="L66" s="4">
        <f t="shared" si="1"/>
        <v>1.0200765717132381</v>
      </c>
      <c r="N66" s="4">
        <v>-9.2417450213438695E-2</v>
      </c>
      <c r="O66" s="3">
        <v>0</v>
      </c>
      <c r="P66" s="4">
        <v>0</v>
      </c>
      <c r="Q66" s="4">
        <v>0</v>
      </c>
      <c r="R66" s="4">
        <f t="shared" si="2"/>
        <v>-9.2417450213438695E-2</v>
      </c>
    </row>
    <row r="67" spans="1:18" x14ac:dyDescent="0.25">
      <c r="A67" s="5">
        <v>39022</v>
      </c>
      <c r="B67" s="3">
        <v>25.632977850686292</v>
      </c>
      <c r="C67" s="4">
        <v>-2</v>
      </c>
      <c r="D67" s="4">
        <v>0</v>
      </c>
      <c r="E67" s="4">
        <v>0</v>
      </c>
      <c r="F67" s="4">
        <f t="shared" si="0"/>
        <v>23.632977850686292</v>
      </c>
      <c r="H67" s="3">
        <v>0.93815033519851621</v>
      </c>
      <c r="I67" s="3">
        <v>0</v>
      </c>
      <c r="J67" s="4">
        <v>0</v>
      </c>
      <c r="K67" s="4">
        <v>0</v>
      </c>
      <c r="L67" s="4">
        <f t="shared" si="1"/>
        <v>0.93815033519851621</v>
      </c>
      <c r="N67" s="4">
        <v>-8.7531300712349117E-2</v>
      </c>
      <c r="O67" s="3">
        <v>0</v>
      </c>
      <c r="P67" s="4">
        <v>0</v>
      </c>
      <c r="Q67" s="4">
        <v>0</v>
      </c>
      <c r="R67" s="4">
        <f t="shared" si="2"/>
        <v>-8.7531300712349117E-2</v>
      </c>
    </row>
    <row r="68" spans="1:18" x14ac:dyDescent="0.25">
      <c r="A68" s="5">
        <v>39052</v>
      </c>
      <c r="B68" s="3">
        <v>27.42889124468822</v>
      </c>
      <c r="C68" s="4">
        <v>-3</v>
      </c>
      <c r="D68" s="4">
        <v>0</v>
      </c>
      <c r="E68" s="4">
        <v>0</v>
      </c>
      <c r="F68" s="4">
        <f t="shared" si="0"/>
        <v>24.42889124468822</v>
      </c>
      <c r="H68" s="3">
        <v>0.89827432579694522</v>
      </c>
      <c r="I68" s="3">
        <v>0</v>
      </c>
      <c r="J68" s="4">
        <v>0</v>
      </c>
      <c r="K68" s="4">
        <v>0</v>
      </c>
      <c r="L68" s="4">
        <f t="shared" si="1"/>
        <v>0.89827432579694522</v>
      </c>
      <c r="N68" s="4">
        <v>-8.7901051428974614E-2</v>
      </c>
      <c r="O68" s="3">
        <v>0</v>
      </c>
      <c r="P68" s="4">
        <v>0</v>
      </c>
      <c r="Q68" s="4">
        <v>0</v>
      </c>
      <c r="R68" s="4">
        <f t="shared" si="2"/>
        <v>-8.7901051428974614E-2</v>
      </c>
    </row>
    <row r="69" spans="1:18" x14ac:dyDescent="0.25">
      <c r="A69" s="5">
        <v>39083</v>
      </c>
      <c r="B69" s="3">
        <v>27.70324519455886</v>
      </c>
      <c r="C69" s="4">
        <v>-3</v>
      </c>
      <c r="D69" s="4">
        <v>0</v>
      </c>
      <c r="E69" s="4">
        <v>0</v>
      </c>
      <c r="F69" s="4">
        <f t="shared" si="0"/>
        <v>24.70324519455886</v>
      </c>
      <c r="H69" s="3">
        <v>0.86451036513878898</v>
      </c>
      <c r="I69" s="3">
        <v>0</v>
      </c>
      <c r="J69" s="4">
        <v>0</v>
      </c>
      <c r="K69" s="4">
        <v>0</v>
      </c>
      <c r="L69" s="4">
        <f t="shared" si="1"/>
        <v>0.86451036513878898</v>
      </c>
      <c r="N69" s="4">
        <v>-8.5670851989351149E-2</v>
      </c>
      <c r="O69" s="3">
        <v>0</v>
      </c>
      <c r="P69" s="4">
        <v>0</v>
      </c>
      <c r="Q69" s="4">
        <v>0</v>
      </c>
      <c r="R69" s="4">
        <f t="shared" si="2"/>
        <v>-8.5670851989351149E-2</v>
      </c>
    </row>
    <row r="70" spans="1:18" x14ac:dyDescent="0.25">
      <c r="A70" s="5">
        <v>39114</v>
      </c>
      <c r="B70" s="3">
        <v>25.390608253264944</v>
      </c>
      <c r="C70" s="4">
        <v>-3</v>
      </c>
      <c r="D70" s="4">
        <v>0</v>
      </c>
      <c r="E70" s="4">
        <v>0</v>
      </c>
      <c r="F70" s="4">
        <f t="shared" si="0"/>
        <v>22.390608253264944</v>
      </c>
      <c r="H70" s="3">
        <v>0.81654438629759563</v>
      </c>
      <c r="I70" s="3">
        <v>0</v>
      </c>
      <c r="J70" s="4">
        <v>0</v>
      </c>
      <c r="K70" s="4">
        <v>0</v>
      </c>
      <c r="L70" s="4">
        <f t="shared" si="1"/>
        <v>0.81654438629759563</v>
      </c>
      <c r="N70" s="4">
        <v>-7.3012357057437832E-2</v>
      </c>
      <c r="O70" s="3">
        <v>0</v>
      </c>
      <c r="P70" s="4">
        <v>0</v>
      </c>
      <c r="Q70" s="4">
        <v>0</v>
      </c>
      <c r="R70" s="4">
        <f t="shared" si="2"/>
        <v>-7.3012357057437832E-2</v>
      </c>
    </row>
    <row r="71" spans="1:18" x14ac:dyDescent="0.25">
      <c r="A71" s="5">
        <v>39142</v>
      </c>
      <c r="B71" s="3">
        <v>26.393940155265273</v>
      </c>
      <c r="C71" s="4">
        <v>-2</v>
      </c>
      <c r="D71" s="4">
        <v>0</v>
      </c>
      <c r="E71" s="4">
        <v>0</v>
      </c>
      <c r="F71" s="4">
        <f t="shared" si="0"/>
        <v>24.393940155265273</v>
      </c>
      <c r="H71" s="3">
        <v>0.93735553152635542</v>
      </c>
      <c r="I71" s="3">
        <v>0</v>
      </c>
      <c r="J71" s="4">
        <v>0</v>
      </c>
      <c r="K71" s="4">
        <v>0</v>
      </c>
      <c r="L71" s="4">
        <f t="shared" si="1"/>
        <v>0.93735553152635542</v>
      </c>
      <c r="N71" s="4">
        <v>-7.6857537062332074E-2</v>
      </c>
      <c r="O71" s="3">
        <v>0</v>
      </c>
      <c r="P71" s="4">
        <v>0</v>
      </c>
      <c r="Q71" s="4">
        <v>0</v>
      </c>
      <c r="R71" s="4">
        <f t="shared" si="2"/>
        <v>-7.6857537062332074E-2</v>
      </c>
    </row>
    <row r="72" spans="1:18" x14ac:dyDescent="0.25">
      <c r="A72" s="5">
        <v>39173</v>
      </c>
      <c r="B72" s="3">
        <v>24.758174675512691</v>
      </c>
      <c r="C72" s="4">
        <v>-1</v>
      </c>
      <c r="D72" s="4">
        <v>0</v>
      </c>
      <c r="E72" s="4">
        <v>0</v>
      </c>
      <c r="F72" s="4">
        <f t="shared" si="0"/>
        <v>23.758174675512691</v>
      </c>
      <c r="H72" s="3">
        <v>0.92792656638166282</v>
      </c>
      <c r="I72" s="3">
        <v>0</v>
      </c>
      <c r="J72" s="4">
        <v>0</v>
      </c>
      <c r="K72" s="4">
        <v>0</v>
      </c>
      <c r="L72" s="4">
        <f t="shared" si="1"/>
        <v>0.92792656638166282</v>
      </c>
      <c r="N72" s="4">
        <v>-7.1098635969831139E-2</v>
      </c>
      <c r="O72" s="3">
        <v>0</v>
      </c>
      <c r="P72" s="4">
        <v>0</v>
      </c>
      <c r="Q72" s="4">
        <v>0</v>
      </c>
      <c r="R72" s="4">
        <f t="shared" si="2"/>
        <v>-7.1098635969831139E-2</v>
      </c>
    </row>
    <row r="73" spans="1:18" x14ac:dyDescent="0.25">
      <c r="A73" s="5">
        <v>39203</v>
      </c>
      <c r="B73" s="3">
        <v>25.46453981721541</v>
      </c>
      <c r="C73" s="4">
        <v>-2</v>
      </c>
      <c r="D73" s="4">
        <v>0</v>
      </c>
      <c r="E73" s="4">
        <v>0</v>
      </c>
      <c r="F73" s="4">
        <f t="shared" ref="F73:F116" si="3">SUM(B73:E73)</f>
        <v>23.46453981721541</v>
      </c>
      <c r="H73" s="3">
        <v>0.94057216715782666</v>
      </c>
      <c r="I73" s="3">
        <v>0</v>
      </c>
      <c r="J73" s="4">
        <v>0</v>
      </c>
      <c r="K73" s="4">
        <v>0</v>
      </c>
      <c r="L73" s="4">
        <f t="shared" ref="L73:L116" si="4">SUM(H73:K73)</f>
        <v>0.94057216715782666</v>
      </c>
      <c r="N73" s="4">
        <v>-7.1248748581575053E-2</v>
      </c>
      <c r="O73" s="3">
        <v>0</v>
      </c>
      <c r="P73" s="4">
        <v>0</v>
      </c>
      <c r="Q73" s="4">
        <v>0</v>
      </c>
      <c r="R73" s="4">
        <f t="shared" ref="R73:R116" si="5">SUM(N73:Q73)</f>
        <v>-7.1248748581575053E-2</v>
      </c>
    </row>
    <row r="74" spans="1:18" x14ac:dyDescent="0.25">
      <c r="A74" s="5">
        <v>39234</v>
      </c>
      <c r="B74" s="3">
        <v>25.254533220451837</v>
      </c>
      <c r="C74" s="4">
        <v>-2</v>
      </c>
      <c r="D74" s="4">
        <v>0</v>
      </c>
      <c r="E74" s="4">
        <v>0</v>
      </c>
      <c r="F74" s="4">
        <f t="shared" si="3"/>
        <v>23.254533220451837</v>
      </c>
      <c r="H74" s="3">
        <v>0.89182137281511964</v>
      </c>
      <c r="I74" s="3">
        <v>0</v>
      </c>
      <c r="J74" s="4">
        <v>0</v>
      </c>
      <c r="K74" s="4">
        <v>0</v>
      </c>
      <c r="L74" s="4">
        <f t="shared" si="4"/>
        <v>0.89182137281511964</v>
      </c>
      <c r="N74" s="4">
        <v>-6.6453213068590977E-2</v>
      </c>
      <c r="O74" s="3">
        <v>0</v>
      </c>
      <c r="P74" s="4">
        <v>0</v>
      </c>
      <c r="Q74" s="4">
        <v>0</v>
      </c>
      <c r="R74" s="4">
        <f t="shared" si="5"/>
        <v>-6.6453213068590977E-2</v>
      </c>
    </row>
    <row r="75" spans="1:18" x14ac:dyDescent="0.25">
      <c r="A75" s="5">
        <v>39264</v>
      </c>
      <c r="B75" s="3">
        <v>26.278229501787699</v>
      </c>
      <c r="C75" s="4">
        <v>-2</v>
      </c>
      <c r="D75" s="4">
        <v>0</v>
      </c>
      <c r="E75" s="4">
        <v>0</v>
      </c>
      <c r="F75" s="4">
        <f t="shared" si="3"/>
        <v>24.278229501787699</v>
      </c>
      <c r="H75" s="3">
        <v>0.89377456671304878</v>
      </c>
      <c r="I75" s="3">
        <v>0</v>
      </c>
      <c r="J75" s="4">
        <v>0</v>
      </c>
      <c r="K75" s="4">
        <v>0</v>
      </c>
      <c r="L75" s="4">
        <f t="shared" si="4"/>
        <v>0.89377456671304878</v>
      </c>
      <c r="N75" s="4">
        <v>-6.6320442443198346E-2</v>
      </c>
      <c r="O75" s="3">
        <v>0</v>
      </c>
      <c r="P75" s="4">
        <v>0</v>
      </c>
      <c r="Q75" s="4">
        <v>0</v>
      </c>
      <c r="R75" s="4">
        <f t="shared" si="5"/>
        <v>-6.6320442443198346E-2</v>
      </c>
    </row>
    <row r="76" spans="1:18" x14ac:dyDescent="0.25">
      <c r="A76" s="5">
        <v>39295</v>
      </c>
      <c r="B76" s="3">
        <v>26.634711314364655</v>
      </c>
      <c r="C76" s="4">
        <v>-2</v>
      </c>
      <c r="D76" s="4">
        <v>0</v>
      </c>
      <c r="E76" s="4">
        <v>0</v>
      </c>
      <c r="F76" s="4">
        <f t="shared" si="3"/>
        <v>24.634711314364655</v>
      </c>
      <c r="H76" s="3">
        <v>0.87168589141049124</v>
      </c>
      <c r="I76" s="3">
        <v>0</v>
      </c>
      <c r="J76" s="4">
        <v>0</v>
      </c>
      <c r="K76" s="4">
        <v>0</v>
      </c>
      <c r="L76" s="4">
        <f t="shared" si="4"/>
        <v>0.87168589141049124</v>
      </c>
      <c r="N76" s="4">
        <v>-6.3779181435606083E-2</v>
      </c>
      <c r="O76" s="3">
        <v>0</v>
      </c>
      <c r="P76" s="4">
        <v>0</v>
      </c>
      <c r="Q76" s="4">
        <v>0</v>
      </c>
      <c r="R76" s="4">
        <f t="shared" si="5"/>
        <v>-6.3779181435606083E-2</v>
      </c>
    </row>
    <row r="77" spans="1:18" x14ac:dyDescent="0.25">
      <c r="A77" s="5">
        <v>39326</v>
      </c>
      <c r="B77" s="3">
        <v>26.06557735408985</v>
      </c>
      <c r="C77" s="4">
        <v>-2</v>
      </c>
      <c r="D77" s="4">
        <v>0</v>
      </c>
      <c r="E77" s="4">
        <v>0</v>
      </c>
      <c r="F77" s="4">
        <f t="shared" si="3"/>
        <v>24.06557735408985</v>
      </c>
      <c r="H77" s="3">
        <v>0.83309680341555936</v>
      </c>
      <c r="I77" s="3">
        <v>0</v>
      </c>
      <c r="J77" s="4">
        <v>0</v>
      </c>
      <c r="K77" s="4">
        <v>0</v>
      </c>
      <c r="L77" s="4">
        <f t="shared" si="4"/>
        <v>0.83309680341555936</v>
      </c>
      <c r="N77" s="4">
        <v>-5.886770646483018E-2</v>
      </c>
      <c r="O77" s="3">
        <v>0</v>
      </c>
      <c r="P77" s="4">
        <v>0</v>
      </c>
      <c r="Q77" s="4">
        <v>0</v>
      </c>
      <c r="R77" s="4">
        <f t="shared" si="5"/>
        <v>-5.886770646483018E-2</v>
      </c>
    </row>
    <row r="78" spans="1:18" x14ac:dyDescent="0.25">
      <c r="A78" s="5">
        <v>39356</v>
      </c>
      <c r="B78" s="3">
        <v>26.74233564039287</v>
      </c>
      <c r="C78" s="4">
        <v>-2</v>
      </c>
      <c r="D78" s="4">
        <v>0</v>
      </c>
      <c r="E78" s="4">
        <v>0</v>
      </c>
      <c r="F78" s="4">
        <f t="shared" si="3"/>
        <v>24.74233564039287</v>
      </c>
      <c r="H78" s="3">
        <v>0.84588649137024008</v>
      </c>
      <c r="I78" s="3">
        <v>0</v>
      </c>
      <c r="J78" s="4">
        <v>0</v>
      </c>
      <c r="K78" s="4">
        <v>0</v>
      </c>
      <c r="L78" s="4">
        <f t="shared" si="4"/>
        <v>0.84588649137024008</v>
      </c>
      <c r="N78" s="4">
        <v>-5.8888949321342671E-2</v>
      </c>
      <c r="O78" s="3">
        <v>0</v>
      </c>
      <c r="P78" s="4">
        <v>0</v>
      </c>
      <c r="Q78" s="4">
        <v>0</v>
      </c>
      <c r="R78" s="4">
        <f t="shared" si="5"/>
        <v>-5.8888949321342671E-2</v>
      </c>
    </row>
    <row r="79" spans="1:18" x14ac:dyDescent="0.25">
      <c r="A79" s="5">
        <v>39387</v>
      </c>
      <c r="B79" s="3">
        <v>27.325150677140048</v>
      </c>
      <c r="C79" s="4">
        <v>-2</v>
      </c>
      <c r="D79" s="4">
        <v>0</v>
      </c>
      <c r="E79" s="4">
        <v>0</v>
      </c>
      <c r="F79" s="4">
        <f t="shared" si="3"/>
        <v>25.325150677140048</v>
      </c>
      <c r="H79" s="3">
        <v>0.77059573972390671</v>
      </c>
      <c r="I79" s="3">
        <v>0</v>
      </c>
      <c r="J79" s="4">
        <v>0</v>
      </c>
      <c r="K79" s="4">
        <v>0</v>
      </c>
      <c r="L79" s="4">
        <f t="shared" si="4"/>
        <v>0.77059573972390671</v>
      </c>
      <c r="N79" s="4">
        <v>-5.2888092328525795E-2</v>
      </c>
      <c r="O79" s="3">
        <v>0</v>
      </c>
      <c r="P79" s="4">
        <v>0</v>
      </c>
      <c r="Q79" s="4">
        <v>0</v>
      </c>
      <c r="R79" s="4">
        <f t="shared" si="5"/>
        <v>-5.2888092328525795E-2</v>
      </c>
    </row>
    <row r="80" spans="1:18" x14ac:dyDescent="0.25">
      <c r="A80" s="5">
        <v>39417</v>
      </c>
      <c r="B80" s="3">
        <v>29.013577470347165</v>
      </c>
      <c r="C80" s="4">
        <v>-3</v>
      </c>
      <c r="D80" s="4">
        <v>0</v>
      </c>
      <c r="E80" s="4">
        <v>0</v>
      </c>
      <c r="F80" s="4">
        <f t="shared" si="3"/>
        <v>26.013577470347165</v>
      </c>
      <c r="H80" s="3">
        <v>0.74401743424793443</v>
      </c>
      <c r="I80" s="3">
        <v>0</v>
      </c>
      <c r="J80" s="4">
        <v>0</v>
      </c>
      <c r="K80" s="4">
        <v>0</v>
      </c>
      <c r="L80" s="4">
        <f t="shared" si="4"/>
        <v>0.74401743424793443</v>
      </c>
      <c r="N80" s="4">
        <v>-4.9993784989318467E-2</v>
      </c>
      <c r="O80" s="3">
        <v>0</v>
      </c>
      <c r="P80" s="4">
        <v>0</v>
      </c>
      <c r="Q80" s="4">
        <v>0</v>
      </c>
      <c r="R80" s="4">
        <f t="shared" si="5"/>
        <v>-4.9993784989318467E-2</v>
      </c>
    </row>
    <row r="81" spans="1:18" x14ac:dyDescent="0.25">
      <c r="A81" s="5">
        <v>39448</v>
      </c>
      <c r="B81" s="3">
        <v>30.688878694950791</v>
      </c>
      <c r="C81" s="4">
        <v>0</v>
      </c>
      <c r="D81" s="4">
        <v>0</v>
      </c>
      <c r="E81" s="4">
        <v>0</v>
      </c>
      <c r="F81" s="4">
        <f t="shared" si="3"/>
        <v>30.688878694950791</v>
      </c>
      <c r="H81" s="3">
        <v>1.0258013479956094</v>
      </c>
      <c r="I81" s="3">
        <v>0</v>
      </c>
      <c r="J81" s="4">
        <v>0</v>
      </c>
      <c r="K81" s="4">
        <v>0</v>
      </c>
      <c r="L81" s="4">
        <f t="shared" si="4"/>
        <v>1.0258013479956094</v>
      </c>
      <c r="N81" s="4">
        <v>-9.0462629539766137E-2</v>
      </c>
      <c r="O81" s="3">
        <v>0</v>
      </c>
      <c r="P81" s="4">
        <v>0</v>
      </c>
      <c r="Q81" s="4">
        <v>0</v>
      </c>
      <c r="R81" s="4">
        <f t="shared" si="5"/>
        <v>-9.0462629539766137E-2</v>
      </c>
    </row>
    <row r="82" spans="1:18" x14ac:dyDescent="0.25">
      <c r="A82" s="5">
        <v>39479</v>
      </c>
      <c r="B82" s="3">
        <v>28.922954442745688</v>
      </c>
      <c r="C82" s="4">
        <v>0</v>
      </c>
      <c r="D82" s="4">
        <v>0</v>
      </c>
      <c r="E82" s="4">
        <v>0</v>
      </c>
      <c r="F82" s="4">
        <f t="shared" si="3"/>
        <v>28.922954442745688</v>
      </c>
      <c r="H82" s="3">
        <v>0.98776812187527252</v>
      </c>
      <c r="I82" s="3">
        <v>0</v>
      </c>
      <c r="J82" s="4">
        <v>0</v>
      </c>
      <c r="K82" s="4">
        <v>0</v>
      </c>
      <c r="L82" s="4">
        <f t="shared" si="4"/>
        <v>0.98776812187527252</v>
      </c>
      <c r="N82" s="4">
        <v>-8.5549982887456272E-2</v>
      </c>
      <c r="O82" s="3">
        <v>0</v>
      </c>
      <c r="P82" s="4">
        <v>0</v>
      </c>
      <c r="Q82" s="4">
        <v>0</v>
      </c>
      <c r="R82" s="4">
        <f t="shared" si="5"/>
        <v>-8.5549982887456272E-2</v>
      </c>
    </row>
    <row r="83" spans="1:18" x14ac:dyDescent="0.25">
      <c r="A83" s="5">
        <v>39508</v>
      </c>
      <c r="B83" s="3">
        <v>29.444961263544066</v>
      </c>
      <c r="C83" s="4">
        <v>0</v>
      </c>
      <c r="D83" s="4">
        <v>0</v>
      </c>
      <c r="E83" s="4">
        <v>0</v>
      </c>
      <c r="F83" s="4">
        <f t="shared" si="3"/>
        <v>29.444961263544066</v>
      </c>
      <c r="H83" s="3">
        <v>1.0977502513022048</v>
      </c>
      <c r="I83" s="3">
        <v>0</v>
      </c>
      <c r="J83" s="4">
        <v>0</v>
      </c>
      <c r="K83" s="4">
        <v>0</v>
      </c>
      <c r="L83" s="4">
        <f t="shared" si="4"/>
        <v>1.0977502513022048</v>
      </c>
      <c r="N83" s="4">
        <v>-8.6654781446494536E-2</v>
      </c>
      <c r="O83" s="3">
        <v>0</v>
      </c>
      <c r="P83" s="4">
        <v>0</v>
      </c>
      <c r="Q83" s="4">
        <v>0</v>
      </c>
      <c r="R83" s="4">
        <f t="shared" si="5"/>
        <v>-8.6654781446494536E-2</v>
      </c>
    </row>
    <row r="84" spans="1:18" x14ac:dyDescent="0.25">
      <c r="A84" s="5">
        <v>39539</v>
      </c>
      <c r="B84" s="3">
        <v>27.794990145793033</v>
      </c>
      <c r="C84" s="4">
        <v>0</v>
      </c>
      <c r="D84" s="4">
        <v>0</v>
      </c>
      <c r="E84" s="4">
        <v>0</v>
      </c>
      <c r="F84" s="4">
        <f t="shared" si="3"/>
        <v>27.794990145793033</v>
      </c>
      <c r="H84" s="3">
        <v>1.0945797017708525</v>
      </c>
      <c r="I84" s="3">
        <v>0</v>
      </c>
      <c r="J84" s="4">
        <v>0</v>
      </c>
      <c r="K84" s="4">
        <v>0</v>
      </c>
      <c r="L84" s="4">
        <f t="shared" si="4"/>
        <v>1.0945797017708525</v>
      </c>
      <c r="N84" s="4">
        <v>-8.4205870843288108E-2</v>
      </c>
      <c r="O84" s="3">
        <v>0</v>
      </c>
      <c r="P84" s="4">
        <v>0</v>
      </c>
      <c r="Q84" s="4">
        <v>0</v>
      </c>
      <c r="R84" s="4">
        <f t="shared" si="5"/>
        <v>-8.4205870843288108E-2</v>
      </c>
    </row>
    <row r="85" spans="1:18" x14ac:dyDescent="0.25">
      <c r="A85" s="5">
        <v>39569</v>
      </c>
      <c r="B85" s="3">
        <v>28.491190420462733</v>
      </c>
      <c r="C85" s="4">
        <v>0</v>
      </c>
      <c r="D85" s="4">
        <v>0</v>
      </c>
      <c r="E85" s="4">
        <v>0</v>
      </c>
      <c r="F85" s="4">
        <f t="shared" si="3"/>
        <v>28.491190420462733</v>
      </c>
      <c r="H85" s="3">
        <v>1.1057969710388196</v>
      </c>
      <c r="I85" s="3">
        <v>0</v>
      </c>
      <c r="J85" s="4">
        <v>0</v>
      </c>
      <c r="K85" s="4">
        <v>0</v>
      </c>
      <c r="L85" s="4">
        <f t="shared" si="4"/>
        <v>1.1057969710388196</v>
      </c>
      <c r="N85" s="4">
        <v>-8.4006800005306248E-2</v>
      </c>
      <c r="O85" s="3">
        <v>0</v>
      </c>
      <c r="P85" s="4">
        <v>0</v>
      </c>
      <c r="Q85" s="4">
        <v>0</v>
      </c>
      <c r="R85" s="4">
        <f t="shared" si="5"/>
        <v>-8.4006800005306248E-2</v>
      </c>
    </row>
    <row r="86" spans="1:18" x14ac:dyDescent="0.25">
      <c r="A86" s="5">
        <v>39600</v>
      </c>
      <c r="B86" s="3">
        <v>28.186210375468498</v>
      </c>
      <c r="C86" s="4">
        <v>0</v>
      </c>
      <c r="D86" s="4">
        <v>0</v>
      </c>
      <c r="E86" s="4">
        <v>0</v>
      </c>
      <c r="F86" s="4">
        <f t="shared" si="3"/>
        <v>28.186210375468498</v>
      </c>
      <c r="H86" s="3">
        <v>1.0613389619976563</v>
      </c>
      <c r="I86" s="3">
        <v>0</v>
      </c>
      <c r="J86" s="4">
        <v>0</v>
      </c>
      <c r="K86" s="4">
        <v>0</v>
      </c>
      <c r="L86" s="4">
        <f t="shared" si="4"/>
        <v>1.0613389619976563</v>
      </c>
      <c r="N86" s="4">
        <v>-7.9746387202573044E-2</v>
      </c>
      <c r="O86" s="3">
        <v>0</v>
      </c>
      <c r="P86" s="4">
        <v>0</v>
      </c>
      <c r="Q86" s="4">
        <v>0</v>
      </c>
      <c r="R86" s="4">
        <f t="shared" si="5"/>
        <v>-7.9746387202573044E-2</v>
      </c>
    </row>
    <row r="87" spans="1:18" x14ac:dyDescent="0.25">
      <c r="A87" s="5">
        <v>39630</v>
      </c>
      <c r="B87" s="3">
        <v>29.165376811665599</v>
      </c>
      <c r="C87" s="4">
        <v>0</v>
      </c>
      <c r="D87" s="4">
        <v>0</v>
      </c>
      <c r="E87" s="4">
        <v>0</v>
      </c>
      <c r="F87" s="4">
        <f t="shared" si="3"/>
        <v>29.165376811665599</v>
      </c>
      <c r="H87" s="3">
        <v>1.0753058677166907</v>
      </c>
      <c r="I87" s="3">
        <v>0</v>
      </c>
      <c r="J87" s="4">
        <v>0</v>
      </c>
      <c r="K87" s="4">
        <v>0</v>
      </c>
      <c r="L87" s="4">
        <f t="shared" si="4"/>
        <v>1.0753058677166907</v>
      </c>
      <c r="N87" s="4">
        <v>-7.8486553162313871E-2</v>
      </c>
      <c r="O87" s="3">
        <v>0</v>
      </c>
      <c r="P87" s="4">
        <v>0</v>
      </c>
      <c r="Q87" s="4">
        <v>0</v>
      </c>
      <c r="R87" s="4">
        <f t="shared" si="5"/>
        <v>-7.8486553162313871E-2</v>
      </c>
    </row>
    <row r="88" spans="1:18" x14ac:dyDescent="0.25">
      <c r="A88" s="5">
        <v>39661</v>
      </c>
      <c r="B88" s="3">
        <v>29.467302735916075</v>
      </c>
      <c r="C88" s="4">
        <v>0</v>
      </c>
      <c r="D88" s="4">
        <v>0</v>
      </c>
      <c r="E88" s="4">
        <v>0</v>
      </c>
      <c r="F88" s="4">
        <f t="shared" si="3"/>
        <v>29.467302735916075</v>
      </c>
      <c r="H88" s="3">
        <v>1.0543740876612848</v>
      </c>
      <c r="I88" s="3">
        <v>0</v>
      </c>
      <c r="J88" s="4">
        <v>0</v>
      </c>
      <c r="K88" s="4">
        <v>0</v>
      </c>
      <c r="L88" s="4">
        <f t="shared" si="4"/>
        <v>1.0543740876612848</v>
      </c>
      <c r="N88" s="4">
        <v>-7.5838532784580956E-2</v>
      </c>
      <c r="O88" s="3">
        <v>0</v>
      </c>
      <c r="P88" s="4">
        <v>0</v>
      </c>
      <c r="Q88" s="4">
        <v>0</v>
      </c>
      <c r="R88" s="4">
        <f t="shared" si="5"/>
        <v>-7.5838532784580956E-2</v>
      </c>
    </row>
    <row r="89" spans="1:18" x14ac:dyDescent="0.25">
      <c r="A89" s="5">
        <v>39692</v>
      </c>
      <c r="B89" s="3">
        <v>28.815839376470109</v>
      </c>
      <c r="C89" s="4">
        <v>0</v>
      </c>
      <c r="D89" s="4">
        <v>0</v>
      </c>
      <c r="E89" s="4">
        <v>0</v>
      </c>
      <c r="F89" s="4">
        <f t="shared" si="3"/>
        <v>28.815839376470109</v>
      </c>
      <c r="H89" s="3">
        <v>1.0216900313549349</v>
      </c>
      <c r="I89" s="3">
        <v>0</v>
      </c>
      <c r="J89" s="4">
        <v>0</v>
      </c>
      <c r="K89" s="4">
        <v>0</v>
      </c>
      <c r="L89" s="4">
        <f t="shared" si="4"/>
        <v>1.0216900313549349</v>
      </c>
      <c r="N89" s="4">
        <v>-7.239527323639855E-2</v>
      </c>
      <c r="O89" s="3">
        <v>0</v>
      </c>
      <c r="P89" s="4">
        <v>0</v>
      </c>
      <c r="Q89" s="4">
        <v>0</v>
      </c>
      <c r="R89" s="4">
        <f t="shared" si="5"/>
        <v>-7.239527323639855E-2</v>
      </c>
    </row>
    <row r="90" spans="1:18" x14ac:dyDescent="0.25">
      <c r="A90" s="5">
        <v>39722</v>
      </c>
      <c r="B90" s="3">
        <v>29.485649657823132</v>
      </c>
      <c r="C90" s="4">
        <v>0</v>
      </c>
      <c r="D90" s="4">
        <v>0</v>
      </c>
      <c r="E90" s="4">
        <v>0</v>
      </c>
      <c r="F90" s="4">
        <f t="shared" si="3"/>
        <v>29.485649657823132</v>
      </c>
      <c r="H90" s="3">
        <v>1.0329880833070044</v>
      </c>
      <c r="I90" s="3">
        <v>0</v>
      </c>
      <c r="J90" s="4">
        <v>0</v>
      </c>
      <c r="K90" s="4">
        <v>0</v>
      </c>
      <c r="L90" s="4">
        <f t="shared" si="4"/>
        <v>1.0329880833070044</v>
      </c>
      <c r="N90" s="4">
        <v>-7.2070779530365198E-2</v>
      </c>
      <c r="O90" s="3">
        <v>0</v>
      </c>
      <c r="P90" s="4">
        <v>0</v>
      </c>
      <c r="Q90" s="4">
        <v>0</v>
      </c>
      <c r="R90" s="4">
        <f t="shared" si="5"/>
        <v>-7.2070779530365198E-2</v>
      </c>
    </row>
    <row r="91" spans="1:18" x14ac:dyDescent="0.25">
      <c r="A91" s="5">
        <v>39753</v>
      </c>
      <c r="B91" s="3">
        <v>29.929600961668712</v>
      </c>
      <c r="C91" s="4">
        <v>0</v>
      </c>
      <c r="D91" s="4">
        <v>0</v>
      </c>
      <c r="E91" s="4">
        <v>0</v>
      </c>
      <c r="F91" s="4">
        <f t="shared" si="3"/>
        <v>29.929600961668712</v>
      </c>
      <c r="H91" s="3">
        <v>0.96333941261733869</v>
      </c>
      <c r="I91" s="3">
        <v>0</v>
      </c>
      <c r="J91" s="4">
        <v>0</v>
      </c>
      <c r="K91" s="4">
        <v>0</v>
      </c>
      <c r="L91" s="4">
        <f t="shared" si="4"/>
        <v>0.96333941261733869</v>
      </c>
      <c r="N91" s="4">
        <v>-6.5536369851626919E-2</v>
      </c>
      <c r="O91" s="3">
        <v>0</v>
      </c>
      <c r="P91" s="4">
        <v>0</v>
      </c>
      <c r="Q91" s="4">
        <v>0</v>
      </c>
      <c r="R91" s="4">
        <f t="shared" si="5"/>
        <v>-6.5536369851626919E-2</v>
      </c>
    </row>
    <row r="92" spans="1:18" x14ac:dyDescent="0.25">
      <c r="A92" s="5">
        <v>39783</v>
      </c>
      <c r="B92" s="3">
        <v>31.517841496720493</v>
      </c>
      <c r="C92" s="4">
        <v>0</v>
      </c>
      <c r="D92" s="4">
        <v>0</v>
      </c>
      <c r="E92" s="4">
        <v>0</v>
      </c>
      <c r="F92" s="4">
        <f t="shared" si="3"/>
        <v>31.517841496720493</v>
      </c>
      <c r="H92" s="3">
        <v>0.93194631764853619</v>
      </c>
      <c r="I92" s="3">
        <v>0</v>
      </c>
      <c r="J92" s="4">
        <v>0</v>
      </c>
      <c r="K92" s="4">
        <v>0</v>
      </c>
      <c r="L92" s="4">
        <f t="shared" si="4"/>
        <v>0.93194631764853619</v>
      </c>
      <c r="N92" s="4">
        <v>-6.1904984990681554E-2</v>
      </c>
      <c r="O92" s="3">
        <v>0</v>
      </c>
      <c r="P92" s="4">
        <v>0</v>
      </c>
      <c r="Q92" s="4">
        <v>0</v>
      </c>
      <c r="R92" s="4">
        <f t="shared" si="5"/>
        <v>-6.1904984990681554E-2</v>
      </c>
    </row>
    <row r="93" spans="1:18" x14ac:dyDescent="0.25">
      <c r="A93" s="5">
        <f t="shared" ref="A93:A116" si="6">EDATE(A92,1)</f>
        <v>39814</v>
      </c>
      <c r="B93" s="3">
        <v>0</v>
      </c>
      <c r="C93" s="4">
        <v>0</v>
      </c>
      <c r="D93" s="4">
        <v>0</v>
      </c>
      <c r="E93" s="4">
        <v>0</v>
      </c>
      <c r="F93" s="4">
        <f t="shared" si="3"/>
        <v>0</v>
      </c>
      <c r="H93" s="3">
        <v>0</v>
      </c>
      <c r="I93" s="3">
        <v>0</v>
      </c>
      <c r="J93" s="4">
        <v>0</v>
      </c>
      <c r="K93" s="4">
        <v>0</v>
      </c>
      <c r="L93" s="4">
        <f t="shared" si="4"/>
        <v>0</v>
      </c>
      <c r="N93" s="4">
        <v>0</v>
      </c>
      <c r="O93" s="3">
        <v>0</v>
      </c>
      <c r="P93" s="4">
        <v>0</v>
      </c>
      <c r="Q93" s="4">
        <v>0</v>
      </c>
      <c r="R93" s="4">
        <f t="shared" si="5"/>
        <v>0</v>
      </c>
    </row>
    <row r="94" spans="1:18" x14ac:dyDescent="0.25">
      <c r="A94" s="5">
        <f t="shared" si="6"/>
        <v>39845</v>
      </c>
      <c r="B94" s="3">
        <v>0</v>
      </c>
      <c r="C94" s="4">
        <v>0</v>
      </c>
      <c r="D94" s="4">
        <v>0</v>
      </c>
      <c r="E94" s="4">
        <v>0</v>
      </c>
      <c r="F94" s="4">
        <f t="shared" si="3"/>
        <v>0</v>
      </c>
      <c r="H94" s="3">
        <v>0</v>
      </c>
      <c r="I94" s="3">
        <v>0</v>
      </c>
      <c r="J94" s="4">
        <v>0</v>
      </c>
      <c r="K94" s="4">
        <v>0</v>
      </c>
      <c r="L94" s="4">
        <f t="shared" si="4"/>
        <v>0</v>
      </c>
      <c r="N94" s="4">
        <v>0</v>
      </c>
      <c r="O94" s="3">
        <v>0</v>
      </c>
      <c r="P94" s="4">
        <v>0</v>
      </c>
      <c r="Q94" s="4">
        <v>0</v>
      </c>
      <c r="R94" s="4">
        <f t="shared" si="5"/>
        <v>0</v>
      </c>
    </row>
    <row r="95" spans="1:18" x14ac:dyDescent="0.25">
      <c r="A95" s="5">
        <f t="shared" si="6"/>
        <v>39873</v>
      </c>
      <c r="B95" s="3">
        <v>0</v>
      </c>
      <c r="C95" s="4">
        <v>0</v>
      </c>
      <c r="D95" s="4">
        <v>0</v>
      </c>
      <c r="E95" s="4">
        <v>0</v>
      </c>
      <c r="F95" s="4">
        <f t="shared" si="3"/>
        <v>0</v>
      </c>
      <c r="H95" s="3">
        <v>0</v>
      </c>
      <c r="I95" s="3">
        <v>0</v>
      </c>
      <c r="J95" s="4">
        <v>0</v>
      </c>
      <c r="K95" s="4">
        <v>0</v>
      </c>
      <c r="L95" s="4">
        <f t="shared" si="4"/>
        <v>0</v>
      </c>
      <c r="N95" s="4">
        <v>0</v>
      </c>
      <c r="O95" s="3">
        <v>0</v>
      </c>
      <c r="P95" s="4">
        <v>0</v>
      </c>
      <c r="Q95" s="4">
        <v>0</v>
      </c>
      <c r="R95" s="4">
        <f t="shared" si="5"/>
        <v>0</v>
      </c>
    </row>
    <row r="96" spans="1:18" x14ac:dyDescent="0.25">
      <c r="A96" s="5">
        <f t="shared" si="6"/>
        <v>39904</v>
      </c>
      <c r="B96" s="3">
        <v>0</v>
      </c>
      <c r="C96" s="4">
        <v>0</v>
      </c>
      <c r="D96" s="4">
        <v>0</v>
      </c>
      <c r="E96" s="4">
        <v>0</v>
      </c>
      <c r="F96" s="4">
        <f t="shared" si="3"/>
        <v>0</v>
      </c>
      <c r="H96" s="3">
        <v>0</v>
      </c>
      <c r="I96" s="3">
        <v>0</v>
      </c>
      <c r="J96" s="4">
        <v>0</v>
      </c>
      <c r="K96" s="4">
        <v>0</v>
      </c>
      <c r="L96" s="4">
        <f t="shared" si="4"/>
        <v>0</v>
      </c>
      <c r="N96" s="4">
        <v>0</v>
      </c>
      <c r="O96" s="3">
        <v>0</v>
      </c>
      <c r="P96" s="4">
        <v>0</v>
      </c>
      <c r="Q96" s="4">
        <v>0</v>
      </c>
      <c r="R96" s="4">
        <f t="shared" si="5"/>
        <v>0</v>
      </c>
    </row>
    <row r="97" spans="1:18" x14ac:dyDescent="0.25">
      <c r="A97" s="5">
        <f t="shared" si="6"/>
        <v>39934</v>
      </c>
      <c r="B97" s="3">
        <v>0</v>
      </c>
      <c r="C97" s="4">
        <v>0</v>
      </c>
      <c r="D97" s="4">
        <v>0</v>
      </c>
      <c r="E97" s="4">
        <v>0</v>
      </c>
      <c r="F97" s="4">
        <f t="shared" si="3"/>
        <v>0</v>
      </c>
      <c r="H97" s="3">
        <v>0</v>
      </c>
      <c r="I97" s="3">
        <v>0</v>
      </c>
      <c r="J97" s="4">
        <v>0</v>
      </c>
      <c r="K97" s="4">
        <v>0</v>
      </c>
      <c r="L97" s="4">
        <f t="shared" si="4"/>
        <v>0</v>
      </c>
      <c r="N97" s="4">
        <v>0</v>
      </c>
      <c r="O97" s="3">
        <v>0</v>
      </c>
      <c r="P97" s="4">
        <v>0</v>
      </c>
      <c r="Q97" s="4">
        <v>0</v>
      </c>
      <c r="R97" s="4">
        <f t="shared" si="5"/>
        <v>0</v>
      </c>
    </row>
    <row r="98" spans="1:18" x14ac:dyDescent="0.25">
      <c r="A98" s="5">
        <f t="shared" si="6"/>
        <v>39965</v>
      </c>
      <c r="B98" s="3">
        <v>0</v>
      </c>
      <c r="C98" s="4">
        <v>0</v>
      </c>
      <c r="D98" s="4">
        <v>0</v>
      </c>
      <c r="E98" s="4">
        <v>0</v>
      </c>
      <c r="F98" s="4">
        <f t="shared" si="3"/>
        <v>0</v>
      </c>
      <c r="H98" s="3">
        <v>0</v>
      </c>
      <c r="I98" s="3">
        <v>0</v>
      </c>
      <c r="J98" s="4">
        <v>0</v>
      </c>
      <c r="K98" s="4">
        <v>0</v>
      </c>
      <c r="L98" s="4">
        <f t="shared" si="4"/>
        <v>0</v>
      </c>
      <c r="N98" s="4">
        <v>0</v>
      </c>
      <c r="O98" s="3">
        <v>0</v>
      </c>
      <c r="P98" s="4">
        <v>0</v>
      </c>
      <c r="Q98" s="4">
        <v>0</v>
      </c>
      <c r="R98" s="4">
        <f t="shared" si="5"/>
        <v>0</v>
      </c>
    </row>
    <row r="99" spans="1:18" x14ac:dyDescent="0.25">
      <c r="A99" s="5">
        <f t="shared" si="6"/>
        <v>39995</v>
      </c>
      <c r="B99" s="3">
        <v>0</v>
      </c>
      <c r="C99" s="4">
        <v>0</v>
      </c>
      <c r="D99" s="4">
        <v>0</v>
      </c>
      <c r="E99" s="4">
        <v>0</v>
      </c>
      <c r="F99" s="4">
        <f t="shared" si="3"/>
        <v>0</v>
      </c>
      <c r="H99" s="3">
        <v>0</v>
      </c>
      <c r="I99" s="3">
        <v>0</v>
      </c>
      <c r="J99" s="4">
        <v>0</v>
      </c>
      <c r="K99" s="4">
        <v>0</v>
      </c>
      <c r="L99" s="4">
        <f t="shared" si="4"/>
        <v>0</v>
      </c>
      <c r="N99" s="4">
        <v>0</v>
      </c>
      <c r="O99" s="3">
        <v>0</v>
      </c>
      <c r="P99" s="4">
        <v>0</v>
      </c>
      <c r="Q99" s="4">
        <v>0</v>
      </c>
      <c r="R99" s="4">
        <f t="shared" si="5"/>
        <v>0</v>
      </c>
    </row>
    <row r="100" spans="1:18" x14ac:dyDescent="0.25">
      <c r="A100" s="5">
        <f t="shared" si="6"/>
        <v>40026</v>
      </c>
      <c r="B100" s="3">
        <v>0</v>
      </c>
      <c r="C100" s="4">
        <v>0</v>
      </c>
      <c r="D100" s="4">
        <v>0</v>
      </c>
      <c r="E100" s="4">
        <v>0</v>
      </c>
      <c r="F100" s="4">
        <f t="shared" si="3"/>
        <v>0</v>
      </c>
      <c r="H100" s="3">
        <v>0</v>
      </c>
      <c r="I100" s="3">
        <v>0</v>
      </c>
      <c r="J100" s="4">
        <v>0</v>
      </c>
      <c r="K100" s="4">
        <v>0</v>
      </c>
      <c r="L100" s="4">
        <f t="shared" si="4"/>
        <v>0</v>
      </c>
      <c r="N100" s="4">
        <v>0</v>
      </c>
      <c r="O100" s="3">
        <v>0</v>
      </c>
      <c r="P100" s="4">
        <v>0</v>
      </c>
      <c r="Q100" s="4">
        <v>0</v>
      </c>
      <c r="R100" s="4">
        <f t="shared" si="5"/>
        <v>0</v>
      </c>
    </row>
    <row r="101" spans="1:18" x14ac:dyDescent="0.25">
      <c r="A101" s="5">
        <f t="shared" si="6"/>
        <v>40057</v>
      </c>
      <c r="B101" s="3">
        <v>0</v>
      </c>
      <c r="C101" s="4">
        <v>0</v>
      </c>
      <c r="D101" s="4">
        <v>0</v>
      </c>
      <c r="E101" s="4">
        <v>0</v>
      </c>
      <c r="F101" s="4">
        <f t="shared" si="3"/>
        <v>0</v>
      </c>
      <c r="H101" s="3">
        <v>0</v>
      </c>
      <c r="I101" s="3">
        <v>0</v>
      </c>
      <c r="J101" s="4">
        <v>0</v>
      </c>
      <c r="K101" s="4">
        <v>0</v>
      </c>
      <c r="L101" s="4">
        <f t="shared" si="4"/>
        <v>0</v>
      </c>
      <c r="N101" s="4">
        <v>0</v>
      </c>
      <c r="O101" s="3">
        <v>0</v>
      </c>
      <c r="P101" s="4">
        <v>0</v>
      </c>
      <c r="Q101" s="4">
        <v>0</v>
      </c>
      <c r="R101" s="4">
        <f t="shared" si="5"/>
        <v>0</v>
      </c>
    </row>
    <row r="102" spans="1:18" x14ac:dyDescent="0.25">
      <c r="A102" s="5">
        <f t="shared" si="6"/>
        <v>40087</v>
      </c>
      <c r="B102" s="3">
        <v>0</v>
      </c>
      <c r="C102" s="4">
        <v>0</v>
      </c>
      <c r="D102" s="4">
        <v>0</v>
      </c>
      <c r="E102" s="4">
        <v>0</v>
      </c>
      <c r="F102" s="4">
        <f t="shared" si="3"/>
        <v>0</v>
      </c>
      <c r="H102" s="3">
        <v>0</v>
      </c>
      <c r="I102" s="3">
        <v>0</v>
      </c>
      <c r="J102" s="4">
        <v>0</v>
      </c>
      <c r="K102" s="4">
        <v>0</v>
      </c>
      <c r="L102" s="4">
        <f t="shared" si="4"/>
        <v>0</v>
      </c>
      <c r="N102" s="4">
        <v>0</v>
      </c>
      <c r="O102" s="3">
        <v>0</v>
      </c>
      <c r="P102" s="4">
        <v>0</v>
      </c>
      <c r="Q102" s="4">
        <v>0</v>
      </c>
      <c r="R102" s="4">
        <f t="shared" si="5"/>
        <v>0</v>
      </c>
    </row>
    <row r="103" spans="1:18" x14ac:dyDescent="0.25">
      <c r="A103" s="5">
        <f t="shared" si="6"/>
        <v>40118</v>
      </c>
      <c r="B103" s="3">
        <v>0</v>
      </c>
      <c r="C103" s="4">
        <v>0</v>
      </c>
      <c r="D103" s="4">
        <v>0</v>
      </c>
      <c r="E103" s="4">
        <v>0</v>
      </c>
      <c r="F103" s="4">
        <f t="shared" si="3"/>
        <v>0</v>
      </c>
      <c r="H103" s="3">
        <v>0</v>
      </c>
      <c r="I103" s="3">
        <v>0</v>
      </c>
      <c r="J103" s="4">
        <v>0</v>
      </c>
      <c r="K103" s="4">
        <v>0</v>
      </c>
      <c r="L103" s="4">
        <f t="shared" si="4"/>
        <v>0</v>
      </c>
      <c r="N103" s="4">
        <v>0</v>
      </c>
      <c r="O103" s="3">
        <v>0</v>
      </c>
      <c r="P103" s="4">
        <v>0</v>
      </c>
      <c r="Q103" s="4">
        <v>0</v>
      </c>
      <c r="R103" s="4">
        <f t="shared" si="5"/>
        <v>0</v>
      </c>
    </row>
    <row r="104" spans="1:18" x14ac:dyDescent="0.25">
      <c r="A104" s="5">
        <f t="shared" si="6"/>
        <v>40148</v>
      </c>
      <c r="B104" s="3">
        <v>0</v>
      </c>
      <c r="C104" s="4">
        <v>0</v>
      </c>
      <c r="D104" s="4">
        <v>0</v>
      </c>
      <c r="E104" s="4">
        <v>0</v>
      </c>
      <c r="F104" s="4">
        <f t="shared" si="3"/>
        <v>0</v>
      </c>
      <c r="H104" s="3">
        <v>0</v>
      </c>
      <c r="I104" s="3">
        <v>0</v>
      </c>
      <c r="J104" s="4">
        <v>0</v>
      </c>
      <c r="K104" s="4">
        <v>0</v>
      </c>
      <c r="L104" s="4">
        <f t="shared" si="4"/>
        <v>0</v>
      </c>
      <c r="N104" s="4">
        <v>0</v>
      </c>
      <c r="O104" s="3">
        <v>0</v>
      </c>
      <c r="P104" s="4">
        <v>0</v>
      </c>
      <c r="Q104" s="4">
        <v>0</v>
      </c>
      <c r="R104" s="4">
        <f t="shared" si="5"/>
        <v>0</v>
      </c>
    </row>
    <row r="105" spans="1:18" x14ac:dyDescent="0.25">
      <c r="A105" s="5">
        <f t="shared" si="6"/>
        <v>40179</v>
      </c>
      <c r="B105" s="3">
        <v>0</v>
      </c>
      <c r="C105" s="4">
        <v>0</v>
      </c>
      <c r="D105" s="4">
        <v>0</v>
      </c>
      <c r="E105" s="4">
        <v>0</v>
      </c>
      <c r="F105" s="4">
        <f t="shared" si="3"/>
        <v>0</v>
      </c>
      <c r="H105" s="3">
        <v>0</v>
      </c>
      <c r="I105" s="3">
        <v>0</v>
      </c>
      <c r="J105" s="4">
        <v>0</v>
      </c>
      <c r="K105" s="4">
        <v>0</v>
      </c>
      <c r="L105" s="4">
        <f t="shared" si="4"/>
        <v>0</v>
      </c>
      <c r="N105" s="4">
        <v>0</v>
      </c>
      <c r="O105" s="3">
        <v>0</v>
      </c>
      <c r="P105" s="4">
        <v>0</v>
      </c>
      <c r="Q105" s="4">
        <v>0</v>
      </c>
      <c r="R105" s="4">
        <f t="shared" si="5"/>
        <v>0</v>
      </c>
    </row>
    <row r="106" spans="1:18" x14ac:dyDescent="0.25">
      <c r="A106" s="5">
        <f t="shared" si="6"/>
        <v>40210</v>
      </c>
      <c r="B106" s="3">
        <v>0</v>
      </c>
      <c r="C106" s="4">
        <v>0</v>
      </c>
      <c r="D106" s="4">
        <v>0</v>
      </c>
      <c r="E106" s="4">
        <v>0</v>
      </c>
      <c r="F106" s="4">
        <f t="shared" si="3"/>
        <v>0</v>
      </c>
      <c r="H106" s="3">
        <v>0</v>
      </c>
      <c r="I106" s="3">
        <v>0</v>
      </c>
      <c r="J106" s="4">
        <v>0</v>
      </c>
      <c r="K106" s="4">
        <v>0</v>
      </c>
      <c r="L106" s="4">
        <f t="shared" si="4"/>
        <v>0</v>
      </c>
      <c r="N106" s="4">
        <v>0</v>
      </c>
      <c r="O106" s="3">
        <v>0</v>
      </c>
      <c r="P106" s="4">
        <v>0</v>
      </c>
      <c r="Q106" s="4">
        <v>0</v>
      </c>
      <c r="R106" s="4">
        <f t="shared" si="5"/>
        <v>0</v>
      </c>
    </row>
    <row r="107" spans="1:18" x14ac:dyDescent="0.25">
      <c r="A107" s="5">
        <f t="shared" si="6"/>
        <v>40238</v>
      </c>
      <c r="B107" s="3">
        <v>0</v>
      </c>
      <c r="C107" s="4">
        <v>0</v>
      </c>
      <c r="D107" s="4">
        <v>0</v>
      </c>
      <c r="E107" s="4">
        <v>0</v>
      </c>
      <c r="F107" s="4">
        <f t="shared" si="3"/>
        <v>0</v>
      </c>
      <c r="H107" s="3">
        <v>0</v>
      </c>
      <c r="I107" s="3">
        <v>0</v>
      </c>
      <c r="J107" s="4">
        <v>0</v>
      </c>
      <c r="K107" s="4">
        <v>0</v>
      </c>
      <c r="L107" s="4">
        <f t="shared" si="4"/>
        <v>0</v>
      </c>
      <c r="N107" s="4">
        <v>0</v>
      </c>
      <c r="O107" s="3">
        <v>0</v>
      </c>
      <c r="P107" s="4">
        <v>0</v>
      </c>
      <c r="Q107" s="4">
        <v>0</v>
      </c>
      <c r="R107" s="4">
        <f t="shared" si="5"/>
        <v>0</v>
      </c>
    </row>
    <row r="108" spans="1:18" x14ac:dyDescent="0.25">
      <c r="A108" s="5">
        <f t="shared" si="6"/>
        <v>40269</v>
      </c>
      <c r="B108" s="3">
        <v>0</v>
      </c>
      <c r="C108" s="4">
        <v>0</v>
      </c>
      <c r="D108" s="4">
        <v>0</v>
      </c>
      <c r="E108" s="4">
        <v>0</v>
      </c>
      <c r="F108" s="4">
        <f t="shared" si="3"/>
        <v>0</v>
      </c>
      <c r="H108" s="3">
        <v>0</v>
      </c>
      <c r="I108" s="3">
        <v>0</v>
      </c>
      <c r="J108" s="4">
        <v>0</v>
      </c>
      <c r="K108" s="4">
        <v>0</v>
      </c>
      <c r="L108" s="4">
        <f t="shared" si="4"/>
        <v>0</v>
      </c>
      <c r="N108" s="4">
        <v>0</v>
      </c>
      <c r="O108" s="3">
        <v>0</v>
      </c>
      <c r="P108" s="4">
        <v>0</v>
      </c>
      <c r="Q108" s="4">
        <v>0</v>
      </c>
      <c r="R108" s="4">
        <f t="shared" si="5"/>
        <v>0</v>
      </c>
    </row>
    <row r="109" spans="1:18" x14ac:dyDescent="0.25">
      <c r="A109" s="5">
        <f t="shared" si="6"/>
        <v>40299</v>
      </c>
      <c r="B109" s="3">
        <v>0</v>
      </c>
      <c r="C109" s="4">
        <v>0</v>
      </c>
      <c r="D109" s="4">
        <v>0</v>
      </c>
      <c r="E109" s="4">
        <v>0</v>
      </c>
      <c r="F109" s="4">
        <f t="shared" si="3"/>
        <v>0</v>
      </c>
      <c r="H109" s="3">
        <v>0</v>
      </c>
      <c r="I109" s="3">
        <v>0</v>
      </c>
      <c r="J109" s="4">
        <v>0</v>
      </c>
      <c r="K109" s="4">
        <v>0</v>
      </c>
      <c r="L109" s="4">
        <f t="shared" si="4"/>
        <v>0</v>
      </c>
      <c r="N109" s="4">
        <v>0</v>
      </c>
      <c r="O109" s="3">
        <v>0</v>
      </c>
      <c r="P109" s="4">
        <v>0</v>
      </c>
      <c r="Q109" s="4">
        <v>0</v>
      </c>
      <c r="R109" s="4">
        <f t="shared" si="5"/>
        <v>0</v>
      </c>
    </row>
    <row r="110" spans="1:18" x14ac:dyDescent="0.25">
      <c r="A110" s="5">
        <f t="shared" si="6"/>
        <v>40330</v>
      </c>
      <c r="B110" s="3">
        <v>0</v>
      </c>
      <c r="C110" s="4">
        <v>0</v>
      </c>
      <c r="D110" s="4">
        <v>0</v>
      </c>
      <c r="E110" s="4">
        <v>0</v>
      </c>
      <c r="F110" s="4">
        <f t="shared" si="3"/>
        <v>0</v>
      </c>
      <c r="H110" s="3">
        <v>0</v>
      </c>
      <c r="I110" s="3">
        <v>0</v>
      </c>
      <c r="J110" s="4">
        <v>0</v>
      </c>
      <c r="K110" s="4">
        <v>0</v>
      </c>
      <c r="L110" s="4">
        <f t="shared" si="4"/>
        <v>0</v>
      </c>
      <c r="N110" s="4">
        <v>0</v>
      </c>
      <c r="O110" s="3">
        <v>0</v>
      </c>
      <c r="P110" s="4">
        <v>0</v>
      </c>
      <c r="Q110" s="4">
        <v>0</v>
      </c>
      <c r="R110" s="4">
        <f t="shared" si="5"/>
        <v>0</v>
      </c>
    </row>
    <row r="111" spans="1:18" x14ac:dyDescent="0.25">
      <c r="A111" s="5">
        <f t="shared" si="6"/>
        <v>40360</v>
      </c>
      <c r="B111" s="3">
        <v>0</v>
      </c>
      <c r="C111" s="4">
        <v>0</v>
      </c>
      <c r="D111" s="4">
        <v>0</v>
      </c>
      <c r="E111" s="4">
        <v>0</v>
      </c>
      <c r="F111" s="4">
        <f t="shared" si="3"/>
        <v>0</v>
      </c>
      <c r="H111" s="3">
        <v>0</v>
      </c>
      <c r="I111" s="3">
        <v>0</v>
      </c>
      <c r="J111" s="4">
        <v>0</v>
      </c>
      <c r="K111" s="4">
        <v>0</v>
      </c>
      <c r="L111" s="4">
        <f t="shared" si="4"/>
        <v>0</v>
      </c>
      <c r="N111" s="4">
        <v>0</v>
      </c>
      <c r="O111" s="3">
        <v>0</v>
      </c>
      <c r="P111" s="4">
        <v>0</v>
      </c>
      <c r="Q111" s="4">
        <v>0</v>
      </c>
      <c r="R111" s="4">
        <f t="shared" si="5"/>
        <v>0</v>
      </c>
    </row>
    <row r="112" spans="1:18" x14ac:dyDescent="0.25">
      <c r="A112" s="5">
        <f t="shared" si="6"/>
        <v>40391</v>
      </c>
      <c r="B112" s="3">
        <v>0</v>
      </c>
      <c r="C112" s="4">
        <v>0</v>
      </c>
      <c r="D112" s="4">
        <v>0</v>
      </c>
      <c r="E112" s="4">
        <v>0</v>
      </c>
      <c r="F112" s="4">
        <f t="shared" si="3"/>
        <v>0</v>
      </c>
      <c r="H112" s="3">
        <v>0</v>
      </c>
      <c r="I112" s="3">
        <v>0</v>
      </c>
      <c r="J112" s="4">
        <v>0</v>
      </c>
      <c r="K112" s="4">
        <v>0</v>
      </c>
      <c r="L112" s="4">
        <f t="shared" si="4"/>
        <v>0</v>
      </c>
      <c r="N112" s="4">
        <v>0</v>
      </c>
      <c r="O112" s="3">
        <v>0</v>
      </c>
      <c r="P112" s="4">
        <v>0</v>
      </c>
      <c r="Q112" s="4">
        <v>0</v>
      </c>
      <c r="R112" s="4">
        <f t="shared" si="5"/>
        <v>0</v>
      </c>
    </row>
    <row r="113" spans="1:18" x14ac:dyDescent="0.25">
      <c r="A113" s="5">
        <f t="shared" si="6"/>
        <v>40422</v>
      </c>
      <c r="B113" s="3">
        <v>0</v>
      </c>
      <c r="C113" s="4">
        <v>0</v>
      </c>
      <c r="D113" s="4">
        <v>0</v>
      </c>
      <c r="E113" s="4">
        <v>0</v>
      </c>
      <c r="F113" s="4">
        <f t="shared" si="3"/>
        <v>0</v>
      </c>
      <c r="H113" s="3">
        <v>0</v>
      </c>
      <c r="I113" s="3">
        <v>0</v>
      </c>
      <c r="J113" s="4">
        <v>0</v>
      </c>
      <c r="K113" s="4">
        <v>0</v>
      </c>
      <c r="L113" s="4">
        <f t="shared" si="4"/>
        <v>0</v>
      </c>
      <c r="N113" s="4">
        <v>0</v>
      </c>
      <c r="O113" s="3">
        <v>0</v>
      </c>
      <c r="P113" s="4">
        <v>0</v>
      </c>
      <c r="Q113" s="4">
        <v>0</v>
      </c>
      <c r="R113" s="4">
        <f t="shared" si="5"/>
        <v>0</v>
      </c>
    </row>
    <row r="114" spans="1:18" x14ac:dyDescent="0.25">
      <c r="A114" s="5">
        <f t="shared" si="6"/>
        <v>40452</v>
      </c>
      <c r="B114" s="3">
        <v>0</v>
      </c>
      <c r="C114" s="4">
        <v>0</v>
      </c>
      <c r="D114" s="4">
        <v>0</v>
      </c>
      <c r="E114" s="4">
        <v>0</v>
      </c>
      <c r="F114" s="4">
        <f t="shared" si="3"/>
        <v>0</v>
      </c>
      <c r="H114" s="3">
        <v>0</v>
      </c>
      <c r="I114" s="3">
        <v>0</v>
      </c>
      <c r="J114" s="4">
        <v>0</v>
      </c>
      <c r="K114" s="4">
        <v>0</v>
      </c>
      <c r="L114" s="4">
        <f t="shared" si="4"/>
        <v>0</v>
      </c>
      <c r="N114" s="4">
        <v>0</v>
      </c>
      <c r="O114" s="3">
        <v>0</v>
      </c>
      <c r="P114" s="4">
        <v>0</v>
      </c>
      <c r="Q114" s="4">
        <v>0</v>
      </c>
      <c r="R114" s="4">
        <f t="shared" si="5"/>
        <v>0</v>
      </c>
    </row>
    <row r="115" spans="1:18" x14ac:dyDescent="0.25">
      <c r="A115" s="5">
        <f t="shared" si="6"/>
        <v>40483</v>
      </c>
      <c r="B115" s="3">
        <v>0</v>
      </c>
      <c r="C115" s="4">
        <v>0</v>
      </c>
      <c r="D115" s="4">
        <v>0</v>
      </c>
      <c r="E115" s="4">
        <v>0</v>
      </c>
      <c r="F115" s="4">
        <f t="shared" si="3"/>
        <v>0</v>
      </c>
      <c r="H115" s="3">
        <v>0</v>
      </c>
      <c r="I115" s="3">
        <v>0</v>
      </c>
      <c r="J115" s="4">
        <v>0</v>
      </c>
      <c r="K115" s="4">
        <v>0</v>
      </c>
      <c r="L115" s="4">
        <f t="shared" si="4"/>
        <v>0</v>
      </c>
      <c r="N115" s="4">
        <v>0</v>
      </c>
      <c r="O115" s="3">
        <v>0</v>
      </c>
      <c r="P115" s="4">
        <v>0</v>
      </c>
      <c r="Q115" s="4">
        <v>0</v>
      </c>
      <c r="R115" s="4">
        <f t="shared" si="5"/>
        <v>0</v>
      </c>
    </row>
    <row r="116" spans="1:18" x14ac:dyDescent="0.25">
      <c r="A116" s="5">
        <f t="shared" si="6"/>
        <v>40513</v>
      </c>
      <c r="B116" s="3">
        <v>0</v>
      </c>
      <c r="C116" s="4">
        <v>0</v>
      </c>
      <c r="D116" s="4">
        <v>0</v>
      </c>
      <c r="E116" s="4">
        <v>0</v>
      </c>
      <c r="F116" s="4">
        <f t="shared" si="3"/>
        <v>0</v>
      </c>
      <c r="H116" s="3">
        <v>0</v>
      </c>
      <c r="I116" s="3">
        <v>0</v>
      </c>
      <c r="J116" s="4">
        <v>0</v>
      </c>
      <c r="K116" s="4">
        <v>0</v>
      </c>
      <c r="L116" s="4">
        <f t="shared" si="4"/>
        <v>0</v>
      </c>
      <c r="N116" s="4">
        <v>0</v>
      </c>
      <c r="O116" s="3">
        <v>0</v>
      </c>
      <c r="P116" s="4">
        <v>0</v>
      </c>
      <c r="Q116" s="4">
        <v>0</v>
      </c>
      <c r="R116" s="4">
        <f t="shared" si="5"/>
        <v>0</v>
      </c>
    </row>
  </sheetData>
  <phoneticPr fontId="0" type="noConversion"/>
  <pageMargins left="0.25" right="0" top="0.25" bottom="0" header="0.5" footer="0.5"/>
  <pageSetup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2001-11-02T21:19:28Z</cp:lastPrinted>
  <dcterms:created xsi:type="dcterms:W3CDTF">2001-11-02T20:43:20Z</dcterms:created>
  <dcterms:modified xsi:type="dcterms:W3CDTF">2023-09-10T11:21:52Z</dcterms:modified>
</cp:coreProperties>
</file>