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32" windowHeight="9048" firstSheet="1" activeTab="2"/>
  </bookViews>
  <sheets>
    <sheet name="10 Raw " sheetId="1" r:id="rId1"/>
    <sheet name="Sheet3" sheetId="3" r:id="rId2"/>
    <sheet name="Sheet1" sheetId="2" r:id="rId3"/>
  </sheets>
  <definedNames>
    <definedName name="_xlnm.Print_Area" localSheetId="0">'10 Raw '!$A$2:$AN$21</definedName>
    <definedName name="_xlnm.Print_Area" localSheetId="2">Sheet1!$A$1:$P$22</definedName>
  </definedNames>
  <calcPr calcId="92512" calcOnSave="0"/>
</workbook>
</file>

<file path=xl/calcChain.xml><?xml version="1.0" encoding="utf-8"?>
<calcChain xmlns="http://schemas.openxmlformats.org/spreadsheetml/2006/main">
  <c r="D4" i="3" l="1"/>
  <c r="G4" i="3"/>
  <c r="H4" i="3"/>
  <c r="I4" i="3"/>
  <c r="D5" i="3"/>
  <c r="G5" i="3"/>
  <c r="H5" i="3"/>
  <c r="I5" i="3"/>
  <c r="D6" i="3"/>
  <c r="G6" i="3"/>
  <c r="H6" i="3"/>
  <c r="I6" i="3"/>
  <c r="D7" i="3"/>
  <c r="G7" i="3"/>
  <c r="H7" i="3"/>
  <c r="I7" i="3"/>
</calcChain>
</file>

<file path=xl/sharedStrings.xml><?xml version="1.0" encoding="utf-8"?>
<sst xmlns="http://schemas.openxmlformats.org/spreadsheetml/2006/main" count="61" uniqueCount="26">
  <si>
    <t xml:space="preserve">                </t>
  </si>
  <si>
    <t>Climetrix</t>
  </si>
  <si>
    <t>Mean Result</t>
  </si>
  <si>
    <t xml:space="preserve">St Dev </t>
  </si>
  <si>
    <t>Bid</t>
  </si>
  <si>
    <t>Offer</t>
  </si>
  <si>
    <t>Columbus,OH</t>
  </si>
  <si>
    <t>Buffalo</t>
  </si>
  <si>
    <t>Rochester</t>
  </si>
  <si>
    <t>Hartford</t>
  </si>
  <si>
    <t>NOV 2001</t>
  </si>
  <si>
    <t>DEC 2001</t>
  </si>
  <si>
    <t>JAN 2002</t>
  </si>
  <si>
    <t>FEB 2002</t>
  </si>
  <si>
    <t xml:space="preserve">MAR 2002 </t>
  </si>
  <si>
    <t>Atlanta</t>
  </si>
  <si>
    <t>Chicago - O'hare</t>
  </si>
  <si>
    <t>Cincinnati</t>
  </si>
  <si>
    <t>Indianapolis</t>
  </si>
  <si>
    <t>Pittsburgh</t>
  </si>
  <si>
    <t>OCT 2001</t>
  </si>
  <si>
    <t>Philadelphia, PA</t>
  </si>
  <si>
    <t>New York - LGA</t>
  </si>
  <si>
    <t>Boston - Logan</t>
  </si>
  <si>
    <t>NOTIONAL</t>
  </si>
  <si>
    <t>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</si>
</sst>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" fontId="0" fillId="0" borderId="0" xfId="0" applyNumberFormat="1"/>
    <xf numFmtId="164" fontId="4" fillId="0" borderId="0" xfId="1" applyNumberFormat="1" applyFont="1"/>
    <xf numFmtId="164" fontId="1" fillId="0" borderId="0" xfId="1" applyNumberFormat="1"/>
    <xf numFmtId="164" fontId="1" fillId="2" borderId="0" xfId="1" applyNumberFormat="1" applyFill="1"/>
    <xf numFmtId="164" fontId="0" fillId="0" borderId="0" xfId="0" applyNumberFormat="1"/>
    <xf numFmtId="16" fontId="0" fillId="0" borderId="0" xfId="0" quotePrefix="1" applyNumberFormat="1"/>
    <xf numFmtId="164" fontId="0" fillId="0" borderId="0" xfId="1" applyNumberFormat="1" applyFont="1"/>
    <xf numFmtId="167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5:AO22"/>
  <sheetViews>
    <sheetView zoomScale="75" workbookViewId="0">
      <pane xSplit="2088" ySplit="1356" topLeftCell="A5"/>
      <selection sqref="A1:IV65536"/>
      <selection pane="topRight" activeCell="A4" sqref="A4"/>
      <selection pane="bottomLeft" activeCell="A9" sqref="A9"/>
      <selection pane="bottomRight" activeCell="D18" sqref="D18"/>
    </sheetView>
  </sheetViews>
  <sheetFormatPr defaultRowHeight="13.2" x14ac:dyDescent="0.25"/>
  <cols>
    <col min="1" max="1" width="21.88671875" style="2" bestFit="1" customWidth="1"/>
    <col min="2" max="2" width="2.6640625" customWidth="1"/>
    <col min="3" max="4" width="12.6640625" customWidth="1"/>
    <col min="5" max="5" width="2.6640625" customWidth="1"/>
    <col min="6" max="7" width="12.6640625" customWidth="1"/>
    <col min="8" max="8" width="2.6640625" customWidth="1"/>
    <col min="9" max="10" width="12.6640625" customWidth="1"/>
    <col min="11" max="11" width="3.6640625" customWidth="1"/>
    <col min="12" max="13" width="12.6640625" customWidth="1"/>
    <col min="14" max="14" width="2.6640625" customWidth="1"/>
    <col min="15" max="16" width="12.6640625" customWidth="1"/>
    <col min="17" max="17" width="2.6640625" customWidth="1"/>
    <col min="18" max="19" width="12.6640625" customWidth="1"/>
    <col min="20" max="20" width="2.6640625" customWidth="1"/>
    <col min="21" max="22" width="12.6640625" customWidth="1"/>
    <col min="23" max="23" width="2.6640625" customWidth="1"/>
    <col min="24" max="25" width="12.6640625" customWidth="1"/>
    <col min="26" max="26" width="2.6640625" customWidth="1"/>
    <col min="27" max="28" width="12.6640625" customWidth="1"/>
    <col min="29" max="29" width="2.6640625" customWidth="1"/>
    <col min="30" max="31" width="12.6640625" customWidth="1"/>
    <col min="32" max="32" width="2.6640625" customWidth="1"/>
    <col min="33" max="34" width="12.6640625" customWidth="1"/>
    <col min="35" max="35" width="2.6640625" customWidth="1"/>
    <col min="36" max="37" width="12.6640625" customWidth="1"/>
    <col min="38" max="38" width="2.6640625" customWidth="1"/>
    <col min="39" max="39" width="12.5546875" bestFit="1" customWidth="1"/>
    <col min="40" max="40" width="13.44140625" bestFit="1" customWidth="1"/>
  </cols>
  <sheetData>
    <row r="5" spans="1:40" x14ac:dyDescent="0.25">
      <c r="C5" s="17" t="s">
        <v>15</v>
      </c>
      <c r="D5" s="17"/>
      <c r="E5" s="4"/>
      <c r="F5" s="17" t="s">
        <v>16</v>
      </c>
      <c r="G5" s="17"/>
      <c r="H5" s="4"/>
      <c r="I5" s="17" t="s">
        <v>17</v>
      </c>
      <c r="J5" s="17"/>
      <c r="K5" s="3"/>
      <c r="L5" s="17" t="s">
        <v>18</v>
      </c>
      <c r="M5" s="17"/>
      <c r="N5" s="4"/>
      <c r="O5" s="17" t="s">
        <v>6</v>
      </c>
      <c r="P5" s="17"/>
      <c r="Q5" s="4"/>
      <c r="R5" s="17" t="s">
        <v>19</v>
      </c>
      <c r="S5" s="17"/>
      <c r="T5" s="4"/>
      <c r="U5" s="17" t="s">
        <v>7</v>
      </c>
      <c r="V5" s="17"/>
      <c r="W5" s="4"/>
      <c r="X5" s="17" t="s">
        <v>8</v>
      </c>
      <c r="Y5" s="17"/>
      <c r="Z5" s="4"/>
      <c r="AA5" s="17" t="s">
        <v>9</v>
      </c>
      <c r="AB5" s="17"/>
      <c r="AC5" s="4"/>
      <c r="AD5" s="17"/>
      <c r="AE5" s="17"/>
      <c r="AF5" s="4"/>
      <c r="AG5" s="17"/>
      <c r="AH5" s="17"/>
      <c r="AI5" s="4"/>
      <c r="AJ5" s="17"/>
      <c r="AK5" s="17"/>
      <c r="AM5" s="17"/>
      <c r="AN5" s="17"/>
    </row>
    <row r="6" spans="1:40" x14ac:dyDescent="0.25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3"/>
      <c r="L6" s="3" t="s">
        <v>4</v>
      </c>
      <c r="M6" s="3" t="s">
        <v>5</v>
      </c>
      <c r="N6" s="4"/>
      <c r="O6" s="3" t="s">
        <v>4</v>
      </c>
      <c r="P6" s="3" t="s">
        <v>5</v>
      </c>
      <c r="Q6" s="4"/>
      <c r="R6" s="3" t="s">
        <v>4</v>
      </c>
      <c r="S6" s="3" t="s">
        <v>5</v>
      </c>
      <c r="T6" s="4"/>
      <c r="U6" s="3" t="s">
        <v>4</v>
      </c>
      <c r="V6" s="3" t="s">
        <v>5</v>
      </c>
      <c r="W6" s="4"/>
      <c r="X6" s="3" t="s">
        <v>4</v>
      </c>
      <c r="Y6" s="3" t="s">
        <v>5</v>
      </c>
      <c r="Z6" s="4"/>
      <c r="AA6" s="3" t="s">
        <v>4</v>
      </c>
      <c r="AB6" s="3" t="s">
        <v>5</v>
      </c>
      <c r="AC6" s="4"/>
      <c r="AD6" s="3"/>
      <c r="AE6" s="3"/>
      <c r="AF6" s="4"/>
      <c r="AG6" s="3"/>
      <c r="AH6" s="3"/>
      <c r="AI6" s="4"/>
      <c r="AJ6" s="3"/>
      <c r="AK6" s="3"/>
      <c r="AM6" s="3"/>
      <c r="AN6" s="3"/>
    </row>
    <row r="7" spans="1:40" x14ac:dyDescent="0.25">
      <c r="A7" s="5"/>
    </row>
    <row r="8" spans="1:40" x14ac:dyDescent="0.25">
      <c r="A8" s="5"/>
    </row>
    <row r="9" spans="1:40" x14ac:dyDescent="0.25">
      <c r="A9" s="6" t="s">
        <v>20</v>
      </c>
      <c r="F9" s="1">
        <v>355</v>
      </c>
      <c r="G9" s="1">
        <v>365</v>
      </c>
      <c r="O9" s="1">
        <v>220</v>
      </c>
      <c r="P9" s="1">
        <v>230</v>
      </c>
    </row>
    <row r="10" spans="1:40" x14ac:dyDescent="0.25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s="1"/>
      <c r="AN10" s="1"/>
    </row>
    <row r="11" spans="1:40" x14ac:dyDescent="0.25">
      <c r="A11" s="6" t="s">
        <v>10</v>
      </c>
      <c r="C11" s="1">
        <v>377</v>
      </c>
      <c r="D11" s="1">
        <v>388</v>
      </c>
      <c r="E11" s="1"/>
      <c r="F11" s="1">
        <v>785</v>
      </c>
      <c r="G11" s="1">
        <v>800</v>
      </c>
      <c r="H11" s="1"/>
      <c r="I11" s="1">
        <v>650</v>
      </c>
      <c r="J11" s="1">
        <v>665</v>
      </c>
      <c r="K11" s="1"/>
      <c r="L11" s="1">
        <v>694</v>
      </c>
      <c r="M11" s="1">
        <v>715</v>
      </c>
      <c r="N11" s="1"/>
      <c r="O11" s="1">
        <v>649</v>
      </c>
      <c r="P11" s="1">
        <v>671</v>
      </c>
      <c r="Q11" s="1"/>
      <c r="R11" s="1">
        <v>698</v>
      </c>
      <c r="S11" s="1">
        <v>720</v>
      </c>
      <c r="T11" s="1"/>
      <c r="U11" s="1">
        <v>750</v>
      </c>
      <c r="V11" s="1">
        <v>773</v>
      </c>
      <c r="W11" s="1"/>
      <c r="X11" s="1">
        <v>755</v>
      </c>
      <c r="Y11" s="1">
        <v>777</v>
      </c>
      <c r="Z11" s="1"/>
      <c r="AA11" s="1">
        <v>675</v>
      </c>
      <c r="AB11" s="1">
        <v>695</v>
      </c>
      <c r="AC11" s="1"/>
      <c r="AD11" s="1"/>
      <c r="AE11" s="1"/>
      <c r="AF11" s="1"/>
      <c r="AG11" s="1"/>
      <c r="AH11" s="1"/>
      <c r="AI11" s="1"/>
      <c r="AJ11" s="1"/>
      <c r="AK11" s="1"/>
      <c r="AM11" s="1"/>
      <c r="AN11" s="1"/>
    </row>
    <row r="12" spans="1:40" x14ac:dyDescent="0.25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1"/>
      <c r="AN12" s="1"/>
    </row>
    <row r="13" spans="1:40" x14ac:dyDescent="0.25">
      <c r="A13" s="6" t="s">
        <v>11</v>
      </c>
      <c r="C13" s="1">
        <v>645</v>
      </c>
      <c r="D13" s="1">
        <v>658</v>
      </c>
      <c r="E13" s="1"/>
      <c r="F13" s="1">
        <v>1110</v>
      </c>
      <c r="G13" s="1">
        <v>1125</v>
      </c>
      <c r="H13" s="1"/>
      <c r="I13" s="1">
        <v>940</v>
      </c>
      <c r="J13" s="1">
        <v>955</v>
      </c>
      <c r="K13" s="1"/>
      <c r="L13" s="1">
        <v>1010</v>
      </c>
      <c r="M13" s="1">
        <v>1035</v>
      </c>
      <c r="N13" s="1"/>
      <c r="O13" s="1">
        <v>970</v>
      </c>
      <c r="P13" s="1">
        <v>993</v>
      </c>
      <c r="Q13" s="1"/>
      <c r="R13" s="1">
        <v>1000</v>
      </c>
      <c r="S13" s="1">
        <v>1023</v>
      </c>
      <c r="T13" s="1"/>
      <c r="U13" s="1">
        <v>1070</v>
      </c>
      <c r="V13" s="1">
        <v>1093</v>
      </c>
      <c r="W13" s="1"/>
      <c r="X13" s="1">
        <v>1090</v>
      </c>
      <c r="Y13" s="1">
        <v>1113</v>
      </c>
      <c r="Z13" s="1"/>
      <c r="AA13" s="1">
        <v>1035</v>
      </c>
      <c r="AB13" s="1">
        <v>1055</v>
      </c>
      <c r="AC13" s="1"/>
      <c r="AD13" s="1"/>
      <c r="AE13" s="1"/>
      <c r="AF13" s="1"/>
      <c r="AG13" s="1"/>
      <c r="AH13" s="1"/>
      <c r="AI13" s="1"/>
      <c r="AJ13" s="1"/>
      <c r="AK13" s="1"/>
      <c r="AM13" s="1"/>
      <c r="AN13" s="1"/>
    </row>
    <row r="14" spans="1:40" x14ac:dyDescent="0.25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M14" s="1"/>
      <c r="AN14" s="1"/>
    </row>
    <row r="15" spans="1:40" x14ac:dyDescent="0.25">
      <c r="A15" s="6" t="s">
        <v>12</v>
      </c>
      <c r="C15" s="1">
        <v>645</v>
      </c>
      <c r="D15" s="1">
        <v>655</v>
      </c>
      <c r="E15" s="1"/>
      <c r="F15" s="1">
        <v>1265</v>
      </c>
      <c r="G15" s="1">
        <v>1275</v>
      </c>
      <c r="H15" s="1"/>
      <c r="I15" s="1">
        <v>1055</v>
      </c>
      <c r="J15" s="1">
        <v>1070</v>
      </c>
      <c r="K15" s="1"/>
      <c r="L15" s="1">
        <v>1140</v>
      </c>
      <c r="M15" s="1">
        <v>1160</v>
      </c>
      <c r="N15" s="1"/>
      <c r="O15" s="1">
        <v>1090</v>
      </c>
      <c r="P15" s="1">
        <v>1113</v>
      </c>
      <c r="Q15" s="1"/>
      <c r="R15" s="1">
        <v>1090</v>
      </c>
      <c r="S15" s="1">
        <v>1112</v>
      </c>
      <c r="T15" s="1"/>
      <c r="U15" s="1">
        <v>1190</v>
      </c>
      <c r="V15" s="1">
        <v>1213</v>
      </c>
      <c r="W15" s="1"/>
      <c r="X15" s="1">
        <v>1200</v>
      </c>
      <c r="Y15" s="1">
        <v>1223</v>
      </c>
      <c r="Z15" s="1"/>
      <c r="AA15" s="1">
        <v>1180</v>
      </c>
      <c r="AB15" s="1">
        <v>1195</v>
      </c>
      <c r="AC15" s="1"/>
      <c r="AD15" s="1"/>
      <c r="AE15" s="1"/>
      <c r="AF15" s="1"/>
      <c r="AG15" s="1"/>
      <c r="AH15" s="1"/>
      <c r="AI15" s="1"/>
      <c r="AJ15" s="1"/>
      <c r="AK15" s="1"/>
      <c r="AM15" s="1"/>
      <c r="AN15" s="1"/>
    </row>
    <row r="16" spans="1:40" x14ac:dyDescent="0.25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  <c r="AN16" s="1"/>
    </row>
    <row r="17" spans="1:41" x14ac:dyDescent="0.25">
      <c r="A17" s="6" t="s">
        <v>13</v>
      </c>
      <c r="C17" s="1">
        <v>420</v>
      </c>
      <c r="D17" s="1">
        <v>430</v>
      </c>
      <c r="E17" s="1"/>
      <c r="F17" s="1">
        <v>995</v>
      </c>
      <c r="G17" s="1">
        <v>1005</v>
      </c>
      <c r="H17" s="1"/>
      <c r="I17" s="1">
        <v>810</v>
      </c>
      <c r="J17" s="1">
        <v>820</v>
      </c>
      <c r="K17" s="1"/>
      <c r="L17" s="1">
        <v>865</v>
      </c>
      <c r="M17" s="1">
        <v>885</v>
      </c>
      <c r="N17" s="1"/>
      <c r="O17" s="1">
        <v>815</v>
      </c>
      <c r="P17" s="1">
        <v>837</v>
      </c>
      <c r="Q17" s="1"/>
      <c r="R17" s="1">
        <v>840</v>
      </c>
      <c r="S17" s="1">
        <v>861</v>
      </c>
      <c r="T17" s="1"/>
      <c r="U17" s="1">
        <v>995</v>
      </c>
      <c r="V17" s="1">
        <v>1020</v>
      </c>
      <c r="W17" s="1"/>
      <c r="X17" s="1">
        <v>1015</v>
      </c>
      <c r="Y17" s="1">
        <v>1037</v>
      </c>
      <c r="Z17" s="1"/>
      <c r="AA17" s="1">
        <v>950</v>
      </c>
      <c r="AB17" s="1">
        <v>965</v>
      </c>
      <c r="AC17" s="1"/>
      <c r="AD17" s="1"/>
      <c r="AE17" s="1"/>
      <c r="AF17" s="1"/>
      <c r="AG17" s="1"/>
      <c r="AH17" s="1"/>
      <c r="AI17" s="1"/>
      <c r="AJ17" s="1"/>
      <c r="AK17" s="1"/>
      <c r="AM17" s="1"/>
      <c r="AN17" s="1"/>
    </row>
    <row r="18" spans="1:41" x14ac:dyDescent="0.25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M18" s="1"/>
      <c r="AN18" s="1"/>
    </row>
    <row r="19" spans="1:41" x14ac:dyDescent="0.25">
      <c r="A19" s="6" t="s">
        <v>14</v>
      </c>
      <c r="C19" s="1">
        <v>350</v>
      </c>
      <c r="D19" s="1">
        <v>362</v>
      </c>
      <c r="E19" s="1"/>
      <c r="F19" s="1">
        <v>825</v>
      </c>
      <c r="G19" s="1">
        <v>840</v>
      </c>
      <c r="H19" s="1"/>
      <c r="I19" s="1">
        <v>705</v>
      </c>
      <c r="J19" s="1">
        <v>725</v>
      </c>
      <c r="K19" s="1"/>
      <c r="L19" s="1">
        <v>745</v>
      </c>
      <c r="M19" s="1">
        <v>765</v>
      </c>
      <c r="N19" s="1"/>
      <c r="O19" s="1">
        <v>750</v>
      </c>
      <c r="P19" s="1">
        <v>772</v>
      </c>
      <c r="Q19" s="1"/>
      <c r="R19" s="1">
        <v>810</v>
      </c>
      <c r="S19" s="1">
        <v>832</v>
      </c>
      <c r="T19" s="1"/>
      <c r="U19" s="1">
        <v>965</v>
      </c>
      <c r="V19" s="1">
        <v>987</v>
      </c>
      <c r="W19" s="1"/>
      <c r="X19" s="1">
        <v>965</v>
      </c>
      <c r="Y19" s="1">
        <v>987</v>
      </c>
      <c r="Z19" s="1"/>
      <c r="AA19" s="1">
        <v>845</v>
      </c>
      <c r="AB19" s="1">
        <v>860</v>
      </c>
      <c r="AC19" s="1"/>
      <c r="AD19" s="1"/>
      <c r="AE19" s="1"/>
      <c r="AF19" s="1"/>
      <c r="AG19" s="1"/>
      <c r="AH19" s="1"/>
      <c r="AI19" s="1"/>
      <c r="AJ19" s="1"/>
      <c r="AK19" s="1"/>
      <c r="AM19" s="1"/>
      <c r="AN19" s="1"/>
    </row>
    <row r="20" spans="1:41" x14ac:dyDescent="0.25">
      <c r="A20" s="5"/>
      <c r="C20" s="1"/>
      <c r="L20" s="1"/>
      <c r="O20" s="1"/>
      <c r="R20" s="1"/>
      <c r="U20" s="1"/>
      <c r="X20" s="1"/>
      <c r="AA20" s="1"/>
    </row>
    <row r="21" spans="1:41" x14ac:dyDescent="0.25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</sheetData>
  <mergeCells count="13">
    <mergeCell ref="AM5:AN5"/>
    <mergeCell ref="AA5:AB5"/>
    <mergeCell ref="AD5:AE5"/>
    <mergeCell ref="AG5:AH5"/>
    <mergeCell ref="AJ5:AK5"/>
    <mergeCell ref="C5:D5"/>
    <mergeCell ref="X5:Y5"/>
    <mergeCell ref="U5:V5"/>
    <mergeCell ref="R5:S5"/>
    <mergeCell ref="O5:P5"/>
    <mergeCell ref="L5:M5"/>
    <mergeCell ref="F5:G5"/>
    <mergeCell ref="I5:J5"/>
  </mergeCells>
  <phoneticPr fontId="0" type="noConversion"/>
  <pageMargins left="0.75" right="0.75" top="1" bottom="1" header="0.5" footer="0.5"/>
  <pageSetup paperSize="5"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12"/>
  <sheetViews>
    <sheetView workbookViewId="0">
      <selection activeCell="G13" sqref="G13"/>
    </sheetView>
  </sheetViews>
  <sheetFormatPr defaultRowHeight="13.2" x14ac:dyDescent="0.25"/>
  <cols>
    <col min="5" max="6" width="10.33203125" bestFit="1" customWidth="1"/>
  </cols>
  <sheetData>
    <row r="2" spans="1:9" x14ac:dyDescent="0.25">
      <c r="B2" s="18" t="s">
        <v>1</v>
      </c>
      <c r="C2" s="18"/>
      <c r="D2" s="7"/>
      <c r="E2" s="7"/>
      <c r="F2" s="7"/>
      <c r="G2" s="7"/>
    </row>
    <row r="3" spans="1:9" x14ac:dyDescent="0.25">
      <c r="B3" s="8" t="s">
        <v>2</v>
      </c>
      <c r="C3" s="8" t="s">
        <v>3</v>
      </c>
      <c r="D3" s="7"/>
      <c r="E3" s="7" t="s">
        <v>4</v>
      </c>
      <c r="F3" s="7" t="s">
        <v>5</v>
      </c>
      <c r="G3" s="7"/>
      <c r="H3" s="7" t="s">
        <v>4</v>
      </c>
      <c r="I3" s="7" t="s">
        <v>5</v>
      </c>
    </row>
    <row r="4" spans="1:9" x14ac:dyDescent="0.25">
      <c r="A4" s="9">
        <v>37085</v>
      </c>
      <c r="B4" s="10">
        <v>75573</v>
      </c>
      <c r="C4" s="10">
        <v>11548</v>
      </c>
      <c r="D4">
        <f>(H4/B4)*100</f>
        <v>-1.419819247614889</v>
      </c>
      <c r="E4" s="15">
        <v>74500</v>
      </c>
      <c r="F4" s="15">
        <v>79500</v>
      </c>
      <c r="G4">
        <f>(I4/B4)*100</f>
        <v>5.1963002659680049</v>
      </c>
      <c r="H4" s="13">
        <f>E4-B4</f>
        <v>-1073</v>
      </c>
      <c r="I4" s="13">
        <f>F4-B4</f>
        <v>3927</v>
      </c>
    </row>
    <row r="5" spans="1:9" x14ac:dyDescent="0.25">
      <c r="A5" s="9">
        <v>37084</v>
      </c>
      <c r="B5" s="10">
        <v>76754</v>
      </c>
      <c r="C5" s="10">
        <v>11751</v>
      </c>
      <c r="D5">
        <f>(H5/B5)*100</f>
        <v>-4.8909503087786961</v>
      </c>
      <c r="E5" s="12">
        <v>73000</v>
      </c>
      <c r="F5" s="12">
        <v>78900</v>
      </c>
      <c r="G5">
        <f>(I5/B5)*100</f>
        <v>2.7959454881830261</v>
      </c>
      <c r="H5" s="13">
        <f>E5-B5</f>
        <v>-3754</v>
      </c>
      <c r="I5" s="13">
        <f>F5-B5</f>
        <v>2146</v>
      </c>
    </row>
    <row r="6" spans="1:9" x14ac:dyDescent="0.25">
      <c r="A6" s="9">
        <v>37083</v>
      </c>
      <c r="B6" s="10">
        <v>76754</v>
      </c>
      <c r="C6" s="10">
        <v>11751</v>
      </c>
      <c r="D6">
        <f>(H6/B6)*100</f>
        <v>-4.8909503087786961</v>
      </c>
      <c r="E6" s="12">
        <v>73000</v>
      </c>
      <c r="F6" s="12">
        <v>78900</v>
      </c>
      <c r="G6">
        <f>(I6/B6)*100</f>
        <v>2.7959454881830261</v>
      </c>
      <c r="H6" s="13">
        <f>E6-B6</f>
        <v>-3754</v>
      </c>
      <c r="I6" s="13">
        <f>F6-B6</f>
        <v>2146</v>
      </c>
    </row>
    <row r="7" spans="1:9" x14ac:dyDescent="0.25">
      <c r="A7" s="9">
        <v>37082</v>
      </c>
      <c r="B7" s="10">
        <v>74697</v>
      </c>
      <c r="C7" s="10">
        <v>11602</v>
      </c>
      <c r="D7">
        <f>(H7/B7)*100</f>
        <v>-1.6024739949395559</v>
      </c>
      <c r="E7" s="12">
        <v>73500</v>
      </c>
      <c r="F7" s="12">
        <v>78500</v>
      </c>
      <c r="G7">
        <f>(I7/B7)*100</f>
        <v>5.0912352571053727</v>
      </c>
      <c r="H7" s="13">
        <f>E7-B7</f>
        <v>-1197</v>
      </c>
      <c r="I7" s="13">
        <f>F7-B7</f>
        <v>3803</v>
      </c>
    </row>
    <row r="8" spans="1:9" x14ac:dyDescent="0.25">
      <c r="A8" s="9"/>
      <c r="B8" s="10"/>
      <c r="C8" s="10"/>
      <c r="D8" s="11"/>
      <c r="E8" s="12"/>
      <c r="F8" s="12"/>
      <c r="H8" s="13"/>
      <c r="I8" s="13"/>
    </row>
    <row r="9" spans="1:9" x14ac:dyDescent="0.25">
      <c r="A9" s="9"/>
      <c r="B9" s="11"/>
      <c r="C9" s="11"/>
      <c r="D9" s="11"/>
      <c r="E9" s="11"/>
      <c r="F9" s="11"/>
    </row>
    <row r="11" spans="1:9" x14ac:dyDescent="0.25">
      <c r="A11" s="14"/>
      <c r="B11" s="13"/>
    </row>
    <row r="12" spans="1:9" x14ac:dyDescent="0.25">
      <c r="A12" s="14"/>
      <c r="B12" s="13"/>
    </row>
  </sheetData>
  <mergeCells count="1">
    <mergeCell ref="B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22"/>
  <sheetViews>
    <sheetView tabSelected="1" zoomScale="85" zoomScaleNormal="85" workbookViewId="0"/>
  </sheetViews>
  <sheetFormatPr defaultRowHeight="13.2" x14ac:dyDescent="0.25"/>
  <cols>
    <col min="1" max="1" width="21.88671875" style="2" bestFit="1" customWidth="1"/>
    <col min="2" max="2" width="2.6640625" customWidth="1"/>
    <col min="3" max="4" width="12.6640625" customWidth="1"/>
    <col min="5" max="5" width="2.6640625" customWidth="1"/>
    <col min="6" max="7" width="12.6640625" customWidth="1"/>
    <col min="8" max="8" width="2.6640625" customWidth="1"/>
    <col min="9" max="10" width="12.6640625" customWidth="1"/>
    <col min="11" max="11" width="2.6640625" customWidth="1"/>
    <col min="12" max="13" width="12.6640625" customWidth="1"/>
    <col min="14" max="14" width="2.6640625" customWidth="1"/>
    <col min="15" max="16" width="12.6640625" customWidth="1"/>
    <col min="17" max="17" width="2.6640625" customWidth="1"/>
    <col min="18" max="18" width="12.5546875" bestFit="1" customWidth="1"/>
    <col min="19" max="19" width="13.44140625" bestFit="1" customWidth="1"/>
  </cols>
  <sheetData>
    <row r="2" spans="1:19" x14ac:dyDescent="0.25">
      <c r="A2" s="2" t="s">
        <v>24</v>
      </c>
      <c r="C2" s="16">
        <v>500</v>
      </c>
    </row>
    <row r="3" spans="1:19" x14ac:dyDescent="0.25">
      <c r="A3" s="2" t="s">
        <v>25</v>
      </c>
      <c r="C3" s="16">
        <v>100000</v>
      </c>
    </row>
    <row r="5" spans="1:19" x14ac:dyDescent="0.25">
      <c r="C5" s="17" t="s">
        <v>16</v>
      </c>
      <c r="D5" s="17"/>
      <c r="E5" s="4"/>
      <c r="F5" s="17" t="s">
        <v>6</v>
      </c>
      <c r="G5" s="17"/>
      <c r="H5" s="4"/>
      <c r="I5" s="17" t="s">
        <v>21</v>
      </c>
      <c r="J5" s="17"/>
      <c r="K5" s="4"/>
      <c r="L5" s="17" t="s">
        <v>22</v>
      </c>
      <c r="M5" s="17"/>
      <c r="N5" s="4"/>
      <c r="O5" s="17" t="s">
        <v>23</v>
      </c>
      <c r="P5" s="17"/>
      <c r="R5" s="17"/>
      <c r="S5" s="17"/>
    </row>
    <row r="6" spans="1:19" x14ac:dyDescent="0.25">
      <c r="C6" s="3" t="s">
        <v>4</v>
      </c>
      <c r="D6" s="3" t="s">
        <v>5</v>
      </c>
      <c r="E6" s="4"/>
      <c r="F6" s="3" t="s">
        <v>4</v>
      </c>
      <c r="G6" s="3" t="s">
        <v>5</v>
      </c>
      <c r="H6" s="4"/>
      <c r="I6" s="3" t="s">
        <v>4</v>
      </c>
      <c r="J6" s="3" t="s">
        <v>5</v>
      </c>
      <c r="K6" s="4"/>
      <c r="L6" s="3"/>
      <c r="M6" s="3"/>
      <c r="N6" s="4"/>
      <c r="O6" s="3"/>
      <c r="P6" s="3"/>
      <c r="R6" s="3"/>
      <c r="S6" s="3"/>
    </row>
    <row r="7" spans="1:19" x14ac:dyDescent="0.25">
      <c r="A7" s="5"/>
    </row>
    <row r="8" spans="1:19" x14ac:dyDescent="0.25">
      <c r="A8" s="5"/>
    </row>
    <row r="9" spans="1:19" x14ac:dyDescent="0.25">
      <c r="A9" s="6" t="s">
        <v>20</v>
      </c>
      <c r="C9" s="1">
        <v>355</v>
      </c>
      <c r="D9" s="1">
        <v>365</v>
      </c>
      <c r="F9" s="1">
        <v>290</v>
      </c>
      <c r="G9" s="1">
        <v>300</v>
      </c>
      <c r="I9" s="1">
        <v>245</v>
      </c>
      <c r="J9" s="1">
        <v>255</v>
      </c>
      <c r="L9" s="1">
        <v>220</v>
      </c>
      <c r="M9" s="1">
        <v>230</v>
      </c>
      <c r="O9" s="1">
        <v>355</v>
      </c>
      <c r="P9" s="1">
        <v>365</v>
      </c>
    </row>
    <row r="10" spans="1:19" x14ac:dyDescent="0.25">
      <c r="A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  <c r="S10" s="1"/>
    </row>
    <row r="11" spans="1:19" x14ac:dyDescent="0.25">
      <c r="A11" s="6" t="s">
        <v>10</v>
      </c>
      <c r="C11" s="1">
        <v>785</v>
      </c>
      <c r="D11" s="1">
        <v>800</v>
      </c>
      <c r="E11" s="1"/>
      <c r="F11" s="1">
        <v>649</v>
      </c>
      <c r="G11" s="1">
        <v>671</v>
      </c>
      <c r="H11" s="1"/>
      <c r="I11" s="1">
        <v>550</v>
      </c>
      <c r="J11" s="1">
        <v>560</v>
      </c>
      <c r="K11" s="1"/>
      <c r="L11" s="1">
        <v>515</v>
      </c>
      <c r="M11" s="1">
        <v>526</v>
      </c>
      <c r="N11" s="1"/>
      <c r="O11" s="1">
        <v>605</v>
      </c>
      <c r="P11" s="1">
        <v>616</v>
      </c>
      <c r="R11" s="1"/>
      <c r="S11" s="1"/>
    </row>
    <row r="12" spans="1:19" x14ac:dyDescent="0.25">
      <c r="A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"/>
    </row>
    <row r="13" spans="1:19" x14ac:dyDescent="0.25">
      <c r="A13" s="6" t="s">
        <v>11</v>
      </c>
      <c r="C13" s="1">
        <v>1110</v>
      </c>
      <c r="D13" s="1">
        <v>1125</v>
      </c>
      <c r="E13" s="1"/>
      <c r="F13" s="1">
        <v>970</v>
      </c>
      <c r="G13" s="1">
        <v>993</v>
      </c>
      <c r="H13" s="1"/>
      <c r="I13" s="1">
        <v>860</v>
      </c>
      <c r="J13" s="1">
        <v>872</v>
      </c>
      <c r="K13" s="1"/>
      <c r="L13" s="1">
        <v>800</v>
      </c>
      <c r="M13" s="1">
        <v>812</v>
      </c>
      <c r="N13" s="1"/>
      <c r="O13" s="1">
        <v>945</v>
      </c>
      <c r="P13" s="1">
        <v>955</v>
      </c>
      <c r="R13" s="1"/>
      <c r="S13" s="1"/>
    </row>
    <row r="14" spans="1:19" x14ac:dyDescent="0.25">
      <c r="A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  <c r="S14" s="1"/>
    </row>
    <row r="15" spans="1:19" x14ac:dyDescent="0.25">
      <c r="A15" s="6" t="s">
        <v>12</v>
      </c>
      <c r="C15" s="1">
        <v>1265</v>
      </c>
      <c r="D15" s="1">
        <v>1275</v>
      </c>
      <c r="E15" s="1"/>
      <c r="F15" s="1">
        <v>1090</v>
      </c>
      <c r="G15" s="1">
        <v>1113</v>
      </c>
      <c r="H15" s="1"/>
      <c r="I15" s="1">
        <v>955</v>
      </c>
      <c r="J15" s="1">
        <v>968</v>
      </c>
      <c r="K15" s="1"/>
      <c r="L15" s="1">
        <v>947</v>
      </c>
      <c r="M15" s="1">
        <v>960</v>
      </c>
      <c r="N15" s="1"/>
      <c r="O15" s="1">
        <v>1080</v>
      </c>
      <c r="P15" s="1">
        <v>1091</v>
      </c>
      <c r="R15" s="1"/>
      <c r="S15" s="1"/>
    </row>
    <row r="16" spans="1:19" x14ac:dyDescent="0.25">
      <c r="A16" s="5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</row>
    <row r="17" spans="1:20" x14ac:dyDescent="0.25">
      <c r="A17" s="6" t="s">
        <v>13</v>
      </c>
      <c r="C17" s="1">
        <v>995</v>
      </c>
      <c r="D17" s="1">
        <v>1005</v>
      </c>
      <c r="E17" s="1"/>
      <c r="F17" s="1">
        <v>815</v>
      </c>
      <c r="G17" s="1">
        <v>837</v>
      </c>
      <c r="H17" s="1"/>
      <c r="I17" s="1">
        <v>755</v>
      </c>
      <c r="J17" s="1">
        <v>765</v>
      </c>
      <c r="K17" s="1"/>
      <c r="L17" s="1">
        <v>780</v>
      </c>
      <c r="M17" s="1">
        <v>792</v>
      </c>
      <c r="N17" s="1"/>
      <c r="O17" s="1">
        <v>900</v>
      </c>
      <c r="P17" s="1">
        <v>910</v>
      </c>
      <c r="R17" s="1"/>
      <c r="S17" s="1"/>
    </row>
    <row r="18" spans="1:20" x14ac:dyDescent="0.25">
      <c r="A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"/>
      <c r="S18" s="1"/>
    </row>
    <row r="19" spans="1:20" x14ac:dyDescent="0.25">
      <c r="A19" s="6" t="s">
        <v>14</v>
      </c>
      <c r="C19" s="1">
        <v>825</v>
      </c>
      <c r="D19" s="1">
        <v>840</v>
      </c>
      <c r="E19" s="1"/>
      <c r="F19" s="1">
        <v>750</v>
      </c>
      <c r="G19" s="1">
        <v>772</v>
      </c>
      <c r="H19" s="1"/>
      <c r="I19" s="1">
        <v>675</v>
      </c>
      <c r="J19" s="1">
        <v>685</v>
      </c>
      <c r="K19" s="1"/>
      <c r="L19" s="1">
        <v>700</v>
      </c>
      <c r="M19" s="1">
        <v>711</v>
      </c>
      <c r="N19" s="1"/>
      <c r="O19" s="1">
        <v>823</v>
      </c>
      <c r="P19" s="1">
        <v>833</v>
      </c>
      <c r="R19" s="1"/>
      <c r="S19" s="1"/>
    </row>
    <row r="20" spans="1:20" x14ac:dyDescent="0.25">
      <c r="A20" s="5"/>
      <c r="F20" s="1"/>
    </row>
    <row r="21" spans="1:20" x14ac:dyDescent="0.25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mergeCells count="6">
    <mergeCell ref="I5:J5"/>
    <mergeCell ref="L5:M5"/>
    <mergeCell ref="O5:P5"/>
    <mergeCell ref="R5:S5"/>
    <mergeCell ref="C5:D5"/>
    <mergeCell ref="F5:G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 Raw </vt:lpstr>
      <vt:lpstr>Sheet3</vt:lpstr>
      <vt:lpstr>Sheet1</vt:lpstr>
      <vt:lpstr>'10 Raw '!Print_Area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hdinh</dc:creator>
  <cp:lastModifiedBy>Havlíček Jan</cp:lastModifiedBy>
  <cp:lastPrinted>2001-08-14T15:49:15Z</cp:lastPrinted>
  <dcterms:created xsi:type="dcterms:W3CDTF">2001-07-10T18:03:59Z</dcterms:created>
  <dcterms:modified xsi:type="dcterms:W3CDTF">2023-09-10T11:22:01Z</dcterms:modified>
</cp:coreProperties>
</file>